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Coursework\Research\Conaway_Fall22\Rivannaresults_tox\"/>
    </mc:Choice>
  </mc:AlternateContent>
  <xr:revisionPtr revIDLastSave="0" documentId="13_ncr:1_{C1F97CC5-77D0-4761-ABF7-170F3CE63D97}" xr6:coauthVersionLast="47" xr6:coauthVersionMax="47" xr10:uidLastSave="{00000000-0000-0000-0000-000000000000}"/>
  <bookViews>
    <workbookView xWindow="-110" yWindow="-110" windowWidth="19420" windowHeight="10300" xr2:uid="{C37AE9A2-F032-4934-9082-E4784F6291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D163" i="1" l="1"/>
  <c r="FC163" i="1"/>
  <c r="ER163" i="1"/>
  <c r="EQ163" i="1"/>
  <c r="EF163" i="1"/>
  <c r="EE163" i="1"/>
  <c r="DT163" i="1"/>
  <c r="DS163" i="1"/>
  <c r="BE163" i="1"/>
  <c r="BD163" i="1"/>
  <c r="AV163" i="1"/>
  <c r="AU163" i="1"/>
  <c r="AT163" i="1"/>
  <c r="AS163" i="1"/>
  <c r="AH163" i="1"/>
  <c r="AG163" i="1"/>
  <c r="AF163" i="1"/>
  <c r="AE163" i="1"/>
  <c r="ER162" i="1"/>
  <c r="EQ162" i="1"/>
  <c r="EF162" i="1"/>
  <c r="EE162" i="1"/>
  <c r="DT162" i="1"/>
  <c r="DS162" i="1"/>
  <c r="BE162" i="1"/>
  <c r="BD162" i="1"/>
  <c r="AV162" i="1"/>
  <c r="AU162" i="1"/>
  <c r="AT162" i="1"/>
  <c r="AS162" i="1"/>
  <c r="AH162" i="1"/>
  <c r="AG162" i="1"/>
  <c r="AF162" i="1"/>
  <c r="AE162" i="1"/>
  <c r="S162" i="1"/>
  <c r="FD162" i="1" s="1"/>
  <c r="ER161" i="1"/>
  <c r="EQ161" i="1"/>
  <c r="EF161" i="1"/>
  <c r="EE161" i="1"/>
  <c r="BE161" i="1"/>
  <c r="BD161" i="1"/>
  <c r="AV161" i="1"/>
  <c r="AU161" i="1"/>
  <c r="AT161" i="1"/>
  <c r="AS161" i="1"/>
  <c r="AH161" i="1"/>
  <c r="AG161" i="1"/>
  <c r="AF161" i="1"/>
  <c r="AE161" i="1"/>
  <c r="S161" i="1"/>
  <c r="DS161" i="1" s="1"/>
  <c r="FD160" i="1"/>
  <c r="FC160" i="1"/>
  <c r="ER160" i="1"/>
  <c r="EQ160" i="1"/>
  <c r="EF160" i="1"/>
  <c r="EE160" i="1"/>
  <c r="DT160" i="1"/>
  <c r="DS160" i="1"/>
  <c r="BE160" i="1"/>
  <c r="BD160" i="1"/>
  <c r="AV160" i="1"/>
  <c r="AU160" i="1"/>
  <c r="AT160" i="1"/>
  <c r="AS160" i="1"/>
  <c r="AW160" i="1" s="1"/>
  <c r="AH160" i="1"/>
  <c r="AG160" i="1"/>
  <c r="AF160" i="1"/>
  <c r="AE160" i="1"/>
  <c r="ER159" i="1"/>
  <c r="EQ159" i="1"/>
  <c r="EF159" i="1"/>
  <c r="EE159" i="1"/>
  <c r="BE159" i="1"/>
  <c r="BD159" i="1"/>
  <c r="AV159" i="1"/>
  <c r="AU159" i="1"/>
  <c r="AT159" i="1"/>
  <c r="AS159" i="1"/>
  <c r="AH159" i="1"/>
  <c r="AG159" i="1"/>
  <c r="AF159" i="1"/>
  <c r="AE159" i="1"/>
  <c r="S159" i="1"/>
  <c r="DT159" i="1" s="1"/>
  <c r="ER158" i="1"/>
  <c r="EQ158" i="1"/>
  <c r="EF158" i="1"/>
  <c r="EE158" i="1"/>
  <c r="DT158" i="1"/>
  <c r="DS158" i="1"/>
  <c r="BE158" i="1"/>
  <c r="BD158" i="1"/>
  <c r="AV158" i="1"/>
  <c r="AU158" i="1"/>
  <c r="AT158" i="1"/>
  <c r="AS158" i="1"/>
  <c r="AH158" i="1"/>
  <c r="AG158" i="1"/>
  <c r="AF158" i="1"/>
  <c r="AE158" i="1"/>
  <c r="S158" i="1"/>
  <c r="FC158" i="1" s="1"/>
  <c r="FD157" i="1"/>
  <c r="FC157" i="1"/>
  <c r="ER157" i="1"/>
  <c r="EQ157" i="1"/>
  <c r="EF157" i="1"/>
  <c r="EE157" i="1"/>
  <c r="DT157" i="1"/>
  <c r="DS157" i="1"/>
  <c r="BE157" i="1"/>
  <c r="BD157" i="1"/>
  <c r="AV157" i="1"/>
  <c r="AU157" i="1"/>
  <c r="AT157" i="1"/>
  <c r="AS157" i="1"/>
  <c r="AH157" i="1"/>
  <c r="AG157" i="1"/>
  <c r="AF157" i="1"/>
  <c r="AE157" i="1"/>
  <c r="S157" i="1"/>
  <c r="ER156" i="1"/>
  <c r="EQ156" i="1"/>
  <c r="EF156" i="1"/>
  <c r="EE156" i="1"/>
  <c r="BE156" i="1"/>
  <c r="BD156" i="1"/>
  <c r="AV156" i="1"/>
  <c r="AU156" i="1"/>
  <c r="AT156" i="1"/>
  <c r="AS156" i="1"/>
  <c r="AH156" i="1"/>
  <c r="AG156" i="1"/>
  <c r="AF156" i="1"/>
  <c r="AE156" i="1"/>
  <c r="S156" i="1"/>
  <c r="DS156" i="1" s="1"/>
  <c r="ER155" i="1"/>
  <c r="EQ155" i="1"/>
  <c r="EF155" i="1"/>
  <c r="EE155" i="1"/>
  <c r="BE155" i="1"/>
  <c r="BD155" i="1"/>
  <c r="AV155" i="1"/>
  <c r="AU155" i="1"/>
  <c r="AT155" i="1"/>
  <c r="AS155" i="1"/>
  <c r="AW155" i="1" s="1"/>
  <c r="AH155" i="1"/>
  <c r="AG155" i="1"/>
  <c r="AF155" i="1"/>
  <c r="AE155" i="1"/>
  <c r="S155" i="1"/>
  <c r="DT155" i="1" s="1"/>
  <c r="FD154" i="1"/>
  <c r="ER154" i="1"/>
  <c r="EQ154" i="1"/>
  <c r="EF154" i="1"/>
  <c r="EE154" i="1"/>
  <c r="DT154" i="1"/>
  <c r="DS154" i="1"/>
  <c r="BE154" i="1"/>
  <c r="BD154" i="1"/>
  <c r="AV154" i="1"/>
  <c r="AU154" i="1"/>
  <c r="AT154" i="1"/>
  <c r="AS154" i="1"/>
  <c r="AH154" i="1"/>
  <c r="AG154" i="1"/>
  <c r="AF154" i="1"/>
  <c r="AE154" i="1"/>
  <c r="S154" i="1"/>
  <c r="FC154" i="1" s="1"/>
  <c r="FC153" i="1"/>
  <c r="ER153" i="1"/>
  <c r="EQ153" i="1"/>
  <c r="EF153" i="1"/>
  <c r="EE153" i="1"/>
  <c r="DT153" i="1"/>
  <c r="BE153" i="1"/>
  <c r="BD153" i="1"/>
  <c r="AV153" i="1"/>
  <c r="AU153" i="1"/>
  <c r="AW153" i="1" s="1"/>
  <c r="AT153" i="1"/>
  <c r="AS153" i="1"/>
  <c r="AH153" i="1"/>
  <c r="AG153" i="1"/>
  <c r="AF153" i="1"/>
  <c r="AE153" i="1"/>
  <c r="S153" i="1"/>
  <c r="FD153" i="1" s="1"/>
  <c r="FD152" i="1"/>
  <c r="ER152" i="1"/>
  <c r="EQ152" i="1"/>
  <c r="EF152" i="1"/>
  <c r="EE152" i="1"/>
  <c r="BE152" i="1"/>
  <c r="BD152" i="1"/>
  <c r="AV152" i="1"/>
  <c r="AU152" i="1"/>
  <c r="AT152" i="1"/>
  <c r="AS152" i="1"/>
  <c r="AW152" i="1" s="1"/>
  <c r="AH152" i="1"/>
  <c r="AG152" i="1"/>
  <c r="AF152" i="1"/>
  <c r="AE152" i="1"/>
  <c r="S152" i="1"/>
  <c r="DT152" i="1" s="1"/>
  <c r="ER151" i="1"/>
  <c r="EQ151" i="1"/>
  <c r="EF151" i="1"/>
  <c r="EE151" i="1"/>
  <c r="BE151" i="1"/>
  <c r="BD151" i="1"/>
  <c r="AV151" i="1"/>
  <c r="AU151" i="1"/>
  <c r="AT151" i="1"/>
  <c r="AS151" i="1"/>
  <c r="AH151" i="1"/>
  <c r="AG151" i="1"/>
  <c r="AF151" i="1"/>
  <c r="AE151" i="1"/>
  <c r="S151" i="1"/>
  <c r="DT151" i="1" s="1"/>
  <c r="ER150" i="1"/>
  <c r="EQ150" i="1"/>
  <c r="EF150" i="1"/>
  <c r="EE150" i="1"/>
  <c r="DT150" i="1"/>
  <c r="DS150" i="1"/>
  <c r="BE150" i="1"/>
  <c r="BD150" i="1"/>
  <c r="AV150" i="1"/>
  <c r="AU150" i="1"/>
  <c r="AT150" i="1"/>
  <c r="AS150" i="1"/>
  <c r="AW150" i="1" s="1"/>
  <c r="AH150" i="1"/>
  <c r="AG150" i="1"/>
  <c r="AF150" i="1"/>
  <c r="AE150" i="1"/>
  <c r="S150" i="1"/>
  <c r="FC150" i="1" s="1"/>
  <c r="FD149" i="1"/>
  <c r="FC149" i="1"/>
  <c r="ER149" i="1"/>
  <c r="EQ149" i="1"/>
  <c r="EF149" i="1"/>
  <c r="EE149" i="1"/>
  <c r="DT149" i="1"/>
  <c r="DS149" i="1"/>
  <c r="BE149" i="1"/>
  <c r="BD149" i="1"/>
  <c r="AV149" i="1"/>
  <c r="AU149" i="1"/>
  <c r="AT149" i="1"/>
  <c r="AS149" i="1"/>
  <c r="AH149" i="1"/>
  <c r="AG149" i="1"/>
  <c r="AF149" i="1"/>
  <c r="AE149" i="1"/>
  <c r="S149" i="1"/>
  <c r="ER148" i="1"/>
  <c r="EQ148" i="1"/>
  <c r="EF148" i="1"/>
  <c r="EE148" i="1"/>
  <c r="BE148" i="1"/>
  <c r="BD148" i="1"/>
  <c r="AV148" i="1"/>
  <c r="AX148" i="1" s="1"/>
  <c r="AU148" i="1"/>
  <c r="AT148" i="1"/>
  <c r="AS148" i="1"/>
  <c r="AH148" i="1"/>
  <c r="AG148" i="1"/>
  <c r="AF148" i="1"/>
  <c r="AE148" i="1"/>
  <c r="S148" i="1"/>
  <c r="DS148" i="1" s="1"/>
  <c r="ER147" i="1"/>
  <c r="EQ147" i="1"/>
  <c r="EF147" i="1"/>
  <c r="EE147" i="1"/>
  <c r="BE147" i="1"/>
  <c r="BD147" i="1"/>
  <c r="AV147" i="1"/>
  <c r="AU147" i="1"/>
  <c r="AT147" i="1"/>
  <c r="AX147" i="1" s="1"/>
  <c r="AS147" i="1"/>
  <c r="AH147" i="1"/>
  <c r="AG147" i="1"/>
  <c r="AF147" i="1"/>
  <c r="AE147" i="1"/>
  <c r="S147" i="1"/>
  <c r="DT147" i="1" s="1"/>
  <c r="FD146" i="1"/>
  <c r="ER146" i="1"/>
  <c r="EQ146" i="1"/>
  <c r="EF146" i="1"/>
  <c r="EE146" i="1"/>
  <c r="DT146" i="1"/>
  <c r="DS146" i="1"/>
  <c r="BE146" i="1"/>
  <c r="BD146" i="1"/>
  <c r="AV146" i="1"/>
  <c r="AU146" i="1"/>
  <c r="AT146" i="1"/>
  <c r="AS146" i="1"/>
  <c r="AH146" i="1"/>
  <c r="AG146" i="1"/>
  <c r="AF146" i="1"/>
  <c r="AE146" i="1"/>
  <c r="S146" i="1"/>
  <c r="FC146" i="1" s="1"/>
  <c r="FD145" i="1"/>
  <c r="FC145" i="1"/>
  <c r="ER145" i="1"/>
  <c r="EQ145" i="1"/>
  <c r="EF145" i="1"/>
  <c r="EE145" i="1"/>
  <c r="DT145" i="1"/>
  <c r="DS145" i="1"/>
  <c r="BE145" i="1"/>
  <c r="BD145" i="1"/>
  <c r="AV145" i="1"/>
  <c r="AU145" i="1"/>
  <c r="AT145" i="1"/>
  <c r="AX145" i="1" s="1"/>
  <c r="AS145" i="1"/>
  <c r="AH145" i="1"/>
  <c r="AG145" i="1"/>
  <c r="AF145" i="1"/>
  <c r="AE145" i="1"/>
  <c r="FC144" i="1"/>
  <c r="ER144" i="1"/>
  <c r="EQ144" i="1"/>
  <c r="EF144" i="1"/>
  <c r="EE144" i="1"/>
  <c r="DT144" i="1"/>
  <c r="DS144" i="1"/>
  <c r="BE144" i="1"/>
  <c r="BD144" i="1"/>
  <c r="AV144" i="1"/>
  <c r="AU144" i="1"/>
  <c r="AT144" i="1"/>
  <c r="AS144" i="1"/>
  <c r="AH144" i="1"/>
  <c r="AG144" i="1"/>
  <c r="AF144" i="1"/>
  <c r="AE144" i="1"/>
  <c r="S144" i="1"/>
  <c r="FD144" i="1" s="1"/>
  <c r="ER143" i="1"/>
  <c r="EQ143" i="1"/>
  <c r="EF143" i="1"/>
  <c r="EE143" i="1"/>
  <c r="BE143" i="1"/>
  <c r="BD143" i="1"/>
  <c r="AV143" i="1"/>
  <c r="AU143" i="1"/>
  <c r="AT143" i="1"/>
  <c r="AS143" i="1"/>
  <c r="AH143" i="1"/>
  <c r="AG143" i="1"/>
  <c r="AF143" i="1"/>
  <c r="AE143" i="1"/>
  <c r="S143" i="1"/>
  <c r="DS143" i="1" s="1"/>
  <c r="FD142" i="1"/>
  <c r="FC142" i="1"/>
  <c r="ER142" i="1"/>
  <c r="EQ142" i="1"/>
  <c r="EF142" i="1"/>
  <c r="EE142" i="1"/>
  <c r="DT142" i="1"/>
  <c r="DS142" i="1"/>
  <c r="BE142" i="1"/>
  <c r="BD142" i="1"/>
  <c r="AV142" i="1"/>
  <c r="AU142" i="1"/>
  <c r="AT142" i="1"/>
  <c r="AX142" i="1" s="1"/>
  <c r="AS142" i="1"/>
  <c r="AW142" i="1" s="1"/>
  <c r="AH142" i="1"/>
  <c r="AG142" i="1"/>
  <c r="AF142" i="1"/>
  <c r="AE142" i="1"/>
  <c r="ER141" i="1"/>
  <c r="EQ141" i="1"/>
  <c r="EF141" i="1"/>
  <c r="EE141" i="1"/>
  <c r="BE141" i="1"/>
  <c r="BD141" i="1"/>
  <c r="AV141" i="1"/>
  <c r="AU141" i="1"/>
  <c r="AT141" i="1"/>
  <c r="AS141" i="1"/>
  <c r="AH141" i="1"/>
  <c r="AG141" i="1"/>
  <c r="AF141" i="1"/>
  <c r="AE141" i="1"/>
  <c r="S141" i="1"/>
  <c r="DT141" i="1" s="1"/>
  <c r="ER140" i="1"/>
  <c r="EQ140" i="1"/>
  <c r="EF140" i="1"/>
  <c r="EE140" i="1"/>
  <c r="DT140" i="1"/>
  <c r="DS140" i="1"/>
  <c r="BE140" i="1"/>
  <c r="BD140" i="1"/>
  <c r="AV140" i="1"/>
  <c r="AU140" i="1"/>
  <c r="AT140" i="1"/>
  <c r="AS140" i="1"/>
  <c r="AW140" i="1" s="1"/>
  <c r="AH140" i="1"/>
  <c r="AG140" i="1"/>
  <c r="AF140" i="1"/>
  <c r="AE140" i="1"/>
  <c r="S140" i="1"/>
  <c r="FC140" i="1" s="1"/>
  <c r="FC139" i="1"/>
  <c r="ER139" i="1"/>
  <c r="EQ139" i="1"/>
  <c r="EF139" i="1"/>
  <c r="EE139" i="1"/>
  <c r="DT139" i="1"/>
  <c r="DS139" i="1"/>
  <c r="BE139" i="1"/>
  <c r="BD139" i="1"/>
  <c r="AV139" i="1"/>
  <c r="AU139" i="1"/>
  <c r="AT139" i="1"/>
  <c r="AS139" i="1"/>
  <c r="AH139" i="1"/>
  <c r="AG139" i="1"/>
  <c r="AF139" i="1"/>
  <c r="AE139" i="1"/>
  <c r="S139" i="1"/>
  <c r="FD139" i="1" s="1"/>
  <c r="ER138" i="1"/>
  <c r="EQ138" i="1"/>
  <c r="EF138" i="1"/>
  <c r="EE138" i="1"/>
  <c r="BE138" i="1"/>
  <c r="BD138" i="1"/>
  <c r="AV138" i="1"/>
  <c r="AX138" i="1" s="1"/>
  <c r="AU138" i="1"/>
  <c r="AT138" i="1"/>
  <c r="AS138" i="1"/>
  <c r="AH138" i="1"/>
  <c r="AG138" i="1"/>
  <c r="AF138" i="1"/>
  <c r="AE138" i="1"/>
  <c r="S138" i="1"/>
  <c r="DS138" i="1" s="1"/>
  <c r="ER137" i="1"/>
  <c r="EQ137" i="1"/>
  <c r="EF137" i="1"/>
  <c r="EE137" i="1"/>
  <c r="DS137" i="1"/>
  <c r="BE137" i="1"/>
  <c r="BD137" i="1"/>
  <c r="AV137" i="1"/>
  <c r="AU137" i="1"/>
  <c r="AT137" i="1"/>
  <c r="AX137" i="1" s="1"/>
  <c r="AS137" i="1"/>
  <c r="AH137" i="1"/>
  <c r="AG137" i="1"/>
  <c r="AF137" i="1"/>
  <c r="AE137" i="1"/>
  <c r="S137" i="1"/>
  <c r="DT137" i="1" s="1"/>
  <c r="FD136" i="1"/>
  <c r="ER136" i="1"/>
  <c r="EQ136" i="1"/>
  <c r="EF136" i="1"/>
  <c r="EE136" i="1"/>
  <c r="DT136" i="1"/>
  <c r="DS136" i="1"/>
  <c r="BE136" i="1"/>
  <c r="BD136" i="1"/>
  <c r="AX136" i="1"/>
  <c r="AV136" i="1"/>
  <c r="AU136" i="1"/>
  <c r="AT136" i="1"/>
  <c r="AS136" i="1"/>
  <c r="AW136" i="1" s="1"/>
  <c r="AH136" i="1"/>
  <c r="AG136" i="1"/>
  <c r="AF136" i="1"/>
  <c r="AE136" i="1"/>
  <c r="S136" i="1"/>
  <c r="FC136" i="1" s="1"/>
  <c r="FC135" i="1"/>
  <c r="ER135" i="1"/>
  <c r="EQ135" i="1"/>
  <c r="EF135" i="1"/>
  <c r="EE135" i="1"/>
  <c r="DT135" i="1"/>
  <c r="BE135" i="1"/>
  <c r="BD135" i="1"/>
  <c r="AV135" i="1"/>
  <c r="AU135" i="1"/>
  <c r="AT135" i="1"/>
  <c r="AX135" i="1" s="1"/>
  <c r="AS135" i="1"/>
  <c r="AH135" i="1"/>
  <c r="AG135" i="1"/>
  <c r="AF135" i="1"/>
  <c r="AE135" i="1"/>
  <c r="S135" i="1"/>
  <c r="FD135" i="1" s="1"/>
  <c r="FD134" i="1"/>
  <c r="ER134" i="1"/>
  <c r="EQ134" i="1"/>
  <c r="EF134" i="1"/>
  <c r="EE134" i="1"/>
  <c r="BE134" i="1"/>
  <c r="BD134" i="1"/>
  <c r="AV134" i="1"/>
  <c r="AU134" i="1"/>
  <c r="AT134" i="1"/>
  <c r="AX134" i="1" s="1"/>
  <c r="AS134" i="1"/>
  <c r="AH134" i="1"/>
  <c r="AG134" i="1"/>
  <c r="AF134" i="1"/>
  <c r="AE134" i="1"/>
  <c r="S134" i="1"/>
  <c r="DT134" i="1" s="1"/>
  <c r="ER133" i="1"/>
  <c r="EQ133" i="1"/>
  <c r="EF133" i="1"/>
  <c r="EE133" i="1"/>
  <c r="BE133" i="1"/>
  <c r="BD133" i="1"/>
  <c r="AV133" i="1"/>
  <c r="AX133" i="1" s="1"/>
  <c r="AU133" i="1"/>
  <c r="AT133" i="1"/>
  <c r="AS133" i="1"/>
  <c r="AW133" i="1" s="1"/>
  <c r="AH133" i="1"/>
  <c r="AG133" i="1"/>
  <c r="AF133" i="1"/>
  <c r="AE133" i="1"/>
  <c r="S133" i="1"/>
  <c r="DT133" i="1" s="1"/>
  <c r="ER132" i="1"/>
  <c r="EQ132" i="1"/>
  <c r="EF132" i="1"/>
  <c r="EE132" i="1"/>
  <c r="DT132" i="1"/>
  <c r="DS132" i="1"/>
  <c r="BE132" i="1"/>
  <c r="BD132" i="1"/>
  <c r="AV132" i="1"/>
  <c r="AU132" i="1"/>
  <c r="AT132" i="1"/>
  <c r="AX132" i="1" s="1"/>
  <c r="AS132" i="1"/>
  <c r="AH132" i="1"/>
  <c r="AG132" i="1"/>
  <c r="AF132" i="1"/>
  <c r="AE132" i="1"/>
  <c r="S132" i="1"/>
  <c r="FC132" i="1" s="1"/>
  <c r="FC131" i="1"/>
  <c r="ER131" i="1"/>
  <c r="EQ131" i="1"/>
  <c r="EF131" i="1"/>
  <c r="EE131" i="1"/>
  <c r="DT131" i="1"/>
  <c r="DS131" i="1"/>
  <c r="BE131" i="1"/>
  <c r="BD131" i="1"/>
  <c r="AV131" i="1"/>
  <c r="AU131" i="1"/>
  <c r="AT131" i="1"/>
  <c r="AS131" i="1"/>
  <c r="AW131" i="1" s="1"/>
  <c r="AH131" i="1"/>
  <c r="AG131" i="1"/>
  <c r="AF131" i="1"/>
  <c r="AE131" i="1"/>
  <c r="S131" i="1"/>
  <c r="FD131" i="1" s="1"/>
  <c r="ER130" i="1"/>
  <c r="EQ130" i="1"/>
  <c r="EF130" i="1"/>
  <c r="EE130" i="1"/>
  <c r="BE130" i="1"/>
  <c r="BD130" i="1"/>
  <c r="AV130" i="1"/>
  <c r="AU130" i="1"/>
  <c r="AT130" i="1"/>
  <c r="AS130" i="1"/>
  <c r="AH130" i="1"/>
  <c r="AG130" i="1"/>
  <c r="AF130" i="1"/>
  <c r="AE130" i="1"/>
  <c r="S130" i="1"/>
  <c r="DS130" i="1" s="1"/>
  <c r="ER129" i="1"/>
  <c r="EQ129" i="1"/>
  <c r="EF129" i="1"/>
  <c r="EE129" i="1"/>
  <c r="DS129" i="1"/>
  <c r="BE129" i="1"/>
  <c r="BD129" i="1"/>
  <c r="AV129" i="1"/>
  <c r="AU129" i="1"/>
  <c r="AT129" i="1"/>
  <c r="AS129" i="1"/>
  <c r="AH129" i="1"/>
  <c r="AG129" i="1"/>
  <c r="AF129" i="1"/>
  <c r="AE129" i="1"/>
  <c r="S129" i="1"/>
  <c r="DT129" i="1" s="1"/>
  <c r="FD128" i="1"/>
  <c r="ER128" i="1"/>
  <c r="EQ128" i="1"/>
  <c r="EF128" i="1"/>
  <c r="EE128" i="1"/>
  <c r="DT128" i="1"/>
  <c r="DS128" i="1"/>
  <c r="BE128" i="1"/>
  <c r="BD128" i="1"/>
  <c r="AW128" i="1"/>
  <c r="AV128" i="1"/>
  <c r="AX128" i="1" s="1"/>
  <c r="AU128" i="1"/>
  <c r="AT128" i="1"/>
  <c r="AS128" i="1"/>
  <c r="AH128" i="1"/>
  <c r="AG128" i="1"/>
  <c r="AF128" i="1"/>
  <c r="AE128" i="1"/>
  <c r="S128" i="1"/>
  <c r="FC128" i="1" s="1"/>
  <c r="FD127" i="1"/>
  <c r="FC127" i="1"/>
  <c r="ER127" i="1"/>
  <c r="EQ127" i="1"/>
  <c r="EF127" i="1"/>
  <c r="EE127" i="1"/>
  <c r="DT127" i="1"/>
  <c r="DS127" i="1"/>
  <c r="BE127" i="1"/>
  <c r="BD127" i="1"/>
  <c r="AV127" i="1"/>
  <c r="AU127" i="1"/>
  <c r="AT127" i="1"/>
  <c r="AX127" i="1" s="1"/>
  <c r="AS127" i="1"/>
  <c r="AH127" i="1"/>
  <c r="AG127" i="1"/>
  <c r="AF127" i="1"/>
  <c r="AE127" i="1"/>
  <c r="FC126" i="1"/>
  <c r="ER126" i="1"/>
  <c r="EQ126" i="1"/>
  <c r="EF126" i="1"/>
  <c r="EE126" i="1"/>
  <c r="DT126" i="1"/>
  <c r="DS126" i="1"/>
  <c r="BE126" i="1"/>
  <c r="BD126" i="1"/>
  <c r="AV126" i="1"/>
  <c r="AU126" i="1"/>
  <c r="AT126" i="1"/>
  <c r="AS126" i="1"/>
  <c r="AH126" i="1"/>
  <c r="AG126" i="1"/>
  <c r="AF126" i="1"/>
  <c r="AE126" i="1"/>
  <c r="S126" i="1"/>
  <c r="FD126" i="1" s="1"/>
  <c r="ER125" i="1"/>
  <c r="EQ125" i="1"/>
  <c r="EF125" i="1"/>
  <c r="EE125" i="1"/>
  <c r="BE125" i="1"/>
  <c r="BD125" i="1"/>
  <c r="AV125" i="1"/>
  <c r="AU125" i="1"/>
  <c r="AT125" i="1"/>
  <c r="AS125" i="1"/>
  <c r="AH125" i="1"/>
  <c r="AG125" i="1"/>
  <c r="AF125" i="1"/>
  <c r="AE125" i="1"/>
  <c r="S125" i="1"/>
  <c r="DS125" i="1" s="1"/>
  <c r="FD124" i="1"/>
  <c r="FC124" i="1"/>
  <c r="ER124" i="1"/>
  <c r="EQ124" i="1"/>
  <c r="EF124" i="1"/>
  <c r="EE124" i="1"/>
  <c r="DT124" i="1"/>
  <c r="DS124" i="1"/>
  <c r="BE124" i="1"/>
  <c r="BD124" i="1"/>
  <c r="AV124" i="1"/>
  <c r="AU124" i="1"/>
  <c r="AT124" i="1"/>
  <c r="AX124" i="1" s="1"/>
  <c r="AS124" i="1"/>
  <c r="AH124" i="1"/>
  <c r="AG124" i="1"/>
  <c r="AF124" i="1"/>
  <c r="AE124" i="1"/>
  <c r="ER123" i="1"/>
  <c r="EQ123" i="1"/>
  <c r="EF123" i="1"/>
  <c r="EE123" i="1"/>
  <c r="BE123" i="1"/>
  <c r="BD123" i="1"/>
  <c r="AV123" i="1"/>
  <c r="AU123" i="1"/>
  <c r="AT123" i="1"/>
  <c r="AS123" i="1"/>
  <c r="AH123" i="1"/>
  <c r="AG123" i="1"/>
  <c r="AF123" i="1"/>
  <c r="AE123" i="1"/>
  <c r="S123" i="1"/>
  <c r="DT123" i="1" s="1"/>
  <c r="ER122" i="1"/>
  <c r="EQ122" i="1"/>
  <c r="EF122" i="1"/>
  <c r="EE122" i="1"/>
  <c r="DT122" i="1"/>
  <c r="DS122" i="1"/>
  <c r="BE122" i="1"/>
  <c r="BD122" i="1"/>
  <c r="AV122" i="1"/>
  <c r="AU122" i="1"/>
  <c r="AT122" i="1"/>
  <c r="AS122" i="1"/>
  <c r="AH122" i="1"/>
  <c r="AG122" i="1"/>
  <c r="AF122" i="1"/>
  <c r="AE122" i="1"/>
  <c r="S122" i="1"/>
  <c r="FC122" i="1" s="1"/>
  <c r="FC121" i="1"/>
  <c r="ER121" i="1"/>
  <c r="EQ121" i="1"/>
  <c r="EF121" i="1"/>
  <c r="EE121" i="1"/>
  <c r="DT121" i="1"/>
  <c r="DS121" i="1"/>
  <c r="BE121" i="1"/>
  <c r="BD121" i="1"/>
  <c r="AV121" i="1"/>
  <c r="AX121" i="1" s="1"/>
  <c r="AU121" i="1"/>
  <c r="AT121" i="1"/>
  <c r="AS121" i="1"/>
  <c r="AW121" i="1" s="1"/>
  <c r="AH121" i="1"/>
  <c r="AG121" i="1"/>
  <c r="AF121" i="1"/>
  <c r="AE121" i="1"/>
  <c r="S121" i="1"/>
  <c r="FD121" i="1" s="1"/>
  <c r="ER120" i="1"/>
  <c r="EQ120" i="1"/>
  <c r="EF120" i="1"/>
  <c r="EE120" i="1"/>
  <c r="BE120" i="1"/>
  <c r="BD120" i="1"/>
  <c r="AV120" i="1"/>
  <c r="AX120" i="1" s="1"/>
  <c r="AU120" i="1"/>
  <c r="AT120" i="1"/>
  <c r="AS120" i="1"/>
  <c r="AH120" i="1"/>
  <c r="AG120" i="1"/>
  <c r="AF120" i="1"/>
  <c r="AE120" i="1"/>
  <c r="S120" i="1"/>
  <c r="DS120" i="1" s="1"/>
  <c r="FD119" i="1"/>
  <c r="ER119" i="1"/>
  <c r="EQ119" i="1"/>
  <c r="EF119" i="1"/>
  <c r="EE119" i="1"/>
  <c r="DS119" i="1"/>
  <c r="BE119" i="1"/>
  <c r="BD119" i="1"/>
  <c r="AV119" i="1"/>
  <c r="AU119" i="1"/>
  <c r="AT119" i="1"/>
  <c r="AS119" i="1"/>
  <c r="AW119" i="1" s="1"/>
  <c r="AH119" i="1"/>
  <c r="AG119" i="1"/>
  <c r="AF119" i="1"/>
  <c r="AE119" i="1"/>
  <c r="S119" i="1"/>
  <c r="DT119" i="1" s="1"/>
  <c r="FD118" i="1"/>
  <c r="ER118" i="1"/>
  <c r="EQ118" i="1"/>
  <c r="EF118" i="1"/>
  <c r="EE118" i="1"/>
  <c r="DT118" i="1"/>
  <c r="DS118" i="1"/>
  <c r="BE118" i="1"/>
  <c r="BD118" i="1"/>
  <c r="AV118" i="1"/>
  <c r="AX118" i="1" s="1"/>
  <c r="AU118" i="1"/>
  <c r="AT118" i="1"/>
  <c r="AS118" i="1"/>
  <c r="AH118" i="1"/>
  <c r="AG118" i="1"/>
  <c r="AF118" i="1"/>
  <c r="AE118" i="1"/>
  <c r="S118" i="1"/>
  <c r="FC118" i="1" s="1"/>
  <c r="FC117" i="1"/>
  <c r="ER117" i="1"/>
  <c r="EQ117" i="1"/>
  <c r="EF117" i="1"/>
  <c r="EE117" i="1"/>
  <c r="DT117" i="1"/>
  <c r="BE117" i="1"/>
  <c r="BD117" i="1"/>
  <c r="AV117" i="1"/>
  <c r="AU117" i="1"/>
  <c r="AT117" i="1"/>
  <c r="AS117" i="1"/>
  <c r="AH117" i="1"/>
  <c r="AG117" i="1"/>
  <c r="AF117" i="1"/>
  <c r="AE117" i="1"/>
  <c r="S117" i="1"/>
  <c r="FD117" i="1" s="1"/>
  <c r="FD116" i="1"/>
  <c r="FC116" i="1"/>
  <c r="ER116" i="1"/>
  <c r="EQ116" i="1"/>
  <c r="EF116" i="1"/>
  <c r="EE116" i="1"/>
  <c r="BE116" i="1"/>
  <c r="BD116" i="1"/>
  <c r="AV116" i="1"/>
  <c r="AU116" i="1"/>
  <c r="AT116" i="1"/>
  <c r="AS116" i="1"/>
  <c r="AW116" i="1" s="1"/>
  <c r="AH116" i="1"/>
  <c r="AG116" i="1"/>
  <c r="AF116" i="1"/>
  <c r="AE116" i="1"/>
  <c r="S116" i="1"/>
  <c r="DT116" i="1" s="1"/>
  <c r="ER115" i="1"/>
  <c r="EQ115" i="1"/>
  <c r="EF115" i="1"/>
  <c r="EE115" i="1"/>
  <c r="BE115" i="1"/>
  <c r="BD115" i="1"/>
  <c r="AV115" i="1"/>
  <c r="AU115" i="1"/>
  <c r="AT115" i="1"/>
  <c r="AS115" i="1"/>
  <c r="AW115" i="1" s="1"/>
  <c r="AH115" i="1"/>
  <c r="AG115" i="1"/>
  <c r="AF115" i="1"/>
  <c r="AE115" i="1"/>
  <c r="S115" i="1"/>
  <c r="DT115" i="1" s="1"/>
  <c r="ER114" i="1"/>
  <c r="EQ114" i="1"/>
  <c r="EF114" i="1"/>
  <c r="EE114" i="1"/>
  <c r="DT114" i="1"/>
  <c r="DS114" i="1"/>
  <c r="BE114" i="1"/>
  <c r="BD114" i="1"/>
  <c r="AV114" i="1"/>
  <c r="AU114" i="1"/>
  <c r="AT114" i="1"/>
  <c r="AS114" i="1"/>
  <c r="AH114" i="1"/>
  <c r="AG114" i="1"/>
  <c r="AF114" i="1"/>
  <c r="AE114" i="1"/>
  <c r="S114" i="1"/>
  <c r="FC114" i="1" s="1"/>
  <c r="FC113" i="1"/>
  <c r="ER113" i="1"/>
  <c r="EQ113" i="1"/>
  <c r="EF113" i="1"/>
  <c r="EE113" i="1"/>
  <c r="DT113" i="1"/>
  <c r="DS113" i="1"/>
  <c r="BE113" i="1"/>
  <c r="BD113" i="1"/>
  <c r="AX113" i="1"/>
  <c r="AV113" i="1"/>
  <c r="AU113" i="1"/>
  <c r="AT113" i="1"/>
  <c r="AS113" i="1"/>
  <c r="AW113" i="1" s="1"/>
  <c r="AH113" i="1"/>
  <c r="AG113" i="1"/>
  <c r="AF113" i="1"/>
  <c r="AE113" i="1"/>
  <c r="S113" i="1"/>
  <c r="FD113" i="1" s="1"/>
  <c r="ER112" i="1"/>
  <c r="EQ112" i="1"/>
  <c r="EF112" i="1"/>
  <c r="EE112" i="1"/>
  <c r="BE112" i="1"/>
  <c r="BD112" i="1"/>
  <c r="AV112" i="1"/>
  <c r="AX112" i="1" s="1"/>
  <c r="AU112" i="1"/>
  <c r="AT112" i="1"/>
  <c r="AS112" i="1"/>
  <c r="AH112" i="1"/>
  <c r="AG112" i="1"/>
  <c r="AF112" i="1"/>
  <c r="AE112" i="1"/>
  <c r="S112" i="1"/>
  <c r="DS112" i="1" s="1"/>
  <c r="FD111" i="1"/>
  <c r="ER111" i="1"/>
  <c r="EQ111" i="1"/>
  <c r="EF111" i="1"/>
  <c r="EE111" i="1"/>
  <c r="DS111" i="1"/>
  <c r="BE111" i="1"/>
  <c r="BD111" i="1"/>
  <c r="AV111" i="1"/>
  <c r="AU111" i="1"/>
  <c r="AT111" i="1"/>
  <c r="AS111" i="1"/>
  <c r="AW111" i="1" s="1"/>
  <c r="AH111" i="1"/>
  <c r="AG111" i="1"/>
  <c r="AF111" i="1"/>
  <c r="AE111" i="1"/>
  <c r="S111" i="1"/>
  <c r="DT111" i="1" s="1"/>
  <c r="FD110" i="1"/>
  <c r="ER110" i="1"/>
  <c r="EQ110" i="1"/>
  <c r="EF110" i="1"/>
  <c r="EE110" i="1"/>
  <c r="DT110" i="1"/>
  <c r="DS110" i="1"/>
  <c r="BE110" i="1"/>
  <c r="BD110" i="1"/>
  <c r="AW110" i="1"/>
  <c r="AV110" i="1"/>
  <c r="AX110" i="1" s="1"/>
  <c r="AU110" i="1"/>
  <c r="AT110" i="1"/>
  <c r="AS110" i="1"/>
  <c r="AH110" i="1"/>
  <c r="AG110" i="1"/>
  <c r="AF110" i="1"/>
  <c r="AE110" i="1"/>
  <c r="S110" i="1"/>
  <c r="FC110" i="1" s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S14" i="1"/>
  <c r="FN14" i="1" s="1"/>
  <c r="S15" i="1"/>
  <c r="S16" i="1"/>
  <c r="FN16" i="1" s="1"/>
  <c r="S17" i="1"/>
  <c r="S18" i="1"/>
  <c r="FN18" i="1" s="1"/>
  <c r="S19" i="1"/>
  <c r="S108" i="1"/>
  <c r="DT108" i="1" s="1"/>
  <c r="S107" i="1"/>
  <c r="FD107" i="1" s="1"/>
  <c r="S105" i="1"/>
  <c r="S104" i="1"/>
  <c r="DT104" i="1" s="1"/>
  <c r="S103" i="1"/>
  <c r="FD103" i="1" s="1"/>
  <c r="S102" i="1"/>
  <c r="FD102" i="1" s="1"/>
  <c r="S101" i="1"/>
  <c r="FD101" i="1" s="1"/>
  <c r="S100" i="1"/>
  <c r="DS100" i="1" s="1"/>
  <c r="S99" i="1"/>
  <c r="DS99" i="1" s="1"/>
  <c r="S98" i="1"/>
  <c r="S97" i="1"/>
  <c r="S96" i="1"/>
  <c r="FD96" i="1" s="1"/>
  <c r="S95" i="1"/>
  <c r="FC95" i="1" s="1"/>
  <c r="S94" i="1"/>
  <c r="FD94" i="1" s="1"/>
  <c r="S93" i="1"/>
  <c r="FD93" i="1" s="1"/>
  <c r="S92" i="1"/>
  <c r="DS92" i="1" s="1"/>
  <c r="S90" i="1"/>
  <c r="FD90" i="1" s="1"/>
  <c r="S89" i="1"/>
  <c r="FD89" i="1" s="1"/>
  <c r="S87" i="1"/>
  <c r="S86" i="1"/>
  <c r="DS86" i="1" s="1"/>
  <c r="S85" i="1"/>
  <c r="DT85" i="1" s="1"/>
  <c r="S84" i="1"/>
  <c r="DS84" i="1" s="1"/>
  <c r="S83" i="1"/>
  <c r="S82" i="1"/>
  <c r="DS82" i="1" s="1"/>
  <c r="S81" i="1"/>
  <c r="FD81" i="1" s="1"/>
  <c r="S80" i="1"/>
  <c r="DS80" i="1" s="1"/>
  <c r="S79" i="1"/>
  <c r="S78" i="1"/>
  <c r="DT78" i="1" s="1"/>
  <c r="S77" i="1"/>
  <c r="DS77" i="1" s="1"/>
  <c r="S76" i="1"/>
  <c r="DS76" i="1" s="1"/>
  <c r="S75" i="1"/>
  <c r="S74" i="1"/>
  <c r="FD74" i="1" s="1"/>
  <c r="S72" i="1"/>
  <c r="DT72" i="1" s="1"/>
  <c r="S71" i="1"/>
  <c r="FC71" i="1" s="1"/>
  <c r="S69" i="1"/>
  <c r="DT69" i="1" s="1"/>
  <c r="S68" i="1"/>
  <c r="FD68" i="1" s="1"/>
  <c r="S67" i="1"/>
  <c r="FC67" i="1" s="1"/>
  <c r="S66" i="1"/>
  <c r="FC66" i="1" s="1"/>
  <c r="S65" i="1"/>
  <c r="S64" i="1"/>
  <c r="FD64" i="1" s="1"/>
  <c r="S63" i="1"/>
  <c r="DS63" i="1" s="1"/>
  <c r="S62" i="1"/>
  <c r="DT62" i="1" s="1"/>
  <c r="S61" i="1"/>
  <c r="DT61" i="1" s="1"/>
  <c r="S60" i="1"/>
  <c r="FD60" i="1" s="1"/>
  <c r="S59" i="1"/>
  <c r="FC59" i="1" s="1"/>
  <c r="S58" i="1"/>
  <c r="FC58" i="1" s="1"/>
  <c r="S57" i="1"/>
  <c r="FD57" i="1" s="1"/>
  <c r="S56" i="1"/>
  <c r="FD56" i="1" s="1"/>
  <c r="S54" i="1"/>
  <c r="S53" i="1"/>
  <c r="S51" i="1"/>
  <c r="S50" i="1"/>
  <c r="S49" i="1"/>
  <c r="FN49" i="1" s="1"/>
  <c r="S48" i="1"/>
  <c r="FN48" i="1" s="1"/>
  <c r="S47" i="1"/>
  <c r="S46" i="1"/>
  <c r="S45" i="1"/>
  <c r="S44" i="1"/>
  <c r="S43" i="1"/>
  <c r="S42" i="1"/>
  <c r="S41" i="1"/>
  <c r="FN41" i="1" s="1"/>
  <c r="S40" i="1"/>
  <c r="FN40" i="1" s="1"/>
  <c r="S39" i="1"/>
  <c r="S38" i="1"/>
  <c r="EC38" i="1" s="1"/>
  <c r="S36" i="1"/>
  <c r="S35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FD58" i="1"/>
  <c r="FD63" i="1"/>
  <c r="FD65" i="1"/>
  <c r="FD66" i="1"/>
  <c r="FD70" i="1"/>
  <c r="FD71" i="1"/>
  <c r="FD73" i="1"/>
  <c r="FD75" i="1"/>
  <c r="FD77" i="1"/>
  <c r="FD79" i="1"/>
  <c r="FD80" i="1"/>
  <c r="FD82" i="1"/>
  <c r="FD83" i="1"/>
  <c r="FD86" i="1"/>
  <c r="FD87" i="1"/>
  <c r="FD88" i="1"/>
  <c r="FD91" i="1"/>
  <c r="FD92" i="1"/>
  <c r="FD97" i="1"/>
  <c r="FD98" i="1"/>
  <c r="FD99" i="1"/>
  <c r="FD104" i="1"/>
  <c r="FD105" i="1"/>
  <c r="FD106" i="1"/>
  <c r="FD108" i="1"/>
  <c r="FD109" i="1"/>
  <c r="FC57" i="1"/>
  <c r="FC60" i="1"/>
  <c r="FC62" i="1"/>
  <c r="FC65" i="1"/>
  <c r="FC68" i="1"/>
  <c r="FC70" i="1"/>
  <c r="FC73" i="1"/>
  <c r="FC74" i="1"/>
  <c r="FC75" i="1"/>
  <c r="FC79" i="1"/>
  <c r="FC81" i="1"/>
  <c r="FC83" i="1"/>
  <c r="FC86" i="1"/>
  <c r="FC87" i="1"/>
  <c r="FC88" i="1"/>
  <c r="FC89" i="1"/>
  <c r="FC90" i="1"/>
  <c r="FC91" i="1"/>
  <c r="FC96" i="1"/>
  <c r="FC97" i="1"/>
  <c r="FC98" i="1"/>
  <c r="FC103" i="1"/>
  <c r="FC104" i="1"/>
  <c r="FC105" i="1"/>
  <c r="FC106" i="1"/>
  <c r="FC107" i="1"/>
  <c r="FC108" i="1"/>
  <c r="FC109" i="1"/>
  <c r="DT57" i="1"/>
  <c r="DT58" i="1"/>
  <c r="DT59" i="1"/>
  <c r="DT65" i="1"/>
  <c r="DT66" i="1"/>
  <c r="DT70" i="1"/>
  <c r="DT71" i="1"/>
  <c r="DT73" i="1"/>
  <c r="DT75" i="1"/>
  <c r="DT77" i="1"/>
  <c r="DT79" i="1"/>
  <c r="DT81" i="1"/>
  <c r="DT82" i="1"/>
  <c r="DT83" i="1"/>
  <c r="DT86" i="1"/>
  <c r="DT87" i="1"/>
  <c r="DT88" i="1"/>
  <c r="DT90" i="1"/>
  <c r="DT91" i="1"/>
  <c r="DT96" i="1"/>
  <c r="DT97" i="1"/>
  <c r="DT98" i="1"/>
  <c r="DT100" i="1"/>
  <c r="DT103" i="1"/>
  <c r="DT105" i="1"/>
  <c r="DT106" i="1"/>
  <c r="DT107" i="1"/>
  <c r="DT109" i="1"/>
  <c r="DS56" i="1"/>
  <c r="DS57" i="1"/>
  <c r="DS58" i="1"/>
  <c r="DS60" i="1"/>
  <c r="DS61" i="1"/>
  <c r="DS62" i="1"/>
  <c r="DS65" i="1"/>
  <c r="DS66" i="1"/>
  <c r="DS69" i="1"/>
  <c r="DS70" i="1"/>
  <c r="DS71" i="1"/>
  <c r="DS73" i="1"/>
  <c r="DS74" i="1"/>
  <c r="DS75" i="1"/>
  <c r="DS78" i="1"/>
  <c r="DS79" i="1"/>
  <c r="DS83" i="1"/>
  <c r="DS85" i="1"/>
  <c r="DS87" i="1"/>
  <c r="DS88" i="1"/>
  <c r="DS89" i="1"/>
  <c r="DS91" i="1"/>
  <c r="DS96" i="1"/>
  <c r="DS97" i="1"/>
  <c r="DS98" i="1"/>
  <c r="DS103" i="1"/>
  <c r="DS104" i="1"/>
  <c r="DS105" i="1"/>
  <c r="DS106" i="1"/>
  <c r="DS107" i="1"/>
  <c r="DS108" i="1"/>
  <c r="DS109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FZ379" i="1"/>
  <c r="FZ376" i="1"/>
  <c r="FZ361" i="1"/>
  <c r="FZ358" i="1"/>
  <c r="FZ343" i="1"/>
  <c r="FZ340" i="1"/>
  <c r="FZ378" i="1"/>
  <c r="FZ375" i="1"/>
  <c r="FZ360" i="1"/>
  <c r="FZ357" i="1"/>
  <c r="FZ342" i="1"/>
  <c r="FZ339" i="1"/>
  <c r="FY379" i="1"/>
  <c r="FY376" i="1"/>
  <c r="FY361" i="1"/>
  <c r="FY358" i="1"/>
  <c r="FY343" i="1"/>
  <c r="FY340" i="1"/>
  <c r="FY378" i="1"/>
  <c r="FY375" i="1"/>
  <c r="FY360" i="1"/>
  <c r="FY357" i="1"/>
  <c r="FY342" i="1"/>
  <c r="FY339" i="1"/>
  <c r="FZ217" i="1"/>
  <c r="FZ214" i="1"/>
  <c r="FZ199" i="1"/>
  <c r="FZ196" i="1"/>
  <c r="FZ181" i="1"/>
  <c r="FZ178" i="1"/>
  <c r="FZ216" i="1"/>
  <c r="FZ213" i="1"/>
  <c r="FZ198" i="1"/>
  <c r="FZ195" i="1"/>
  <c r="FZ180" i="1"/>
  <c r="FZ177" i="1"/>
  <c r="FY217" i="1"/>
  <c r="FY214" i="1"/>
  <c r="FY199" i="1"/>
  <c r="FY196" i="1"/>
  <c r="FY181" i="1"/>
  <c r="FY178" i="1"/>
  <c r="FY216" i="1"/>
  <c r="FY213" i="1"/>
  <c r="FY198" i="1"/>
  <c r="FY195" i="1"/>
  <c r="FY180" i="1"/>
  <c r="FY177" i="1"/>
  <c r="FZ487" i="1"/>
  <c r="FZ484" i="1"/>
  <c r="FZ469" i="1"/>
  <c r="FZ466" i="1"/>
  <c r="FZ451" i="1"/>
  <c r="FZ448" i="1"/>
  <c r="FZ486" i="1"/>
  <c r="FZ483" i="1"/>
  <c r="FZ468" i="1"/>
  <c r="FZ465" i="1"/>
  <c r="FZ450" i="1"/>
  <c r="FZ447" i="1"/>
  <c r="FY487" i="1"/>
  <c r="FY484" i="1"/>
  <c r="FY469" i="1"/>
  <c r="FY466" i="1"/>
  <c r="FY451" i="1"/>
  <c r="FY448" i="1"/>
  <c r="FY486" i="1"/>
  <c r="FY483" i="1"/>
  <c r="FY468" i="1"/>
  <c r="FY465" i="1"/>
  <c r="FY450" i="1"/>
  <c r="FY447" i="1"/>
  <c r="FZ54" i="1"/>
  <c r="FZ51" i="1"/>
  <c r="FZ55" i="1"/>
  <c r="FZ52" i="1"/>
  <c r="FZ37" i="1"/>
  <c r="FZ34" i="1"/>
  <c r="FZ36" i="1"/>
  <c r="FZ33" i="1"/>
  <c r="FY54" i="1"/>
  <c r="FY51" i="1"/>
  <c r="FY55" i="1"/>
  <c r="FY52" i="1"/>
  <c r="FY37" i="1"/>
  <c r="FY34" i="1"/>
  <c r="FY36" i="1"/>
  <c r="FY33" i="1"/>
  <c r="FZ19" i="1"/>
  <c r="FY19" i="1"/>
  <c r="FX19" i="1"/>
  <c r="FZ16" i="1"/>
  <c r="FZ18" i="1"/>
  <c r="FY18" i="1"/>
  <c r="FY16" i="1"/>
  <c r="FX16" i="1"/>
  <c r="FZ15" i="1"/>
  <c r="FY15" i="1"/>
  <c r="FN15" i="1"/>
  <c r="FN17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2" i="1"/>
  <c r="FN43" i="1"/>
  <c r="FN44" i="1"/>
  <c r="FN45" i="1"/>
  <c r="FN46" i="1"/>
  <c r="FN47" i="1"/>
  <c r="FN50" i="1"/>
  <c r="FN51" i="1"/>
  <c r="FN52" i="1"/>
  <c r="FN53" i="1"/>
  <c r="FN54" i="1"/>
  <c r="FN55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2" i="1"/>
  <c r="FM43" i="1"/>
  <c r="FM44" i="1"/>
  <c r="FM45" i="1"/>
  <c r="FM46" i="1"/>
  <c r="FM47" i="1"/>
  <c r="FM50" i="1"/>
  <c r="FM51" i="1"/>
  <c r="FM52" i="1"/>
  <c r="FM53" i="1"/>
  <c r="FM54" i="1"/>
  <c r="FM55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302" i="1"/>
  <c r="FB303" i="1"/>
  <c r="FB304" i="1"/>
  <c r="FB305" i="1"/>
  <c r="FB306" i="1"/>
  <c r="FB307" i="1"/>
  <c r="FB308" i="1"/>
  <c r="FB309" i="1"/>
  <c r="FB310" i="1"/>
  <c r="FB311" i="1"/>
  <c r="FB312" i="1"/>
  <c r="FB313" i="1"/>
  <c r="FB314" i="1"/>
  <c r="FB315" i="1"/>
  <c r="FB316" i="1"/>
  <c r="FB317" i="1"/>
  <c r="FB318" i="1"/>
  <c r="FB319" i="1"/>
  <c r="FB320" i="1"/>
  <c r="FB321" i="1"/>
  <c r="FB322" i="1"/>
  <c r="FB323" i="1"/>
  <c r="FB324" i="1"/>
  <c r="FB325" i="1"/>
  <c r="FB326" i="1"/>
  <c r="FB327" i="1"/>
  <c r="FB328" i="1"/>
  <c r="FB329" i="1"/>
  <c r="FB330" i="1"/>
  <c r="FB331" i="1"/>
  <c r="FB332" i="1"/>
  <c r="FB333" i="1"/>
  <c r="FB334" i="1"/>
  <c r="FB335" i="1"/>
  <c r="FB336" i="1"/>
  <c r="FB337" i="1"/>
  <c r="FB338" i="1"/>
  <c r="FB339" i="1"/>
  <c r="FB340" i="1"/>
  <c r="FB341" i="1"/>
  <c r="FB342" i="1"/>
  <c r="FB343" i="1"/>
  <c r="FB344" i="1"/>
  <c r="FB345" i="1"/>
  <c r="FB346" i="1"/>
  <c r="FB347" i="1"/>
  <c r="FB348" i="1"/>
  <c r="FB349" i="1"/>
  <c r="FB350" i="1"/>
  <c r="FB351" i="1"/>
  <c r="FB352" i="1"/>
  <c r="FB353" i="1"/>
  <c r="FB354" i="1"/>
  <c r="FB355" i="1"/>
  <c r="FB356" i="1"/>
  <c r="FB357" i="1"/>
  <c r="FB358" i="1"/>
  <c r="FB359" i="1"/>
  <c r="FB360" i="1"/>
  <c r="FB361" i="1"/>
  <c r="FB362" i="1"/>
  <c r="FB363" i="1"/>
  <c r="FB364" i="1"/>
  <c r="FB365" i="1"/>
  <c r="FB366" i="1"/>
  <c r="FB367" i="1"/>
  <c r="FB368" i="1"/>
  <c r="FB369" i="1"/>
  <c r="FB370" i="1"/>
  <c r="FB371" i="1"/>
  <c r="FB372" i="1"/>
  <c r="FB373" i="1"/>
  <c r="FB374" i="1"/>
  <c r="FB375" i="1"/>
  <c r="FB376" i="1"/>
  <c r="FB377" i="1"/>
  <c r="FB378" i="1"/>
  <c r="FB379" i="1"/>
  <c r="FB434" i="1"/>
  <c r="FB435" i="1"/>
  <c r="FB436" i="1"/>
  <c r="FB437" i="1"/>
  <c r="FB438" i="1"/>
  <c r="FB439" i="1"/>
  <c r="FB440" i="1"/>
  <c r="FB441" i="1"/>
  <c r="FB442" i="1"/>
  <c r="FB443" i="1"/>
  <c r="FB444" i="1"/>
  <c r="FB445" i="1"/>
  <c r="FB446" i="1"/>
  <c r="FB447" i="1"/>
  <c r="FB448" i="1"/>
  <c r="FB449" i="1"/>
  <c r="FB450" i="1"/>
  <c r="FB451" i="1"/>
  <c r="FB452" i="1"/>
  <c r="FB453" i="1"/>
  <c r="FB454" i="1"/>
  <c r="FB455" i="1"/>
  <c r="FB456" i="1"/>
  <c r="FB457" i="1"/>
  <c r="FB458" i="1"/>
  <c r="FB459" i="1"/>
  <c r="FB460" i="1"/>
  <c r="FB461" i="1"/>
  <c r="FB462" i="1"/>
  <c r="FB463" i="1"/>
  <c r="FB464" i="1"/>
  <c r="FB465" i="1"/>
  <c r="FB466" i="1"/>
  <c r="FB467" i="1"/>
  <c r="FB468" i="1"/>
  <c r="FB469" i="1"/>
  <c r="FB470" i="1"/>
  <c r="FB471" i="1"/>
  <c r="FB472" i="1"/>
  <c r="FB473" i="1"/>
  <c r="FB474" i="1"/>
  <c r="FB475" i="1"/>
  <c r="FB476" i="1"/>
  <c r="FB477" i="1"/>
  <c r="FB478" i="1"/>
  <c r="FB479" i="1"/>
  <c r="FB480" i="1"/>
  <c r="FB481" i="1"/>
  <c r="FB482" i="1"/>
  <c r="FB483" i="1"/>
  <c r="FB484" i="1"/>
  <c r="FB485" i="1"/>
  <c r="FB486" i="1"/>
  <c r="FB487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326" i="1"/>
  <c r="FA327" i="1"/>
  <c r="FA328" i="1"/>
  <c r="FA329" i="1"/>
  <c r="FA330" i="1"/>
  <c r="FA331" i="1"/>
  <c r="FA332" i="1"/>
  <c r="FA333" i="1"/>
  <c r="FA334" i="1"/>
  <c r="FA335" i="1"/>
  <c r="FA336" i="1"/>
  <c r="FA337" i="1"/>
  <c r="FA338" i="1"/>
  <c r="FA339" i="1"/>
  <c r="FA340" i="1"/>
  <c r="FA341" i="1"/>
  <c r="FA342" i="1"/>
  <c r="FA343" i="1"/>
  <c r="FA344" i="1"/>
  <c r="FA345" i="1"/>
  <c r="FA346" i="1"/>
  <c r="FA347" i="1"/>
  <c r="FA348" i="1"/>
  <c r="FA349" i="1"/>
  <c r="FA350" i="1"/>
  <c r="FA351" i="1"/>
  <c r="FA352" i="1"/>
  <c r="FA353" i="1"/>
  <c r="FA354" i="1"/>
  <c r="FA355" i="1"/>
  <c r="FA356" i="1"/>
  <c r="FA357" i="1"/>
  <c r="FA358" i="1"/>
  <c r="FA359" i="1"/>
  <c r="FA360" i="1"/>
  <c r="FA361" i="1"/>
  <c r="FA362" i="1"/>
  <c r="FA363" i="1"/>
  <c r="FA364" i="1"/>
  <c r="FA365" i="1"/>
  <c r="FA366" i="1"/>
  <c r="FA367" i="1"/>
  <c r="FA368" i="1"/>
  <c r="FA369" i="1"/>
  <c r="FA370" i="1"/>
  <c r="FA371" i="1"/>
  <c r="FA372" i="1"/>
  <c r="FA373" i="1"/>
  <c r="FA374" i="1"/>
  <c r="FA375" i="1"/>
  <c r="FA376" i="1"/>
  <c r="FA377" i="1"/>
  <c r="FA378" i="1"/>
  <c r="FA379" i="1"/>
  <c r="FA434" i="1"/>
  <c r="FA435" i="1"/>
  <c r="FA436" i="1"/>
  <c r="FA437" i="1"/>
  <c r="FA438" i="1"/>
  <c r="FA439" i="1"/>
  <c r="FA440" i="1"/>
  <c r="FA441" i="1"/>
  <c r="FA442" i="1"/>
  <c r="FA443" i="1"/>
  <c r="FA444" i="1"/>
  <c r="FA445" i="1"/>
  <c r="FA446" i="1"/>
  <c r="FA447" i="1"/>
  <c r="FA448" i="1"/>
  <c r="FA449" i="1"/>
  <c r="FA450" i="1"/>
  <c r="FA451" i="1"/>
  <c r="FA452" i="1"/>
  <c r="FA453" i="1"/>
  <c r="FA454" i="1"/>
  <c r="FA455" i="1"/>
  <c r="FA456" i="1"/>
  <c r="FA457" i="1"/>
  <c r="FA458" i="1"/>
  <c r="FA459" i="1"/>
  <c r="FA460" i="1"/>
  <c r="FA461" i="1"/>
  <c r="FA462" i="1"/>
  <c r="FA463" i="1"/>
  <c r="FA464" i="1"/>
  <c r="FA465" i="1"/>
  <c r="FA466" i="1"/>
  <c r="FA467" i="1"/>
  <c r="FA468" i="1"/>
  <c r="FA469" i="1"/>
  <c r="FA470" i="1"/>
  <c r="FA471" i="1"/>
  <c r="FA472" i="1"/>
  <c r="FA473" i="1"/>
  <c r="FA474" i="1"/>
  <c r="FA475" i="1"/>
  <c r="FA476" i="1"/>
  <c r="FA477" i="1"/>
  <c r="FA478" i="1"/>
  <c r="FA479" i="1"/>
  <c r="FA480" i="1"/>
  <c r="FA481" i="1"/>
  <c r="FA482" i="1"/>
  <c r="FA483" i="1"/>
  <c r="FA484" i="1"/>
  <c r="FA485" i="1"/>
  <c r="FA486" i="1"/>
  <c r="FA487" i="1"/>
  <c r="FB2" i="1"/>
  <c r="FA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434" i="1"/>
  <c r="EP435" i="1"/>
  <c r="EP436" i="1"/>
  <c r="EP437" i="1"/>
  <c r="EP438" i="1"/>
  <c r="EP439" i="1"/>
  <c r="EP440" i="1"/>
  <c r="EP441" i="1"/>
  <c r="EP442" i="1"/>
  <c r="EP443" i="1"/>
  <c r="EP444" i="1"/>
  <c r="EP445" i="1"/>
  <c r="EP446" i="1"/>
  <c r="EP447" i="1"/>
  <c r="EP448" i="1"/>
  <c r="EP449" i="1"/>
  <c r="EP450" i="1"/>
  <c r="EP451" i="1"/>
  <c r="EP452" i="1"/>
  <c r="EP453" i="1"/>
  <c r="EP454" i="1"/>
  <c r="EP455" i="1"/>
  <c r="EP456" i="1"/>
  <c r="EP457" i="1"/>
  <c r="EP458" i="1"/>
  <c r="EP459" i="1"/>
  <c r="EP460" i="1"/>
  <c r="EP461" i="1"/>
  <c r="EP462" i="1"/>
  <c r="EP463" i="1"/>
  <c r="EP464" i="1"/>
  <c r="EP465" i="1"/>
  <c r="EP466" i="1"/>
  <c r="EP467" i="1"/>
  <c r="EP468" i="1"/>
  <c r="EP469" i="1"/>
  <c r="EP470" i="1"/>
  <c r="EP471" i="1"/>
  <c r="EP472" i="1"/>
  <c r="EP473" i="1"/>
  <c r="EP474" i="1"/>
  <c r="EP475" i="1"/>
  <c r="EP476" i="1"/>
  <c r="EP477" i="1"/>
  <c r="EP478" i="1"/>
  <c r="EP479" i="1"/>
  <c r="EP480" i="1"/>
  <c r="EP481" i="1"/>
  <c r="EP482" i="1"/>
  <c r="EP483" i="1"/>
  <c r="EP484" i="1"/>
  <c r="EP485" i="1"/>
  <c r="EP486" i="1"/>
  <c r="EP487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434" i="1"/>
  <c r="EO435" i="1"/>
  <c r="EO436" i="1"/>
  <c r="EO437" i="1"/>
  <c r="EO438" i="1"/>
  <c r="EO439" i="1"/>
  <c r="EO440" i="1"/>
  <c r="EO441" i="1"/>
  <c r="EO442" i="1"/>
  <c r="EO443" i="1"/>
  <c r="EO444" i="1"/>
  <c r="EO445" i="1"/>
  <c r="EO446" i="1"/>
  <c r="EO447" i="1"/>
  <c r="EO448" i="1"/>
  <c r="EO449" i="1"/>
  <c r="EO450" i="1"/>
  <c r="EO451" i="1"/>
  <c r="EO452" i="1"/>
  <c r="EO453" i="1"/>
  <c r="EO454" i="1"/>
  <c r="EO455" i="1"/>
  <c r="EO456" i="1"/>
  <c r="EO457" i="1"/>
  <c r="EO458" i="1"/>
  <c r="EO459" i="1"/>
  <c r="EO460" i="1"/>
  <c r="EO461" i="1"/>
  <c r="EO462" i="1"/>
  <c r="EO463" i="1"/>
  <c r="EO464" i="1"/>
  <c r="EO465" i="1"/>
  <c r="EO466" i="1"/>
  <c r="EO467" i="1"/>
  <c r="EO468" i="1"/>
  <c r="EO469" i="1"/>
  <c r="EO470" i="1"/>
  <c r="EO471" i="1"/>
  <c r="EO472" i="1"/>
  <c r="EO473" i="1"/>
  <c r="EO474" i="1"/>
  <c r="EO475" i="1"/>
  <c r="EO476" i="1"/>
  <c r="EO477" i="1"/>
  <c r="EO478" i="1"/>
  <c r="EO479" i="1"/>
  <c r="EO480" i="1"/>
  <c r="EO481" i="1"/>
  <c r="EO482" i="1"/>
  <c r="EO483" i="1"/>
  <c r="EO484" i="1"/>
  <c r="EO485" i="1"/>
  <c r="EO486" i="1"/>
  <c r="EO487" i="1"/>
  <c r="EP2" i="1"/>
  <c r="EO2" i="1"/>
  <c r="EY486" i="1"/>
  <c r="EJ213" i="1"/>
  <c r="EZ451" i="1"/>
  <c r="EZ452" i="1"/>
  <c r="EZ453" i="1"/>
  <c r="EZ454" i="1"/>
  <c r="EZ455" i="1"/>
  <c r="EZ456" i="1"/>
  <c r="EZ457" i="1"/>
  <c r="EZ458" i="1"/>
  <c r="EZ459" i="1"/>
  <c r="EZ460" i="1"/>
  <c r="EZ461" i="1"/>
  <c r="EZ462" i="1"/>
  <c r="EZ463" i="1"/>
  <c r="EZ464" i="1"/>
  <c r="EZ465" i="1"/>
  <c r="EZ466" i="1"/>
  <c r="EZ467" i="1"/>
  <c r="EZ468" i="1"/>
  <c r="EZ469" i="1"/>
  <c r="EZ470" i="1"/>
  <c r="EZ471" i="1"/>
  <c r="EZ472" i="1"/>
  <c r="EZ473" i="1"/>
  <c r="EZ474" i="1"/>
  <c r="EZ475" i="1"/>
  <c r="EZ476" i="1"/>
  <c r="EZ477" i="1"/>
  <c r="EZ478" i="1"/>
  <c r="EZ479" i="1"/>
  <c r="EZ480" i="1"/>
  <c r="EZ481" i="1"/>
  <c r="EZ482" i="1"/>
  <c r="EZ483" i="1"/>
  <c r="EZ484" i="1"/>
  <c r="EZ485" i="1"/>
  <c r="EZ486" i="1"/>
  <c r="EZ487" i="1"/>
  <c r="EZ434" i="1"/>
  <c r="EZ435" i="1"/>
  <c r="EZ436" i="1"/>
  <c r="EZ437" i="1"/>
  <c r="EZ438" i="1"/>
  <c r="EZ439" i="1"/>
  <c r="EZ440" i="1"/>
  <c r="EZ441" i="1"/>
  <c r="EZ334" i="1"/>
  <c r="EZ335" i="1"/>
  <c r="EZ336" i="1"/>
  <c r="EZ337" i="1"/>
  <c r="EZ338" i="1"/>
  <c r="EZ339" i="1"/>
  <c r="EZ340" i="1"/>
  <c r="EZ341" i="1"/>
  <c r="EZ342" i="1"/>
  <c r="EZ343" i="1"/>
  <c r="EZ344" i="1"/>
  <c r="EZ345" i="1"/>
  <c r="EZ346" i="1"/>
  <c r="EZ347" i="1"/>
  <c r="EZ348" i="1"/>
  <c r="EZ349" i="1"/>
  <c r="EZ350" i="1"/>
  <c r="EZ351" i="1"/>
  <c r="EZ352" i="1"/>
  <c r="EZ353" i="1"/>
  <c r="EZ354" i="1"/>
  <c r="EZ355" i="1"/>
  <c r="EZ356" i="1"/>
  <c r="EZ357" i="1"/>
  <c r="EZ358" i="1"/>
  <c r="EZ359" i="1"/>
  <c r="EZ360" i="1"/>
  <c r="EZ361" i="1"/>
  <c r="EZ362" i="1"/>
  <c r="EZ363" i="1"/>
  <c r="EZ364" i="1"/>
  <c r="EZ365" i="1"/>
  <c r="EZ366" i="1"/>
  <c r="EZ367" i="1"/>
  <c r="EZ368" i="1"/>
  <c r="EZ369" i="1"/>
  <c r="EZ370" i="1"/>
  <c r="EZ371" i="1"/>
  <c r="EZ372" i="1"/>
  <c r="EZ373" i="1"/>
  <c r="EZ374" i="1"/>
  <c r="EZ375" i="1"/>
  <c r="EZ376" i="1"/>
  <c r="EZ377" i="1"/>
  <c r="EZ378" i="1"/>
  <c r="EZ379" i="1"/>
  <c r="EZ326" i="1"/>
  <c r="EZ327" i="1"/>
  <c r="EZ328" i="1"/>
  <c r="EZ329" i="1"/>
  <c r="EZ330" i="1"/>
  <c r="EZ331" i="1"/>
  <c r="EZ332" i="1"/>
  <c r="EZ164" i="1"/>
  <c r="EZ165" i="1"/>
  <c r="EZ166" i="1"/>
  <c r="EZ167" i="1"/>
  <c r="EZ168" i="1"/>
  <c r="EZ169" i="1"/>
  <c r="EZ170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2" i="1"/>
  <c r="EZ3" i="1"/>
  <c r="EZ4" i="1"/>
  <c r="EZ5" i="1"/>
  <c r="EZ6" i="1"/>
  <c r="EZ7" i="1"/>
  <c r="EZ8" i="1"/>
  <c r="EN451" i="1"/>
  <c r="EN452" i="1"/>
  <c r="EN453" i="1"/>
  <c r="EN454" i="1"/>
  <c r="EN455" i="1"/>
  <c r="EN456" i="1"/>
  <c r="EN457" i="1"/>
  <c r="EN434" i="1"/>
  <c r="EN435" i="1"/>
  <c r="EN436" i="1"/>
  <c r="EN437" i="1"/>
  <c r="EN438" i="1"/>
  <c r="EN439" i="1"/>
  <c r="EN440" i="1"/>
  <c r="EN326" i="1"/>
  <c r="EN327" i="1"/>
  <c r="EN328" i="1"/>
  <c r="EN329" i="1"/>
  <c r="EN330" i="1"/>
  <c r="EN331" i="1"/>
  <c r="EN332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164" i="1"/>
  <c r="EN165" i="1"/>
  <c r="EN166" i="1"/>
  <c r="EN167" i="1"/>
  <c r="EN168" i="1"/>
  <c r="EN169" i="1"/>
  <c r="EN170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2" i="1"/>
  <c r="EN3" i="1"/>
  <c r="EN4" i="1"/>
  <c r="EN5" i="1"/>
  <c r="EN6" i="1"/>
  <c r="EN7" i="1"/>
  <c r="EN8" i="1"/>
  <c r="EY452" i="1"/>
  <c r="EY453" i="1"/>
  <c r="EY454" i="1"/>
  <c r="EY455" i="1"/>
  <c r="EY456" i="1"/>
  <c r="EY457" i="1"/>
  <c r="EY458" i="1"/>
  <c r="EY459" i="1"/>
  <c r="EY460" i="1"/>
  <c r="EY461" i="1"/>
  <c r="EY462" i="1"/>
  <c r="EY463" i="1"/>
  <c r="EY464" i="1"/>
  <c r="EY465" i="1"/>
  <c r="EY466" i="1"/>
  <c r="EY467" i="1"/>
  <c r="EY468" i="1"/>
  <c r="EY469" i="1"/>
  <c r="EY470" i="1"/>
  <c r="EY471" i="1"/>
  <c r="EY472" i="1"/>
  <c r="EY473" i="1"/>
  <c r="EY474" i="1"/>
  <c r="EY475" i="1"/>
  <c r="EY476" i="1"/>
  <c r="EY477" i="1"/>
  <c r="EY478" i="1"/>
  <c r="EY479" i="1"/>
  <c r="EY480" i="1"/>
  <c r="EY481" i="1"/>
  <c r="EY482" i="1"/>
  <c r="EY483" i="1"/>
  <c r="EY484" i="1"/>
  <c r="EY485" i="1"/>
  <c r="EY487" i="1"/>
  <c r="EY434" i="1"/>
  <c r="EY435" i="1"/>
  <c r="EY436" i="1"/>
  <c r="EY437" i="1"/>
  <c r="EY438" i="1"/>
  <c r="EY439" i="1"/>
  <c r="EY344" i="1"/>
  <c r="EY345" i="1"/>
  <c r="EY346" i="1"/>
  <c r="EY347" i="1"/>
  <c r="EY348" i="1"/>
  <c r="EY349" i="1"/>
  <c r="EY350" i="1"/>
  <c r="EY351" i="1"/>
  <c r="EY352" i="1"/>
  <c r="EY353" i="1"/>
  <c r="EY354" i="1"/>
  <c r="EY355" i="1"/>
  <c r="EY356" i="1"/>
  <c r="EY357" i="1"/>
  <c r="EY358" i="1"/>
  <c r="EY359" i="1"/>
  <c r="EY360" i="1"/>
  <c r="EY361" i="1"/>
  <c r="EY362" i="1"/>
  <c r="EY363" i="1"/>
  <c r="EY364" i="1"/>
  <c r="EY365" i="1"/>
  <c r="EY366" i="1"/>
  <c r="EY367" i="1"/>
  <c r="EY368" i="1"/>
  <c r="EY369" i="1"/>
  <c r="EY370" i="1"/>
  <c r="EY371" i="1"/>
  <c r="EY372" i="1"/>
  <c r="EY373" i="1"/>
  <c r="EY374" i="1"/>
  <c r="EY375" i="1"/>
  <c r="EY376" i="1"/>
  <c r="EY377" i="1"/>
  <c r="EY378" i="1"/>
  <c r="EY37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M441" i="1"/>
  <c r="EM442" i="1"/>
  <c r="EM443" i="1"/>
  <c r="EM444" i="1"/>
  <c r="EM445" i="1"/>
  <c r="EM446" i="1"/>
  <c r="EM447" i="1"/>
  <c r="EM448" i="1"/>
  <c r="EM449" i="1"/>
  <c r="EM450" i="1"/>
  <c r="EM451" i="1"/>
  <c r="EM452" i="1"/>
  <c r="EM453" i="1"/>
  <c r="EM454" i="1"/>
  <c r="EM455" i="1"/>
  <c r="EM456" i="1"/>
  <c r="EM457" i="1"/>
  <c r="EM458" i="1"/>
  <c r="EM459" i="1"/>
  <c r="EM460" i="1"/>
  <c r="EM461" i="1"/>
  <c r="EM462" i="1"/>
  <c r="EM463" i="1"/>
  <c r="EM464" i="1"/>
  <c r="EM465" i="1"/>
  <c r="EM466" i="1"/>
  <c r="EM467" i="1"/>
  <c r="EM468" i="1"/>
  <c r="EM469" i="1"/>
  <c r="EM470" i="1"/>
  <c r="EM471" i="1"/>
  <c r="EM472" i="1"/>
  <c r="EM473" i="1"/>
  <c r="EM474" i="1"/>
  <c r="EM475" i="1"/>
  <c r="EM476" i="1"/>
  <c r="EM477" i="1"/>
  <c r="EM478" i="1"/>
  <c r="EM479" i="1"/>
  <c r="EM480" i="1"/>
  <c r="EM481" i="1"/>
  <c r="EM482" i="1"/>
  <c r="EM483" i="1"/>
  <c r="EM484" i="1"/>
  <c r="EM485" i="1"/>
  <c r="EM486" i="1"/>
  <c r="EM487" i="1"/>
  <c r="EM434" i="1"/>
  <c r="EM435" i="1"/>
  <c r="EM436" i="1"/>
  <c r="EM437" i="1"/>
  <c r="EM438" i="1"/>
  <c r="EM439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26" i="1"/>
  <c r="EM327" i="1"/>
  <c r="EM328" i="1"/>
  <c r="EM329" i="1"/>
  <c r="EM330" i="1"/>
  <c r="EM331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Y326" i="1"/>
  <c r="EY327" i="1"/>
  <c r="EY328" i="1"/>
  <c r="EY329" i="1"/>
  <c r="EY330" i="1"/>
  <c r="EY331" i="1"/>
  <c r="EZ9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333" i="1"/>
  <c r="EZ442" i="1"/>
  <c r="EZ443" i="1"/>
  <c r="EZ444" i="1"/>
  <c r="EZ445" i="1"/>
  <c r="EZ446" i="1"/>
  <c r="EZ447" i="1"/>
  <c r="EZ448" i="1"/>
  <c r="EZ449" i="1"/>
  <c r="EZ450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440" i="1"/>
  <c r="EY441" i="1"/>
  <c r="EY442" i="1"/>
  <c r="EY443" i="1"/>
  <c r="EY444" i="1"/>
  <c r="EY445" i="1"/>
  <c r="EY446" i="1"/>
  <c r="EY447" i="1"/>
  <c r="EY448" i="1"/>
  <c r="EY449" i="1"/>
  <c r="EY450" i="1"/>
  <c r="EY451" i="1"/>
  <c r="EY2" i="1"/>
  <c r="EM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164" i="1"/>
  <c r="EX165" i="1"/>
  <c r="EX166" i="1"/>
  <c r="EX167" i="1"/>
  <c r="EX168" i="1"/>
  <c r="EX169" i="1"/>
  <c r="EX170" i="1"/>
  <c r="EX171" i="1"/>
  <c r="EX172" i="1"/>
  <c r="EX173" i="1"/>
  <c r="EX174" i="1"/>
  <c r="EX175" i="1"/>
  <c r="EX176" i="1"/>
  <c r="EX177" i="1"/>
  <c r="EX178" i="1"/>
  <c r="EX179" i="1"/>
  <c r="EX180" i="1"/>
  <c r="EX181" i="1"/>
  <c r="EX182" i="1"/>
  <c r="EX183" i="1"/>
  <c r="EX184" i="1"/>
  <c r="EX185" i="1"/>
  <c r="EX186" i="1"/>
  <c r="EX187" i="1"/>
  <c r="EX188" i="1"/>
  <c r="EX189" i="1"/>
  <c r="EX190" i="1"/>
  <c r="EX191" i="1"/>
  <c r="EX192" i="1"/>
  <c r="EX193" i="1"/>
  <c r="EX194" i="1"/>
  <c r="EX195" i="1"/>
  <c r="EX196" i="1"/>
  <c r="EX197" i="1"/>
  <c r="EX198" i="1"/>
  <c r="EX199" i="1"/>
  <c r="EX200" i="1"/>
  <c r="EX201" i="1"/>
  <c r="EX202" i="1"/>
  <c r="EX203" i="1"/>
  <c r="EX204" i="1"/>
  <c r="EX205" i="1"/>
  <c r="EX206" i="1"/>
  <c r="EX207" i="1"/>
  <c r="EX208" i="1"/>
  <c r="EX209" i="1"/>
  <c r="EX210" i="1"/>
  <c r="EX211" i="1"/>
  <c r="EX212" i="1"/>
  <c r="EX213" i="1"/>
  <c r="EX214" i="1"/>
  <c r="EX215" i="1"/>
  <c r="EX216" i="1"/>
  <c r="EX217" i="1"/>
  <c r="EX326" i="1"/>
  <c r="EX327" i="1"/>
  <c r="EX328" i="1"/>
  <c r="EX329" i="1"/>
  <c r="EX330" i="1"/>
  <c r="EX331" i="1"/>
  <c r="EX332" i="1"/>
  <c r="EX333" i="1"/>
  <c r="EX334" i="1"/>
  <c r="EX335" i="1"/>
  <c r="EX336" i="1"/>
  <c r="EX337" i="1"/>
  <c r="EX338" i="1"/>
  <c r="EX339" i="1"/>
  <c r="EX340" i="1"/>
  <c r="EX341" i="1"/>
  <c r="EX342" i="1"/>
  <c r="EX343" i="1"/>
  <c r="EX344" i="1"/>
  <c r="EX345" i="1"/>
  <c r="EX346" i="1"/>
  <c r="EX347" i="1"/>
  <c r="EX348" i="1"/>
  <c r="EX349" i="1"/>
  <c r="EX350" i="1"/>
  <c r="EX351" i="1"/>
  <c r="EX352" i="1"/>
  <c r="EX353" i="1"/>
  <c r="EX354" i="1"/>
  <c r="EX355" i="1"/>
  <c r="EX356" i="1"/>
  <c r="EX357" i="1"/>
  <c r="EX358" i="1"/>
  <c r="EX359" i="1"/>
  <c r="EX360" i="1"/>
  <c r="EX361" i="1"/>
  <c r="EX362" i="1"/>
  <c r="EX363" i="1"/>
  <c r="EX364" i="1"/>
  <c r="EX365" i="1"/>
  <c r="EX366" i="1"/>
  <c r="EX367" i="1"/>
  <c r="EX368" i="1"/>
  <c r="EX369" i="1"/>
  <c r="EX370" i="1"/>
  <c r="EX371" i="1"/>
  <c r="EX372" i="1"/>
  <c r="EX373" i="1"/>
  <c r="EX374" i="1"/>
  <c r="EX375" i="1"/>
  <c r="EX376" i="1"/>
  <c r="EX377" i="1"/>
  <c r="EX378" i="1"/>
  <c r="EX379" i="1"/>
  <c r="EX434" i="1"/>
  <c r="EX435" i="1"/>
  <c r="EX436" i="1"/>
  <c r="EX437" i="1"/>
  <c r="EX438" i="1"/>
  <c r="EX439" i="1"/>
  <c r="EX440" i="1"/>
  <c r="EX441" i="1"/>
  <c r="EX442" i="1"/>
  <c r="EX443" i="1"/>
  <c r="EX444" i="1"/>
  <c r="EX445" i="1"/>
  <c r="EX446" i="1"/>
  <c r="EX447" i="1"/>
  <c r="EX448" i="1"/>
  <c r="EX449" i="1"/>
  <c r="EX450" i="1"/>
  <c r="EX451" i="1"/>
  <c r="EX452" i="1"/>
  <c r="EX453" i="1"/>
  <c r="EX454" i="1"/>
  <c r="EX455" i="1"/>
  <c r="EX456" i="1"/>
  <c r="EX457" i="1"/>
  <c r="EX458" i="1"/>
  <c r="EX459" i="1"/>
  <c r="EX460" i="1"/>
  <c r="EX461" i="1"/>
  <c r="EX462" i="1"/>
  <c r="EX463" i="1"/>
  <c r="EX464" i="1"/>
  <c r="EX465" i="1"/>
  <c r="EX466" i="1"/>
  <c r="EX467" i="1"/>
  <c r="EX468" i="1"/>
  <c r="EX469" i="1"/>
  <c r="EX470" i="1"/>
  <c r="EX471" i="1"/>
  <c r="EX472" i="1"/>
  <c r="EX473" i="1"/>
  <c r="EX474" i="1"/>
  <c r="EX475" i="1"/>
  <c r="EX476" i="1"/>
  <c r="EX477" i="1"/>
  <c r="EX478" i="1"/>
  <c r="EX479" i="1"/>
  <c r="EX480" i="1"/>
  <c r="EX481" i="1"/>
  <c r="EX482" i="1"/>
  <c r="EX483" i="1"/>
  <c r="EX484" i="1"/>
  <c r="EX485" i="1"/>
  <c r="EX486" i="1"/>
  <c r="EX487" i="1"/>
  <c r="EX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EW200" i="1"/>
  <c r="EW201" i="1"/>
  <c r="EW202" i="1"/>
  <c r="EW203" i="1"/>
  <c r="EW204" i="1"/>
  <c r="EW205" i="1"/>
  <c r="EW206" i="1"/>
  <c r="EW207" i="1"/>
  <c r="EW208" i="1"/>
  <c r="EW209" i="1"/>
  <c r="EW210" i="1"/>
  <c r="EW211" i="1"/>
  <c r="EW212" i="1"/>
  <c r="EW213" i="1"/>
  <c r="EW214" i="1"/>
  <c r="EW215" i="1"/>
  <c r="EW216" i="1"/>
  <c r="EW217" i="1"/>
  <c r="EW326" i="1"/>
  <c r="EW327" i="1"/>
  <c r="EW328" i="1"/>
  <c r="EW329" i="1"/>
  <c r="EW330" i="1"/>
  <c r="EW331" i="1"/>
  <c r="EW332" i="1"/>
  <c r="EW333" i="1"/>
  <c r="EW334" i="1"/>
  <c r="EW335" i="1"/>
  <c r="EW336" i="1"/>
  <c r="EW337" i="1"/>
  <c r="EW338" i="1"/>
  <c r="EW339" i="1"/>
  <c r="EW340" i="1"/>
  <c r="EW341" i="1"/>
  <c r="EW342" i="1"/>
  <c r="EW343" i="1"/>
  <c r="EW344" i="1"/>
  <c r="EW345" i="1"/>
  <c r="EW346" i="1"/>
  <c r="EW347" i="1"/>
  <c r="EW348" i="1"/>
  <c r="EW349" i="1"/>
  <c r="EW350" i="1"/>
  <c r="EW351" i="1"/>
  <c r="EW352" i="1"/>
  <c r="EW353" i="1"/>
  <c r="EW354" i="1"/>
  <c r="EW355" i="1"/>
  <c r="EW356" i="1"/>
  <c r="EW357" i="1"/>
  <c r="EW358" i="1"/>
  <c r="EW359" i="1"/>
  <c r="EW360" i="1"/>
  <c r="EW361" i="1"/>
  <c r="EW362" i="1"/>
  <c r="EW363" i="1"/>
  <c r="EW364" i="1"/>
  <c r="EW365" i="1"/>
  <c r="EW366" i="1"/>
  <c r="EW367" i="1"/>
  <c r="EW368" i="1"/>
  <c r="EW369" i="1"/>
  <c r="EW370" i="1"/>
  <c r="EW371" i="1"/>
  <c r="EW372" i="1"/>
  <c r="EW373" i="1"/>
  <c r="EW374" i="1"/>
  <c r="EW375" i="1"/>
  <c r="EW376" i="1"/>
  <c r="EW377" i="1"/>
  <c r="EW378" i="1"/>
  <c r="EW379" i="1"/>
  <c r="EW434" i="1"/>
  <c r="EW435" i="1"/>
  <c r="EW436" i="1"/>
  <c r="EW437" i="1"/>
  <c r="EW438" i="1"/>
  <c r="EW439" i="1"/>
  <c r="EW440" i="1"/>
  <c r="EW441" i="1"/>
  <c r="EW442" i="1"/>
  <c r="EW443" i="1"/>
  <c r="EW444" i="1"/>
  <c r="EW445" i="1"/>
  <c r="EW446" i="1"/>
  <c r="EW447" i="1"/>
  <c r="EW448" i="1"/>
  <c r="EW449" i="1"/>
  <c r="EW450" i="1"/>
  <c r="EW451" i="1"/>
  <c r="EW452" i="1"/>
  <c r="EW453" i="1"/>
  <c r="EW454" i="1"/>
  <c r="EW455" i="1"/>
  <c r="EW456" i="1"/>
  <c r="EW457" i="1"/>
  <c r="EW458" i="1"/>
  <c r="EW459" i="1"/>
  <c r="EW460" i="1"/>
  <c r="EW461" i="1"/>
  <c r="EW462" i="1"/>
  <c r="EW463" i="1"/>
  <c r="EW464" i="1"/>
  <c r="EW465" i="1"/>
  <c r="EW466" i="1"/>
  <c r="EW467" i="1"/>
  <c r="EW468" i="1"/>
  <c r="EW469" i="1"/>
  <c r="EW470" i="1"/>
  <c r="EW471" i="1"/>
  <c r="EW472" i="1"/>
  <c r="EW473" i="1"/>
  <c r="EW474" i="1"/>
  <c r="EW475" i="1"/>
  <c r="EW476" i="1"/>
  <c r="EW477" i="1"/>
  <c r="EW478" i="1"/>
  <c r="EW479" i="1"/>
  <c r="EW480" i="1"/>
  <c r="EW481" i="1"/>
  <c r="EW482" i="1"/>
  <c r="EW483" i="1"/>
  <c r="EW484" i="1"/>
  <c r="EW485" i="1"/>
  <c r="EW486" i="1"/>
  <c r="EW487" i="1"/>
  <c r="EW2" i="1"/>
  <c r="EV3" i="1"/>
  <c r="EV4" i="1"/>
  <c r="EV5" i="1"/>
  <c r="EV6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40" i="1"/>
  <c r="EV41" i="1"/>
  <c r="EV42" i="1"/>
  <c r="EV43" i="1"/>
  <c r="EV44" i="1"/>
  <c r="EV45" i="1"/>
  <c r="EV46" i="1"/>
  <c r="EV47" i="1"/>
  <c r="EV48" i="1"/>
  <c r="EV49" i="1"/>
  <c r="EV50" i="1"/>
  <c r="EV51" i="1"/>
  <c r="EV52" i="1"/>
  <c r="EV53" i="1"/>
  <c r="EV54" i="1"/>
  <c r="EV55" i="1"/>
  <c r="EV164" i="1"/>
  <c r="EV165" i="1"/>
  <c r="EV166" i="1"/>
  <c r="EV167" i="1"/>
  <c r="EV168" i="1"/>
  <c r="EV169" i="1"/>
  <c r="EV170" i="1"/>
  <c r="EV171" i="1"/>
  <c r="EV172" i="1"/>
  <c r="EV173" i="1"/>
  <c r="EV174" i="1"/>
  <c r="EV175" i="1"/>
  <c r="EV176" i="1"/>
  <c r="EV177" i="1"/>
  <c r="EV178" i="1"/>
  <c r="EV179" i="1"/>
  <c r="EV180" i="1"/>
  <c r="EV181" i="1"/>
  <c r="EV182" i="1"/>
  <c r="EV183" i="1"/>
  <c r="EV184" i="1"/>
  <c r="EV185" i="1"/>
  <c r="EV186" i="1"/>
  <c r="EV187" i="1"/>
  <c r="EV188" i="1"/>
  <c r="EV189" i="1"/>
  <c r="EV190" i="1"/>
  <c r="EV191" i="1"/>
  <c r="EV192" i="1"/>
  <c r="EV193" i="1"/>
  <c r="EV194" i="1"/>
  <c r="EV195" i="1"/>
  <c r="EV196" i="1"/>
  <c r="EV197" i="1"/>
  <c r="EV198" i="1"/>
  <c r="EV199" i="1"/>
  <c r="EV200" i="1"/>
  <c r="EV201" i="1"/>
  <c r="EV202" i="1"/>
  <c r="EV203" i="1"/>
  <c r="EV204" i="1"/>
  <c r="EV205" i="1"/>
  <c r="EV206" i="1"/>
  <c r="EV207" i="1"/>
  <c r="EV208" i="1"/>
  <c r="EV209" i="1"/>
  <c r="EV210" i="1"/>
  <c r="EV211" i="1"/>
  <c r="EV212" i="1"/>
  <c r="EV213" i="1"/>
  <c r="EV214" i="1"/>
  <c r="EV215" i="1"/>
  <c r="EV216" i="1"/>
  <c r="EV217" i="1"/>
  <c r="EV326" i="1"/>
  <c r="EV327" i="1"/>
  <c r="EV328" i="1"/>
  <c r="EV329" i="1"/>
  <c r="EV330" i="1"/>
  <c r="EV331" i="1"/>
  <c r="EV332" i="1"/>
  <c r="EV333" i="1"/>
  <c r="EV334" i="1"/>
  <c r="EV335" i="1"/>
  <c r="EV336" i="1"/>
  <c r="EV337" i="1"/>
  <c r="EV338" i="1"/>
  <c r="EV339" i="1"/>
  <c r="EV340" i="1"/>
  <c r="EV341" i="1"/>
  <c r="EV342" i="1"/>
  <c r="EV343" i="1"/>
  <c r="EV344" i="1"/>
  <c r="EV345" i="1"/>
  <c r="EV346" i="1"/>
  <c r="EV347" i="1"/>
  <c r="EV348" i="1"/>
  <c r="EV349" i="1"/>
  <c r="EV350" i="1"/>
  <c r="EV351" i="1"/>
  <c r="EV352" i="1"/>
  <c r="EV353" i="1"/>
  <c r="EV354" i="1"/>
  <c r="EV355" i="1"/>
  <c r="EV356" i="1"/>
  <c r="EV357" i="1"/>
  <c r="EV358" i="1"/>
  <c r="EV359" i="1"/>
  <c r="EV360" i="1"/>
  <c r="EV361" i="1"/>
  <c r="EV362" i="1"/>
  <c r="EV363" i="1"/>
  <c r="EV364" i="1"/>
  <c r="EV365" i="1"/>
  <c r="EV366" i="1"/>
  <c r="EV367" i="1"/>
  <c r="EV368" i="1"/>
  <c r="EV369" i="1"/>
  <c r="EV370" i="1"/>
  <c r="EV371" i="1"/>
  <c r="EV372" i="1"/>
  <c r="EV373" i="1"/>
  <c r="EV374" i="1"/>
  <c r="EV375" i="1"/>
  <c r="EV376" i="1"/>
  <c r="EV377" i="1"/>
  <c r="EV378" i="1"/>
  <c r="EV379" i="1"/>
  <c r="EV434" i="1"/>
  <c r="EV435" i="1"/>
  <c r="EV436" i="1"/>
  <c r="EV437" i="1"/>
  <c r="EV438" i="1"/>
  <c r="EV439" i="1"/>
  <c r="EV440" i="1"/>
  <c r="EV441" i="1"/>
  <c r="EV442" i="1"/>
  <c r="EV443" i="1"/>
  <c r="EV444" i="1"/>
  <c r="EV445" i="1"/>
  <c r="EV446" i="1"/>
  <c r="EV447" i="1"/>
  <c r="EV448" i="1"/>
  <c r="EV449" i="1"/>
  <c r="EV450" i="1"/>
  <c r="EV451" i="1"/>
  <c r="EV452" i="1"/>
  <c r="EV453" i="1"/>
  <c r="EV454" i="1"/>
  <c r="EV455" i="1"/>
  <c r="EV456" i="1"/>
  <c r="EV457" i="1"/>
  <c r="EV458" i="1"/>
  <c r="EV459" i="1"/>
  <c r="EV460" i="1"/>
  <c r="EV461" i="1"/>
  <c r="EV462" i="1"/>
  <c r="EV463" i="1"/>
  <c r="EV464" i="1"/>
  <c r="EV465" i="1"/>
  <c r="EV466" i="1"/>
  <c r="EV467" i="1"/>
  <c r="EV468" i="1"/>
  <c r="EV469" i="1"/>
  <c r="EV470" i="1"/>
  <c r="EV471" i="1"/>
  <c r="EV472" i="1"/>
  <c r="EV473" i="1"/>
  <c r="EV474" i="1"/>
  <c r="EV475" i="1"/>
  <c r="EV476" i="1"/>
  <c r="EV477" i="1"/>
  <c r="EV478" i="1"/>
  <c r="EV479" i="1"/>
  <c r="EV480" i="1"/>
  <c r="EV481" i="1"/>
  <c r="EV482" i="1"/>
  <c r="EV483" i="1"/>
  <c r="EV484" i="1"/>
  <c r="EV485" i="1"/>
  <c r="EV486" i="1"/>
  <c r="EV487" i="1"/>
  <c r="EV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326" i="1"/>
  <c r="EU327" i="1"/>
  <c r="EU328" i="1"/>
  <c r="EU329" i="1"/>
  <c r="EU330" i="1"/>
  <c r="EU331" i="1"/>
  <c r="EU332" i="1"/>
  <c r="EU333" i="1"/>
  <c r="EU334" i="1"/>
  <c r="EU335" i="1"/>
  <c r="EU336" i="1"/>
  <c r="EU337" i="1"/>
  <c r="EU338" i="1"/>
  <c r="EU339" i="1"/>
  <c r="EU340" i="1"/>
  <c r="EU341" i="1"/>
  <c r="EU342" i="1"/>
  <c r="EU343" i="1"/>
  <c r="EU344" i="1"/>
  <c r="EU345" i="1"/>
  <c r="EU346" i="1"/>
  <c r="EU347" i="1"/>
  <c r="EU348" i="1"/>
  <c r="EU349" i="1"/>
  <c r="EU350" i="1"/>
  <c r="EU351" i="1"/>
  <c r="EU352" i="1"/>
  <c r="EU353" i="1"/>
  <c r="EU354" i="1"/>
  <c r="EU355" i="1"/>
  <c r="EU356" i="1"/>
  <c r="EU357" i="1"/>
  <c r="EU358" i="1"/>
  <c r="EU359" i="1"/>
  <c r="EU360" i="1"/>
  <c r="EU361" i="1"/>
  <c r="EU362" i="1"/>
  <c r="EU363" i="1"/>
  <c r="EU364" i="1"/>
  <c r="EU365" i="1"/>
  <c r="EU366" i="1"/>
  <c r="EU367" i="1"/>
  <c r="EU368" i="1"/>
  <c r="EU369" i="1"/>
  <c r="EU370" i="1"/>
  <c r="EU371" i="1"/>
  <c r="EU372" i="1"/>
  <c r="EU373" i="1"/>
  <c r="EU374" i="1"/>
  <c r="EU375" i="1"/>
  <c r="EU376" i="1"/>
  <c r="EU377" i="1"/>
  <c r="EU378" i="1"/>
  <c r="EU379" i="1"/>
  <c r="EU434" i="1"/>
  <c r="EU435" i="1"/>
  <c r="EU436" i="1"/>
  <c r="EU437" i="1"/>
  <c r="EU438" i="1"/>
  <c r="EU439" i="1"/>
  <c r="EU440" i="1"/>
  <c r="EU441" i="1"/>
  <c r="EU442" i="1"/>
  <c r="EU443" i="1"/>
  <c r="EU444" i="1"/>
  <c r="EU445" i="1"/>
  <c r="EU446" i="1"/>
  <c r="EU447" i="1"/>
  <c r="EU448" i="1"/>
  <c r="EU449" i="1"/>
  <c r="EU450" i="1"/>
  <c r="EU451" i="1"/>
  <c r="EU452" i="1"/>
  <c r="EU453" i="1"/>
  <c r="EU454" i="1"/>
  <c r="EU455" i="1"/>
  <c r="EU456" i="1"/>
  <c r="EU457" i="1"/>
  <c r="EU458" i="1"/>
  <c r="EU459" i="1"/>
  <c r="EU460" i="1"/>
  <c r="EU461" i="1"/>
  <c r="EU462" i="1"/>
  <c r="EU463" i="1"/>
  <c r="EU464" i="1"/>
  <c r="EU465" i="1"/>
  <c r="EU466" i="1"/>
  <c r="EU467" i="1"/>
  <c r="EU468" i="1"/>
  <c r="EU469" i="1"/>
  <c r="EU470" i="1"/>
  <c r="EU471" i="1"/>
  <c r="EU472" i="1"/>
  <c r="EU473" i="1"/>
  <c r="EU474" i="1"/>
  <c r="EU475" i="1"/>
  <c r="EU476" i="1"/>
  <c r="EU477" i="1"/>
  <c r="EU478" i="1"/>
  <c r="EU479" i="1"/>
  <c r="EU480" i="1"/>
  <c r="EU481" i="1"/>
  <c r="EU482" i="1"/>
  <c r="EU483" i="1"/>
  <c r="EU484" i="1"/>
  <c r="EU485" i="1"/>
  <c r="EU486" i="1"/>
  <c r="EU487" i="1"/>
  <c r="EU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326" i="1"/>
  <c r="ES327" i="1"/>
  <c r="ES328" i="1"/>
  <c r="ES329" i="1"/>
  <c r="ES330" i="1"/>
  <c r="ES331" i="1"/>
  <c r="ES332" i="1"/>
  <c r="ES333" i="1"/>
  <c r="ES334" i="1"/>
  <c r="ES335" i="1"/>
  <c r="ES336" i="1"/>
  <c r="ES337" i="1"/>
  <c r="ES338" i="1"/>
  <c r="ES339" i="1"/>
  <c r="ES340" i="1"/>
  <c r="ES341" i="1"/>
  <c r="ES342" i="1"/>
  <c r="ES343" i="1"/>
  <c r="ES344" i="1"/>
  <c r="ES345" i="1"/>
  <c r="ES346" i="1"/>
  <c r="ES347" i="1"/>
  <c r="ES348" i="1"/>
  <c r="ES349" i="1"/>
  <c r="ES350" i="1"/>
  <c r="ES351" i="1"/>
  <c r="ES352" i="1"/>
  <c r="ES353" i="1"/>
  <c r="ES354" i="1"/>
  <c r="ES355" i="1"/>
  <c r="ES356" i="1"/>
  <c r="ES357" i="1"/>
  <c r="ES358" i="1"/>
  <c r="ES359" i="1"/>
  <c r="ES360" i="1"/>
  <c r="ES361" i="1"/>
  <c r="ES362" i="1"/>
  <c r="ES363" i="1"/>
  <c r="ES364" i="1"/>
  <c r="ES365" i="1"/>
  <c r="ES366" i="1"/>
  <c r="ES367" i="1"/>
  <c r="ES368" i="1"/>
  <c r="ES369" i="1"/>
  <c r="ES370" i="1"/>
  <c r="ES371" i="1"/>
  <c r="ES372" i="1"/>
  <c r="ES373" i="1"/>
  <c r="ES374" i="1"/>
  <c r="ES375" i="1"/>
  <c r="ES376" i="1"/>
  <c r="ES377" i="1"/>
  <c r="ES378" i="1"/>
  <c r="ES379" i="1"/>
  <c r="ES434" i="1"/>
  <c r="ES435" i="1"/>
  <c r="ES436" i="1"/>
  <c r="ES437" i="1"/>
  <c r="ES438" i="1"/>
  <c r="ES439" i="1"/>
  <c r="ES440" i="1"/>
  <c r="ES441" i="1"/>
  <c r="ES442" i="1"/>
  <c r="ES443" i="1"/>
  <c r="ES444" i="1"/>
  <c r="ES445" i="1"/>
  <c r="ES446" i="1"/>
  <c r="ES447" i="1"/>
  <c r="ES448" i="1"/>
  <c r="ES449" i="1"/>
  <c r="ES450" i="1"/>
  <c r="ES451" i="1"/>
  <c r="ES452" i="1"/>
  <c r="ES453" i="1"/>
  <c r="ES454" i="1"/>
  <c r="ES455" i="1"/>
  <c r="ES456" i="1"/>
  <c r="ES457" i="1"/>
  <c r="ES458" i="1"/>
  <c r="ES459" i="1"/>
  <c r="ES460" i="1"/>
  <c r="ES461" i="1"/>
  <c r="ES462" i="1"/>
  <c r="ES463" i="1"/>
  <c r="ES464" i="1"/>
  <c r="ES465" i="1"/>
  <c r="ES466" i="1"/>
  <c r="ES467" i="1"/>
  <c r="ES468" i="1"/>
  <c r="ES469" i="1"/>
  <c r="ES470" i="1"/>
  <c r="ES471" i="1"/>
  <c r="ES472" i="1"/>
  <c r="ES473" i="1"/>
  <c r="ES474" i="1"/>
  <c r="ES475" i="1"/>
  <c r="ES476" i="1"/>
  <c r="ES477" i="1"/>
  <c r="ES478" i="1"/>
  <c r="ES479" i="1"/>
  <c r="ES480" i="1"/>
  <c r="ES481" i="1"/>
  <c r="ES482" i="1"/>
  <c r="ES483" i="1"/>
  <c r="ES484" i="1"/>
  <c r="ES485" i="1"/>
  <c r="ES486" i="1"/>
  <c r="ES487" i="1"/>
  <c r="ES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434" i="1"/>
  <c r="ER435" i="1"/>
  <c r="ER436" i="1"/>
  <c r="ER437" i="1"/>
  <c r="ER438" i="1"/>
  <c r="ER439" i="1"/>
  <c r="ER440" i="1"/>
  <c r="ER441" i="1"/>
  <c r="ER442" i="1"/>
  <c r="ER443" i="1"/>
  <c r="ER444" i="1"/>
  <c r="ER445" i="1"/>
  <c r="ER446" i="1"/>
  <c r="ER447" i="1"/>
  <c r="ER448" i="1"/>
  <c r="ER449" i="1"/>
  <c r="ER450" i="1"/>
  <c r="ER451" i="1"/>
  <c r="ER452" i="1"/>
  <c r="ER453" i="1"/>
  <c r="ER454" i="1"/>
  <c r="ER455" i="1"/>
  <c r="ER456" i="1"/>
  <c r="ER457" i="1"/>
  <c r="ER458" i="1"/>
  <c r="ER459" i="1"/>
  <c r="ER460" i="1"/>
  <c r="ER461" i="1"/>
  <c r="ER462" i="1"/>
  <c r="ER463" i="1"/>
  <c r="ER464" i="1"/>
  <c r="ER465" i="1"/>
  <c r="ER466" i="1"/>
  <c r="ER467" i="1"/>
  <c r="ER468" i="1"/>
  <c r="ER469" i="1"/>
  <c r="ER470" i="1"/>
  <c r="ER471" i="1"/>
  <c r="ER472" i="1"/>
  <c r="ER473" i="1"/>
  <c r="ER474" i="1"/>
  <c r="ER475" i="1"/>
  <c r="ER476" i="1"/>
  <c r="ER477" i="1"/>
  <c r="ER478" i="1"/>
  <c r="ER479" i="1"/>
  <c r="ER480" i="1"/>
  <c r="ER481" i="1"/>
  <c r="ER482" i="1"/>
  <c r="ER483" i="1"/>
  <c r="ER484" i="1"/>
  <c r="ER485" i="1"/>
  <c r="ER486" i="1"/>
  <c r="ER487" i="1"/>
  <c r="ER2" i="1"/>
  <c r="EN9" i="1"/>
  <c r="EN171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441" i="1"/>
  <c r="EN442" i="1"/>
  <c r="EN443" i="1"/>
  <c r="EN444" i="1"/>
  <c r="EN445" i="1"/>
  <c r="EN446" i="1"/>
  <c r="EN447" i="1"/>
  <c r="EN448" i="1"/>
  <c r="EN449" i="1"/>
  <c r="EN450" i="1"/>
  <c r="EN458" i="1"/>
  <c r="EN459" i="1"/>
  <c r="EN460" i="1"/>
  <c r="EN461" i="1"/>
  <c r="EN462" i="1"/>
  <c r="EN463" i="1"/>
  <c r="EN464" i="1"/>
  <c r="EN465" i="1"/>
  <c r="EN466" i="1"/>
  <c r="EN467" i="1"/>
  <c r="EN468" i="1"/>
  <c r="EN469" i="1"/>
  <c r="EN470" i="1"/>
  <c r="EN471" i="1"/>
  <c r="EN472" i="1"/>
  <c r="EN473" i="1"/>
  <c r="EN474" i="1"/>
  <c r="EN475" i="1"/>
  <c r="EN476" i="1"/>
  <c r="EN477" i="1"/>
  <c r="EN478" i="1"/>
  <c r="EN479" i="1"/>
  <c r="EN480" i="1"/>
  <c r="EN481" i="1"/>
  <c r="EN482" i="1"/>
  <c r="EN483" i="1"/>
  <c r="EN484" i="1"/>
  <c r="EN485" i="1"/>
  <c r="EN486" i="1"/>
  <c r="EN487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164" i="1"/>
  <c r="EM332" i="1"/>
  <c r="EM440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434" i="1"/>
  <c r="EL435" i="1"/>
  <c r="EL436" i="1"/>
  <c r="EL437" i="1"/>
  <c r="EL438" i="1"/>
  <c r="EL439" i="1"/>
  <c r="EL440" i="1"/>
  <c r="EL441" i="1"/>
  <c r="EL442" i="1"/>
  <c r="EL443" i="1"/>
  <c r="EL444" i="1"/>
  <c r="EL445" i="1"/>
  <c r="EL446" i="1"/>
  <c r="EL447" i="1"/>
  <c r="EL448" i="1"/>
  <c r="EL449" i="1"/>
  <c r="EL450" i="1"/>
  <c r="EL451" i="1"/>
  <c r="EL452" i="1"/>
  <c r="EL453" i="1"/>
  <c r="EL454" i="1"/>
  <c r="EL455" i="1"/>
  <c r="EL456" i="1"/>
  <c r="EL457" i="1"/>
  <c r="EL458" i="1"/>
  <c r="EL459" i="1"/>
  <c r="EL460" i="1"/>
  <c r="EL461" i="1"/>
  <c r="EL462" i="1"/>
  <c r="EL463" i="1"/>
  <c r="EL464" i="1"/>
  <c r="EL465" i="1"/>
  <c r="EL466" i="1"/>
  <c r="EL467" i="1"/>
  <c r="EL468" i="1"/>
  <c r="EL469" i="1"/>
  <c r="EL470" i="1"/>
  <c r="EL471" i="1"/>
  <c r="EL472" i="1"/>
  <c r="EL473" i="1"/>
  <c r="EL474" i="1"/>
  <c r="EL475" i="1"/>
  <c r="EL476" i="1"/>
  <c r="EL477" i="1"/>
  <c r="EL478" i="1"/>
  <c r="EL479" i="1"/>
  <c r="EL480" i="1"/>
  <c r="EL481" i="1"/>
  <c r="EL482" i="1"/>
  <c r="EL483" i="1"/>
  <c r="EL484" i="1"/>
  <c r="EL485" i="1"/>
  <c r="EL486" i="1"/>
  <c r="EL487" i="1"/>
  <c r="EL2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434" i="1"/>
  <c r="EK435" i="1"/>
  <c r="EK436" i="1"/>
  <c r="EK437" i="1"/>
  <c r="EK438" i="1"/>
  <c r="EK439" i="1"/>
  <c r="EK440" i="1"/>
  <c r="EK441" i="1"/>
  <c r="EK442" i="1"/>
  <c r="EK443" i="1"/>
  <c r="EK444" i="1"/>
  <c r="EK445" i="1"/>
  <c r="EK446" i="1"/>
  <c r="EK447" i="1"/>
  <c r="EK448" i="1"/>
  <c r="EK449" i="1"/>
  <c r="EK450" i="1"/>
  <c r="EK451" i="1"/>
  <c r="EK452" i="1"/>
  <c r="EK453" i="1"/>
  <c r="EK454" i="1"/>
  <c r="EK455" i="1"/>
  <c r="EK456" i="1"/>
  <c r="EK457" i="1"/>
  <c r="EK458" i="1"/>
  <c r="EK459" i="1"/>
  <c r="EK460" i="1"/>
  <c r="EK461" i="1"/>
  <c r="EK462" i="1"/>
  <c r="EK463" i="1"/>
  <c r="EK464" i="1"/>
  <c r="EK465" i="1"/>
  <c r="EK466" i="1"/>
  <c r="EK467" i="1"/>
  <c r="EK468" i="1"/>
  <c r="EK469" i="1"/>
  <c r="EK470" i="1"/>
  <c r="EK471" i="1"/>
  <c r="EK472" i="1"/>
  <c r="EK473" i="1"/>
  <c r="EK474" i="1"/>
  <c r="EK475" i="1"/>
  <c r="EK476" i="1"/>
  <c r="EK477" i="1"/>
  <c r="EK478" i="1"/>
  <c r="EK479" i="1"/>
  <c r="EK480" i="1"/>
  <c r="EK481" i="1"/>
  <c r="EK482" i="1"/>
  <c r="EK483" i="1"/>
  <c r="EK484" i="1"/>
  <c r="EK485" i="1"/>
  <c r="EK486" i="1"/>
  <c r="EK487" i="1"/>
  <c r="EK2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4" i="1"/>
  <c r="EJ215" i="1"/>
  <c r="EJ216" i="1"/>
  <c r="EJ217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434" i="1"/>
  <c r="EJ435" i="1"/>
  <c r="EJ436" i="1"/>
  <c r="EJ437" i="1"/>
  <c r="EJ438" i="1"/>
  <c r="EJ439" i="1"/>
  <c r="EJ440" i="1"/>
  <c r="EJ441" i="1"/>
  <c r="EJ442" i="1"/>
  <c r="EJ443" i="1"/>
  <c r="EJ444" i="1"/>
  <c r="EJ445" i="1"/>
  <c r="EJ446" i="1"/>
  <c r="EJ447" i="1"/>
  <c r="EJ448" i="1"/>
  <c r="EJ449" i="1"/>
  <c r="EJ450" i="1"/>
  <c r="EJ451" i="1"/>
  <c r="EJ452" i="1"/>
  <c r="EJ453" i="1"/>
  <c r="EJ454" i="1"/>
  <c r="EJ455" i="1"/>
  <c r="EJ456" i="1"/>
  <c r="EJ457" i="1"/>
  <c r="EJ458" i="1"/>
  <c r="EJ459" i="1"/>
  <c r="EJ460" i="1"/>
  <c r="EJ461" i="1"/>
  <c r="EJ462" i="1"/>
  <c r="EJ463" i="1"/>
  <c r="EJ464" i="1"/>
  <c r="EJ465" i="1"/>
  <c r="EJ466" i="1"/>
  <c r="EJ467" i="1"/>
  <c r="EJ468" i="1"/>
  <c r="EJ469" i="1"/>
  <c r="EJ470" i="1"/>
  <c r="EJ471" i="1"/>
  <c r="EJ472" i="1"/>
  <c r="EJ473" i="1"/>
  <c r="EJ474" i="1"/>
  <c r="EJ475" i="1"/>
  <c r="EJ476" i="1"/>
  <c r="EJ477" i="1"/>
  <c r="EJ478" i="1"/>
  <c r="EJ479" i="1"/>
  <c r="EJ480" i="1"/>
  <c r="EJ481" i="1"/>
  <c r="EJ482" i="1"/>
  <c r="EJ483" i="1"/>
  <c r="EJ484" i="1"/>
  <c r="EJ485" i="1"/>
  <c r="EJ486" i="1"/>
  <c r="EJ487" i="1"/>
  <c r="EJ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434" i="1"/>
  <c r="EI435" i="1"/>
  <c r="EI436" i="1"/>
  <c r="EI437" i="1"/>
  <c r="EI438" i="1"/>
  <c r="EI439" i="1"/>
  <c r="EI440" i="1"/>
  <c r="EI441" i="1"/>
  <c r="EI442" i="1"/>
  <c r="EI443" i="1"/>
  <c r="EI444" i="1"/>
  <c r="EI445" i="1"/>
  <c r="EI446" i="1"/>
  <c r="EI447" i="1"/>
  <c r="EI448" i="1"/>
  <c r="EI449" i="1"/>
  <c r="EI450" i="1"/>
  <c r="EI451" i="1"/>
  <c r="EI452" i="1"/>
  <c r="EI453" i="1"/>
  <c r="EI454" i="1"/>
  <c r="EI455" i="1"/>
  <c r="EI456" i="1"/>
  <c r="EI457" i="1"/>
  <c r="EI458" i="1"/>
  <c r="EI459" i="1"/>
  <c r="EI460" i="1"/>
  <c r="EI461" i="1"/>
  <c r="EI462" i="1"/>
  <c r="EI463" i="1"/>
  <c r="EI464" i="1"/>
  <c r="EI465" i="1"/>
  <c r="EI466" i="1"/>
  <c r="EI467" i="1"/>
  <c r="EI468" i="1"/>
  <c r="EI469" i="1"/>
  <c r="EI470" i="1"/>
  <c r="EI471" i="1"/>
  <c r="EI472" i="1"/>
  <c r="EI473" i="1"/>
  <c r="EI474" i="1"/>
  <c r="EI475" i="1"/>
  <c r="EI476" i="1"/>
  <c r="EI477" i="1"/>
  <c r="EI478" i="1"/>
  <c r="EI479" i="1"/>
  <c r="EI480" i="1"/>
  <c r="EI481" i="1"/>
  <c r="EI482" i="1"/>
  <c r="EI483" i="1"/>
  <c r="EI484" i="1"/>
  <c r="EI485" i="1"/>
  <c r="EI486" i="1"/>
  <c r="EI487" i="1"/>
  <c r="EI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434" i="1"/>
  <c r="EG435" i="1"/>
  <c r="EG436" i="1"/>
  <c r="EG437" i="1"/>
  <c r="EG438" i="1"/>
  <c r="EG439" i="1"/>
  <c r="EG440" i="1"/>
  <c r="EG441" i="1"/>
  <c r="EG442" i="1"/>
  <c r="EG443" i="1"/>
  <c r="EG444" i="1"/>
  <c r="EG445" i="1"/>
  <c r="EG446" i="1"/>
  <c r="EG447" i="1"/>
  <c r="EG448" i="1"/>
  <c r="EG449" i="1"/>
  <c r="EG450" i="1"/>
  <c r="EG451" i="1"/>
  <c r="EG452" i="1"/>
  <c r="EG453" i="1"/>
  <c r="EG454" i="1"/>
  <c r="EG455" i="1"/>
  <c r="EG456" i="1"/>
  <c r="EG457" i="1"/>
  <c r="EG458" i="1"/>
  <c r="EG459" i="1"/>
  <c r="EG460" i="1"/>
  <c r="EG461" i="1"/>
  <c r="EG462" i="1"/>
  <c r="EG463" i="1"/>
  <c r="EG464" i="1"/>
  <c r="EG465" i="1"/>
  <c r="EG466" i="1"/>
  <c r="EG467" i="1"/>
  <c r="EG468" i="1"/>
  <c r="EG469" i="1"/>
  <c r="EG470" i="1"/>
  <c r="EG471" i="1"/>
  <c r="EG472" i="1"/>
  <c r="EG473" i="1"/>
  <c r="EG474" i="1"/>
  <c r="EG475" i="1"/>
  <c r="EG476" i="1"/>
  <c r="EG477" i="1"/>
  <c r="EG478" i="1"/>
  <c r="EG479" i="1"/>
  <c r="EG480" i="1"/>
  <c r="EG481" i="1"/>
  <c r="EG482" i="1"/>
  <c r="EG483" i="1"/>
  <c r="EG484" i="1"/>
  <c r="EG485" i="1"/>
  <c r="EG486" i="1"/>
  <c r="EG487" i="1"/>
  <c r="EG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434" i="1"/>
  <c r="EF435" i="1"/>
  <c r="EF436" i="1"/>
  <c r="EF437" i="1"/>
  <c r="EF438" i="1"/>
  <c r="EF439" i="1"/>
  <c r="EF440" i="1"/>
  <c r="EF441" i="1"/>
  <c r="EF442" i="1"/>
  <c r="EF443" i="1"/>
  <c r="EF444" i="1"/>
  <c r="EF445" i="1"/>
  <c r="EF446" i="1"/>
  <c r="EF447" i="1"/>
  <c r="EF448" i="1"/>
  <c r="EF449" i="1"/>
  <c r="EF450" i="1"/>
  <c r="EF451" i="1"/>
  <c r="EF452" i="1"/>
  <c r="EF453" i="1"/>
  <c r="EF454" i="1"/>
  <c r="EF455" i="1"/>
  <c r="EF456" i="1"/>
  <c r="EF457" i="1"/>
  <c r="EF458" i="1"/>
  <c r="EF459" i="1"/>
  <c r="EF460" i="1"/>
  <c r="EF461" i="1"/>
  <c r="EF462" i="1"/>
  <c r="EF463" i="1"/>
  <c r="EF464" i="1"/>
  <c r="EF465" i="1"/>
  <c r="EF466" i="1"/>
  <c r="EF467" i="1"/>
  <c r="EF468" i="1"/>
  <c r="EF469" i="1"/>
  <c r="EF470" i="1"/>
  <c r="EF471" i="1"/>
  <c r="EF472" i="1"/>
  <c r="EF473" i="1"/>
  <c r="EF474" i="1"/>
  <c r="EF475" i="1"/>
  <c r="EF476" i="1"/>
  <c r="EF477" i="1"/>
  <c r="EF478" i="1"/>
  <c r="EF479" i="1"/>
  <c r="EF480" i="1"/>
  <c r="EF481" i="1"/>
  <c r="EF482" i="1"/>
  <c r="EF483" i="1"/>
  <c r="EF484" i="1"/>
  <c r="EF485" i="1"/>
  <c r="EF486" i="1"/>
  <c r="EF487" i="1"/>
  <c r="EF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434" i="1"/>
  <c r="EH435" i="1"/>
  <c r="EH436" i="1"/>
  <c r="EH437" i="1"/>
  <c r="EH438" i="1"/>
  <c r="EH439" i="1"/>
  <c r="EH440" i="1"/>
  <c r="EH441" i="1"/>
  <c r="EH442" i="1"/>
  <c r="EH443" i="1"/>
  <c r="EH444" i="1"/>
  <c r="EH445" i="1"/>
  <c r="EH446" i="1"/>
  <c r="EH447" i="1"/>
  <c r="EH448" i="1"/>
  <c r="EH449" i="1"/>
  <c r="EH450" i="1"/>
  <c r="EH451" i="1"/>
  <c r="EH452" i="1"/>
  <c r="EH453" i="1"/>
  <c r="EH454" i="1"/>
  <c r="EH455" i="1"/>
  <c r="EH456" i="1"/>
  <c r="EH457" i="1"/>
  <c r="EH458" i="1"/>
  <c r="EH459" i="1"/>
  <c r="EH460" i="1"/>
  <c r="EH461" i="1"/>
  <c r="EH462" i="1"/>
  <c r="EH463" i="1"/>
  <c r="EH464" i="1"/>
  <c r="EH465" i="1"/>
  <c r="EH466" i="1"/>
  <c r="EH467" i="1"/>
  <c r="EH468" i="1"/>
  <c r="EH469" i="1"/>
  <c r="EH470" i="1"/>
  <c r="EH471" i="1"/>
  <c r="EH472" i="1"/>
  <c r="EH473" i="1"/>
  <c r="EH474" i="1"/>
  <c r="EH475" i="1"/>
  <c r="EH476" i="1"/>
  <c r="EH477" i="1"/>
  <c r="EH478" i="1"/>
  <c r="EH479" i="1"/>
  <c r="EH480" i="1"/>
  <c r="EH481" i="1"/>
  <c r="EH482" i="1"/>
  <c r="EH483" i="1"/>
  <c r="EH484" i="1"/>
  <c r="EH485" i="1"/>
  <c r="EH486" i="1"/>
  <c r="EH487" i="1"/>
  <c r="EE2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326" i="1"/>
  <c r="ET327" i="1"/>
  <c r="ET328" i="1"/>
  <c r="ET329" i="1"/>
  <c r="ET330" i="1"/>
  <c r="ET331" i="1"/>
  <c r="ET332" i="1"/>
  <c r="ET333" i="1"/>
  <c r="ET334" i="1"/>
  <c r="ET335" i="1"/>
  <c r="ET336" i="1"/>
  <c r="ET337" i="1"/>
  <c r="ET338" i="1"/>
  <c r="ET339" i="1"/>
  <c r="ET340" i="1"/>
  <c r="ET341" i="1"/>
  <c r="ET342" i="1"/>
  <c r="ET343" i="1"/>
  <c r="ET344" i="1"/>
  <c r="ET345" i="1"/>
  <c r="ET346" i="1"/>
  <c r="ET347" i="1"/>
  <c r="ET348" i="1"/>
  <c r="ET349" i="1"/>
  <c r="ET350" i="1"/>
  <c r="ET351" i="1"/>
  <c r="ET352" i="1"/>
  <c r="ET353" i="1"/>
  <c r="ET354" i="1"/>
  <c r="ET355" i="1"/>
  <c r="ET356" i="1"/>
  <c r="ET357" i="1"/>
  <c r="ET358" i="1"/>
  <c r="ET359" i="1"/>
  <c r="ET360" i="1"/>
  <c r="ET361" i="1"/>
  <c r="ET362" i="1"/>
  <c r="ET363" i="1"/>
  <c r="ET364" i="1"/>
  <c r="ET365" i="1"/>
  <c r="ET366" i="1"/>
  <c r="ET367" i="1"/>
  <c r="ET368" i="1"/>
  <c r="ET369" i="1"/>
  <c r="ET370" i="1"/>
  <c r="ET371" i="1"/>
  <c r="ET372" i="1"/>
  <c r="ET373" i="1"/>
  <c r="ET374" i="1"/>
  <c r="ET375" i="1"/>
  <c r="ET376" i="1"/>
  <c r="ET377" i="1"/>
  <c r="ET378" i="1"/>
  <c r="ET379" i="1"/>
  <c r="ET434" i="1"/>
  <c r="ET435" i="1"/>
  <c r="ET436" i="1"/>
  <c r="ET437" i="1"/>
  <c r="ET438" i="1"/>
  <c r="ET439" i="1"/>
  <c r="ET440" i="1"/>
  <c r="ET441" i="1"/>
  <c r="ET442" i="1"/>
  <c r="ET443" i="1"/>
  <c r="ET444" i="1"/>
  <c r="ET445" i="1"/>
  <c r="ET446" i="1"/>
  <c r="ET447" i="1"/>
  <c r="ET448" i="1"/>
  <c r="ET449" i="1"/>
  <c r="ET450" i="1"/>
  <c r="ET451" i="1"/>
  <c r="ET452" i="1"/>
  <c r="ET453" i="1"/>
  <c r="ET454" i="1"/>
  <c r="ET455" i="1"/>
  <c r="ET456" i="1"/>
  <c r="ET457" i="1"/>
  <c r="ET458" i="1"/>
  <c r="ET459" i="1"/>
  <c r="ET460" i="1"/>
  <c r="ET461" i="1"/>
  <c r="ET462" i="1"/>
  <c r="ET463" i="1"/>
  <c r="ET464" i="1"/>
  <c r="ET465" i="1"/>
  <c r="ET466" i="1"/>
  <c r="ET467" i="1"/>
  <c r="ET468" i="1"/>
  <c r="ET469" i="1"/>
  <c r="ET470" i="1"/>
  <c r="ET471" i="1"/>
  <c r="ET472" i="1"/>
  <c r="ET473" i="1"/>
  <c r="ET474" i="1"/>
  <c r="ET475" i="1"/>
  <c r="ET476" i="1"/>
  <c r="ET477" i="1"/>
  <c r="ET478" i="1"/>
  <c r="ET479" i="1"/>
  <c r="ET480" i="1"/>
  <c r="ET481" i="1"/>
  <c r="ET482" i="1"/>
  <c r="ET483" i="1"/>
  <c r="ET484" i="1"/>
  <c r="ET485" i="1"/>
  <c r="ET486" i="1"/>
  <c r="ET487" i="1"/>
  <c r="ET2" i="1"/>
  <c r="AV2" i="1"/>
  <c r="EH2" i="1"/>
  <c r="AU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434" i="1"/>
  <c r="EQ435" i="1"/>
  <c r="EQ436" i="1"/>
  <c r="EQ437" i="1"/>
  <c r="EQ438" i="1"/>
  <c r="EQ439" i="1"/>
  <c r="EQ440" i="1"/>
  <c r="EQ441" i="1"/>
  <c r="EQ442" i="1"/>
  <c r="EQ443" i="1"/>
  <c r="EQ444" i="1"/>
  <c r="EQ445" i="1"/>
  <c r="EQ446" i="1"/>
  <c r="EQ447" i="1"/>
  <c r="EQ448" i="1"/>
  <c r="EQ449" i="1"/>
  <c r="EQ450" i="1"/>
  <c r="EQ451" i="1"/>
  <c r="EQ452" i="1"/>
  <c r="EQ453" i="1"/>
  <c r="EQ454" i="1"/>
  <c r="EQ455" i="1"/>
  <c r="EQ456" i="1"/>
  <c r="EQ457" i="1"/>
  <c r="EQ458" i="1"/>
  <c r="EQ459" i="1"/>
  <c r="EQ460" i="1"/>
  <c r="EQ461" i="1"/>
  <c r="EQ462" i="1"/>
  <c r="EQ463" i="1"/>
  <c r="EQ464" i="1"/>
  <c r="EQ465" i="1"/>
  <c r="EQ466" i="1"/>
  <c r="EQ467" i="1"/>
  <c r="EQ468" i="1"/>
  <c r="EQ469" i="1"/>
  <c r="EQ470" i="1"/>
  <c r="EQ471" i="1"/>
  <c r="EQ472" i="1"/>
  <c r="EQ473" i="1"/>
  <c r="EQ474" i="1"/>
  <c r="EQ475" i="1"/>
  <c r="EQ476" i="1"/>
  <c r="EQ477" i="1"/>
  <c r="EQ478" i="1"/>
  <c r="EQ479" i="1"/>
  <c r="EQ480" i="1"/>
  <c r="EQ481" i="1"/>
  <c r="EQ482" i="1"/>
  <c r="EQ483" i="1"/>
  <c r="EQ484" i="1"/>
  <c r="EQ485" i="1"/>
  <c r="EQ486" i="1"/>
  <c r="EQ487" i="1"/>
  <c r="EQ2" i="1"/>
  <c r="AT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434" i="1"/>
  <c r="EE435" i="1"/>
  <c r="EE436" i="1"/>
  <c r="EE437" i="1"/>
  <c r="EE438" i="1"/>
  <c r="EE439" i="1"/>
  <c r="EE440" i="1"/>
  <c r="EE441" i="1"/>
  <c r="EE442" i="1"/>
  <c r="EE443" i="1"/>
  <c r="EE444" i="1"/>
  <c r="EE445" i="1"/>
  <c r="EE446" i="1"/>
  <c r="EE447" i="1"/>
  <c r="EE448" i="1"/>
  <c r="EE449" i="1"/>
  <c r="EE450" i="1"/>
  <c r="EE451" i="1"/>
  <c r="EE452" i="1"/>
  <c r="EE453" i="1"/>
  <c r="EE454" i="1"/>
  <c r="EE455" i="1"/>
  <c r="EE456" i="1"/>
  <c r="EE457" i="1"/>
  <c r="EE458" i="1"/>
  <c r="EE459" i="1"/>
  <c r="EE460" i="1"/>
  <c r="EE461" i="1"/>
  <c r="EE462" i="1"/>
  <c r="EE463" i="1"/>
  <c r="EE464" i="1"/>
  <c r="EE465" i="1"/>
  <c r="EE466" i="1"/>
  <c r="EE467" i="1"/>
  <c r="EE468" i="1"/>
  <c r="EE469" i="1"/>
  <c r="EE470" i="1"/>
  <c r="EE471" i="1"/>
  <c r="EE472" i="1"/>
  <c r="EE473" i="1"/>
  <c r="EE474" i="1"/>
  <c r="EE475" i="1"/>
  <c r="EE476" i="1"/>
  <c r="EE477" i="1"/>
  <c r="EE478" i="1"/>
  <c r="EE479" i="1"/>
  <c r="EE480" i="1"/>
  <c r="EE481" i="1"/>
  <c r="EE482" i="1"/>
  <c r="EE483" i="1"/>
  <c r="EE484" i="1"/>
  <c r="EE485" i="1"/>
  <c r="EE486" i="1"/>
  <c r="EE487" i="1"/>
  <c r="AS2" i="1"/>
  <c r="FX487" i="1"/>
  <c r="FW487" i="1"/>
  <c r="FV487" i="1"/>
  <c r="FU487" i="1"/>
  <c r="FT487" i="1"/>
  <c r="FS487" i="1"/>
  <c r="FR487" i="1"/>
  <c r="FQ487" i="1"/>
  <c r="FP487" i="1"/>
  <c r="FO487" i="1"/>
  <c r="FX484" i="1"/>
  <c r="FW484" i="1"/>
  <c r="FV484" i="1"/>
  <c r="FU484" i="1"/>
  <c r="FT484" i="1"/>
  <c r="FS484" i="1"/>
  <c r="FR484" i="1"/>
  <c r="FQ484" i="1"/>
  <c r="FP484" i="1"/>
  <c r="FO484" i="1"/>
  <c r="FX469" i="1"/>
  <c r="FW469" i="1"/>
  <c r="FV469" i="1"/>
  <c r="FU469" i="1"/>
  <c r="FT469" i="1"/>
  <c r="FS469" i="1"/>
  <c r="FR469" i="1"/>
  <c r="FQ469" i="1"/>
  <c r="FP469" i="1"/>
  <c r="FO469" i="1"/>
  <c r="FX466" i="1"/>
  <c r="FW466" i="1"/>
  <c r="FV466" i="1"/>
  <c r="FU466" i="1"/>
  <c r="FT466" i="1"/>
  <c r="FS466" i="1"/>
  <c r="FR466" i="1"/>
  <c r="FQ466" i="1"/>
  <c r="FP466" i="1"/>
  <c r="FO466" i="1"/>
  <c r="FX451" i="1"/>
  <c r="FW451" i="1"/>
  <c r="FV451" i="1"/>
  <c r="FU451" i="1"/>
  <c r="FT451" i="1"/>
  <c r="FS451" i="1"/>
  <c r="FR451" i="1"/>
  <c r="FQ451" i="1"/>
  <c r="FP451" i="1"/>
  <c r="FO451" i="1"/>
  <c r="FX448" i="1"/>
  <c r="FW448" i="1"/>
  <c r="FV448" i="1"/>
  <c r="FU448" i="1"/>
  <c r="FT448" i="1"/>
  <c r="FS448" i="1"/>
  <c r="FR448" i="1"/>
  <c r="FQ448" i="1"/>
  <c r="FP448" i="1"/>
  <c r="FO448" i="1"/>
  <c r="FX379" i="1"/>
  <c r="FW379" i="1"/>
  <c r="FV379" i="1"/>
  <c r="FU379" i="1"/>
  <c r="FT379" i="1"/>
  <c r="FS379" i="1"/>
  <c r="FR379" i="1"/>
  <c r="FQ379" i="1"/>
  <c r="FP379" i="1"/>
  <c r="FO379" i="1"/>
  <c r="FX376" i="1"/>
  <c r="FW376" i="1"/>
  <c r="FV376" i="1"/>
  <c r="FU376" i="1"/>
  <c r="FT376" i="1"/>
  <c r="FS376" i="1"/>
  <c r="FR376" i="1"/>
  <c r="FQ376" i="1"/>
  <c r="FP376" i="1"/>
  <c r="FO376" i="1"/>
  <c r="FX361" i="1"/>
  <c r="FW361" i="1"/>
  <c r="FV361" i="1"/>
  <c r="FU361" i="1"/>
  <c r="FT361" i="1"/>
  <c r="FS361" i="1"/>
  <c r="FR361" i="1"/>
  <c r="FQ361" i="1"/>
  <c r="FP361" i="1"/>
  <c r="FO361" i="1"/>
  <c r="FX358" i="1"/>
  <c r="FW358" i="1"/>
  <c r="FV358" i="1"/>
  <c r="FU358" i="1"/>
  <c r="FT358" i="1"/>
  <c r="FS358" i="1"/>
  <c r="FR358" i="1"/>
  <c r="FQ358" i="1"/>
  <c r="FP358" i="1"/>
  <c r="FO358" i="1"/>
  <c r="FX343" i="1"/>
  <c r="FW343" i="1"/>
  <c r="FV343" i="1"/>
  <c r="FU343" i="1"/>
  <c r="FT343" i="1"/>
  <c r="FS343" i="1"/>
  <c r="FR343" i="1"/>
  <c r="FQ343" i="1"/>
  <c r="FP343" i="1"/>
  <c r="FO343" i="1"/>
  <c r="FX340" i="1"/>
  <c r="FW340" i="1"/>
  <c r="FV340" i="1"/>
  <c r="FU340" i="1"/>
  <c r="FT340" i="1"/>
  <c r="FS340" i="1"/>
  <c r="FR340" i="1"/>
  <c r="FQ340" i="1"/>
  <c r="FP340" i="1"/>
  <c r="FO340" i="1"/>
  <c r="FX217" i="1"/>
  <c r="FW217" i="1"/>
  <c r="FV217" i="1"/>
  <c r="FU217" i="1"/>
  <c r="FT217" i="1"/>
  <c r="FS217" i="1"/>
  <c r="FR217" i="1"/>
  <c r="FQ217" i="1"/>
  <c r="FP217" i="1"/>
  <c r="FO217" i="1"/>
  <c r="FX214" i="1"/>
  <c r="FW214" i="1"/>
  <c r="FV214" i="1"/>
  <c r="FU214" i="1"/>
  <c r="FT214" i="1"/>
  <c r="FS214" i="1"/>
  <c r="FR214" i="1"/>
  <c r="FQ214" i="1"/>
  <c r="FP214" i="1"/>
  <c r="FO214" i="1"/>
  <c r="FX199" i="1"/>
  <c r="FW199" i="1"/>
  <c r="FV199" i="1"/>
  <c r="FU199" i="1"/>
  <c r="FT199" i="1"/>
  <c r="FS199" i="1"/>
  <c r="FR199" i="1"/>
  <c r="FQ199" i="1"/>
  <c r="FP199" i="1"/>
  <c r="FO199" i="1"/>
  <c r="FX196" i="1"/>
  <c r="FW196" i="1"/>
  <c r="FV196" i="1"/>
  <c r="FU196" i="1"/>
  <c r="FT196" i="1"/>
  <c r="FS196" i="1"/>
  <c r="FR196" i="1"/>
  <c r="FQ196" i="1"/>
  <c r="FP196" i="1"/>
  <c r="FO196" i="1"/>
  <c r="FX486" i="1"/>
  <c r="FW486" i="1"/>
  <c r="FV486" i="1"/>
  <c r="FU486" i="1"/>
  <c r="FT486" i="1"/>
  <c r="FS486" i="1"/>
  <c r="FR486" i="1"/>
  <c r="FQ486" i="1"/>
  <c r="FP486" i="1"/>
  <c r="FO486" i="1"/>
  <c r="FX483" i="1"/>
  <c r="FW483" i="1"/>
  <c r="FV483" i="1"/>
  <c r="FU483" i="1"/>
  <c r="FT483" i="1"/>
  <c r="FS483" i="1"/>
  <c r="FR483" i="1"/>
  <c r="FQ483" i="1"/>
  <c r="FP483" i="1"/>
  <c r="FO483" i="1"/>
  <c r="FX468" i="1"/>
  <c r="FW468" i="1"/>
  <c r="FV468" i="1"/>
  <c r="FU468" i="1"/>
  <c r="FT468" i="1"/>
  <c r="FS468" i="1"/>
  <c r="FR468" i="1"/>
  <c r="FQ468" i="1"/>
  <c r="FP468" i="1"/>
  <c r="FO468" i="1"/>
  <c r="FX465" i="1"/>
  <c r="FW465" i="1"/>
  <c r="FV465" i="1"/>
  <c r="FU465" i="1"/>
  <c r="FT465" i="1"/>
  <c r="FS465" i="1"/>
  <c r="FR465" i="1"/>
  <c r="FQ465" i="1"/>
  <c r="FP465" i="1"/>
  <c r="FO465" i="1"/>
  <c r="FX450" i="1"/>
  <c r="FW450" i="1"/>
  <c r="FV450" i="1"/>
  <c r="FU450" i="1"/>
  <c r="FT450" i="1"/>
  <c r="FS450" i="1"/>
  <c r="FR450" i="1"/>
  <c r="FQ450" i="1"/>
  <c r="FP450" i="1"/>
  <c r="FO450" i="1"/>
  <c r="FX447" i="1"/>
  <c r="FW447" i="1"/>
  <c r="FV447" i="1"/>
  <c r="FU447" i="1"/>
  <c r="FT447" i="1"/>
  <c r="FS447" i="1"/>
  <c r="FR447" i="1"/>
  <c r="FQ447" i="1"/>
  <c r="FP447" i="1"/>
  <c r="FO447" i="1"/>
  <c r="FX378" i="1"/>
  <c r="FW378" i="1"/>
  <c r="FV378" i="1"/>
  <c r="FU378" i="1"/>
  <c r="FT378" i="1"/>
  <c r="FS378" i="1"/>
  <c r="FR378" i="1"/>
  <c r="FQ378" i="1"/>
  <c r="FP378" i="1"/>
  <c r="FO378" i="1"/>
  <c r="FX375" i="1"/>
  <c r="FW375" i="1"/>
  <c r="FV375" i="1"/>
  <c r="FU375" i="1"/>
  <c r="FT375" i="1"/>
  <c r="FS375" i="1"/>
  <c r="FR375" i="1"/>
  <c r="FQ375" i="1"/>
  <c r="FP375" i="1"/>
  <c r="FO375" i="1"/>
  <c r="FX360" i="1"/>
  <c r="FW360" i="1"/>
  <c r="FV360" i="1"/>
  <c r="FU360" i="1"/>
  <c r="FT360" i="1"/>
  <c r="FS360" i="1"/>
  <c r="FR360" i="1"/>
  <c r="FQ360" i="1"/>
  <c r="FP360" i="1"/>
  <c r="FO360" i="1"/>
  <c r="FX357" i="1"/>
  <c r="FW357" i="1"/>
  <c r="FV357" i="1"/>
  <c r="FU357" i="1"/>
  <c r="FT357" i="1"/>
  <c r="FS357" i="1"/>
  <c r="FR357" i="1"/>
  <c r="FQ357" i="1"/>
  <c r="FP357" i="1"/>
  <c r="FO357" i="1"/>
  <c r="FX342" i="1"/>
  <c r="FW342" i="1"/>
  <c r="FV342" i="1"/>
  <c r="FU342" i="1"/>
  <c r="FT342" i="1"/>
  <c r="FS342" i="1"/>
  <c r="FR342" i="1"/>
  <c r="FQ342" i="1"/>
  <c r="FP342" i="1"/>
  <c r="FO342" i="1"/>
  <c r="FX339" i="1"/>
  <c r="FW339" i="1"/>
  <c r="FV339" i="1"/>
  <c r="FU339" i="1"/>
  <c r="FT339" i="1"/>
  <c r="FS339" i="1"/>
  <c r="FR339" i="1"/>
  <c r="FQ339" i="1"/>
  <c r="FP339" i="1"/>
  <c r="FO339" i="1"/>
  <c r="FX216" i="1"/>
  <c r="FW216" i="1"/>
  <c r="FV216" i="1"/>
  <c r="FU216" i="1"/>
  <c r="FT216" i="1"/>
  <c r="FS216" i="1"/>
  <c r="FR216" i="1"/>
  <c r="FQ216" i="1"/>
  <c r="FP216" i="1"/>
  <c r="FO216" i="1"/>
  <c r="FX213" i="1"/>
  <c r="FW213" i="1"/>
  <c r="FV213" i="1"/>
  <c r="FU213" i="1"/>
  <c r="FT213" i="1"/>
  <c r="FS213" i="1"/>
  <c r="FR213" i="1"/>
  <c r="FQ213" i="1"/>
  <c r="FP213" i="1"/>
  <c r="FO213" i="1"/>
  <c r="FX198" i="1"/>
  <c r="FW198" i="1"/>
  <c r="FV198" i="1"/>
  <c r="FU198" i="1"/>
  <c r="FT198" i="1"/>
  <c r="FS198" i="1"/>
  <c r="FR198" i="1"/>
  <c r="FQ198" i="1"/>
  <c r="FP198" i="1"/>
  <c r="FO198" i="1"/>
  <c r="FX195" i="1"/>
  <c r="FW195" i="1"/>
  <c r="FV195" i="1"/>
  <c r="FU195" i="1"/>
  <c r="FT195" i="1"/>
  <c r="FS195" i="1"/>
  <c r="FR195" i="1"/>
  <c r="FQ195" i="1"/>
  <c r="FP195" i="1"/>
  <c r="FO195" i="1"/>
  <c r="FX181" i="1"/>
  <c r="FW181" i="1"/>
  <c r="FV181" i="1"/>
  <c r="FU181" i="1"/>
  <c r="FT181" i="1"/>
  <c r="FS181" i="1"/>
  <c r="FR181" i="1"/>
  <c r="FQ181" i="1"/>
  <c r="FP181" i="1"/>
  <c r="FO181" i="1"/>
  <c r="FX180" i="1"/>
  <c r="FW180" i="1"/>
  <c r="FV180" i="1"/>
  <c r="FU180" i="1"/>
  <c r="FT180" i="1"/>
  <c r="FS180" i="1"/>
  <c r="FR180" i="1"/>
  <c r="FQ180" i="1"/>
  <c r="FP180" i="1"/>
  <c r="FO180" i="1"/>
  <c r="FV177" i="1"/>
  <c r="FW178" i="1"/>
  <c r="FX178" i="1"/>
  <c r="FV178" i="1"/>
  <c r="FU178" i="1"/>
  <c r="FT178" i="1"/>
  <c r="FS178" i="1"/>
  <c r="FR178" i="1"/>
  <c r="FQ178" i="1"/>
  <c r="FP178" i="1"/>
  <c r="FO178" i="1"/>
  <c r="FO177" i="1"/>
  <c r="FP177" i="1"/>
  <c r="FQ177" i="1"/>
  <c r="FR177" i="1"/>
  <c r="FS177" i="1"/>
  <c r="FT177" i="1"/>
  <c r="FU177" i="1"/>
  <c r="FW177" i="1"/>
  <c r="FX177" i="1"/>
  <c r="FX55" i="1"/>
  <c r="FW55" i="1"/>
  <c r="FV55" i="1"/>
  <c r="FU55" i="1"/>
  <c r="FT55" i="1"/>
  <c r="FS55" i="1"/>
  <c r="FR55" i="1"/>
  <c r="FQ55" i="1"/>
  <c r="FP55" i="1"/>
  <c r="FO55" i="1"/>
  <c r="FX52" i="1"/>
  <c r="FW52" i="1"/>
  <c r="FV52" i="1"/>
  <c r="FU52" i="1"/>
  <c r="FT52" i="1"/>
  <c r="FS52" i="1"/>
  <c r="FR52" i="1"/>
  <c r="FQ52" i="1"/>
  <c r="FP52" i="1"/>
  <c r="FO52" i="1"/>
  <c r="FX37" i="1"/>
  <c r="FW37" i="1"/>
  <c r="FV37" i="1"/>
  <c r="FU37" i="1"/>
  <c r="FT37" i="1"/>
  <c r="FS37" i="1"/>
  <c r="FR37" i="1"/>
  <c r="FQ37" i="1"/>
  <c r="FP37" i="1"/>
  <c r="FO37" i="1"/>
  <c r="FX34" i="1"/>
  <c r="FW34" i="1"/>
  <c r="FV34" i="1"/>
  <c r="FU34" i="1"/>
  <c r="FT34" i="1"/>
  <c r="FS34" i="1"/>
  <c r="FR34" i="1"/>
  <c r="FQ34" i="1"/>
  <c r="FP34" i="1"/>
  <c r="FO34" i="1"/>
  <c r="FX54" i="1"/>
  <c r="FW54" i="1"/>
  <c r="FV54" i="1"/>
  <c r="FU54" i="1"/>
  <c r="FT54" i="1"/>
  <c r="FS54" i="1"/>
  <c r="FR54" i="1"/>
  <c r="FQ54" i="1"/>
  <c r="FP54" i="1"/>
  <c r="FO54" i="1"/>
  <c r="FX51" i="1"/>
  <c r="FW51" i="1"/>
  <c r="FV51" i="1"/>
  <c r="FU51" i="1"/>
  <c r="FT51" i="1"/>
  <c r="FS51" i="1"/>
  <c r="FR51" i="1"/>
  <c r="FQ51" i="1"/>
  <c r="FP51" i="1"/>
  <c r="FO51" i="1"/>
  <c r="FX36" i="1"/>
  <c r="FW36" i="1"/>
  <c r="FV36" i="1"/>
  <c r="FU36" i="1"/>
  <c r="FT36" i="1"/>
  <c r="FS36" i="1"/>
  <c r="FR36" i="1"/>
  <c r="FQ36" i="1"/>
  <c r="FP36" i="1"/>
  <c r="FO36" i="1"/>
  <c r="FX33" i="1"/>
  <c r="FW33" i="1"/>
  <c r="FV33" i="1"/>
  <c r="FU33" i="1"/>
  <c r="FT33" i="1"/>
  <c r="FS33" i="1"/>
  <c r="FR33" i="1"/>
  <c r="FQ33" i="1"/>
  <c r="FP33" i="1"/>
  <c r="FO33" i="1"/>
  <c r="FW19" i="1"/>
  <c r="FV19" i="1"/>
  <c r="FU19" i="1"/>
  <c r="FT19" i="1"/>
  <c r="FS19" i="1"/>
  <c r="FR19" i="1"/>
  <c r="FQ19" i="1"/>
  <c r="FP19" i="1"/>
  <c r="FO19" i="1"/>
  <c r="FW16" i="1"/>
  <c r="FV16" i="1"/>
  <c r="FU16" i="1"/>
  <c r="FT16" i="1"/>
  <c r="FS16" i="1"/>
  <c r="FR16" i="1"/>
  <c r="FQ16" i="1"/>
  <c r="FP16" i="1"/>
  <c r="FO16" i="1"/>
  <c r="FX18" i="1"/>
  <c r="FW18" i="1"/>
  <c r="FV18" i="1"/>
  <c r="FU18" i="1"/>
  <c r="FT18" i="1"/>
  <c r="FS18" i="1"/>
  <c r="FR18" i="1"/>
  <c r="FQ18" i="1"/>
  <c r="FP18" i="1"/>
  <c r="FO18" i="1"/>
  <c r="FO15" i="1"/>
  <c r="FX15" i="1"/>
  <c r="FW15" i="1"/>
  <c r="FV15" i="1"/>
  <c r="FU15" i="1"/>
  <c r="FT15" i="1"/>
  <c r="FS15" i="1"/>
  <c r="FR15" i="1"/>
  <c r="FQ15" i="1"/>
  <c r="FP15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S3" i="1"/>
  <c r="AS4" i="1"/>
  <c r="AS5" i="1"/>
  <c r="AS6" i="1"/>
  <c r="AS7" i="1"/>
  <c r="AS8" i="1"/>
  <c r="AS9" i="1"/>
  <c r="AW9" i="1" s="1"/>
  <c r="AS10" i="1"/>
  <c r="AS11" i="1"/>
  <c r="AS12" i="1"/>
  <c r="AS13" i="1"/>
  <c r="AS14" i="1"/>
  <c r="AS15" i="1"/>
  <c r="AS16" i="1"/>
  <c r="AS17" i="1"/>
  <c r="AW17" i="1" s="1"/>
  <c r="AS18" i="1"/>
  <c r="AS19" i="1"/>
  <c r="AS20" i="1"/>
  <c r="AS21" i="1"/>
  <c r="AS22" i="1"/>
  <c r="AS23" i="1"/>
  <c r="AS24" i="1"/>
  <c r="AS25" i="1"/>
  <c r="AW25" i="1" s="1"/>
  <c r="AS26" i="1"/>
  <c r="AS27" i="1"/>
  <c r="AS28" i="1"/>
  <c r="AS29" i="1"/>
  <c r="AS30" i="1"/>
  <c r="AS31" i="1"/>
  <c r="AS32" i="1"/>
  <c r="AS33" i="1"/>
  <c r="AW33" i="1" s="1"/>
  <c r="AS34" i="1"/>
  <c r="AS35" i="1"/>
  <c r="AS36" i="1"/>
  <c r="AS37" i="1"/>
  <c r="AS38" i="1"/>
  <c r="AS39" i="1"/>
  <c r="AS40" i="1"/>
  <c r="AS41" i="1"/>
  <c r="AW41" i="1" s="1"/>
  <c r="AS42" i="1"/>
  <c r="AS43" i="1"/>
  <c r="AS44" i="1"/>
  <c r="AS45" i="1"/>
  <c r="AS46" i="1"/>
  <c r="AS47" i="1"/>
  <c r="AS48" i="1"/>
  <c r="AS49" i="1"/>
  <c r="AW49" i="1" s="1"/>
  <c r="AS50" i="1"/>
  <c r="AS51" i="1"/>
  <c r="AS52" i="1"/>
  <c r="AS53" i="1"/>
  <c r="AS54" i="1"/>
  <c r="AS55" i="1"/>
  <c r="AS56" i="1"/>
  <c r="AS57" i="1"/>
  <c r="AW57" i="1" s="1"/>
  <c r="AS58" i="1"/>
  <c r="AS59" i="1"/>
  <c r="AS60" i="1"/>
  <c r="AS61" i="1"/>
  <c r="AS62" i="1"/>
  <c r="AS63" i="1"/>
  <c r="AS64" i="1"/>
  <c r="AS65" i="1"/>
  <c r="AW65" i="1" s="1"/>
  <c r="AS66" i="1"/>
  <c r="AS67" i="1"/>
  <c r="AS68" i="1"/>
  <c r="AS69" i="1"/>
  <c r="AS70" i="1"/>
  <c r="AS71" i="1"/>
  <c r="AS72" i="1"/>
  <c r="AS73" i="1"/>
  <c r="AW73" i="1" s="1"/>
  <c r="AS74" i="1"/>
  <c r="AS75" i="1"/>
  <c r="AS76" i="1"/>
  <c r="AS77" i="1"/>
  <c r="AS78" i="1"/>
  <c r="AS79" i="1"/>
  <c r="AS80" i="1"/>
  <c r="AS81" i="1"/>
  <c r="AW81" i="1" s="1"/>
  <c r="AS82" i="1"/>
  <c r="AS83" i="1"/>
  <c r="AS84" i="1"/>
  <c r="AS85" i="1"/>
  <c r="AS86" i="1"/>
  <c r="AS87" i="1"/>
  <c r="AS88" i="1"/>
  <c r="AS89" i="1"/>
  <c r="AW89" i="1" s="1"/>
  <c r="AS90" i="1"/>
  <c r="AS91" i="1"/>
  <c r="AS92" i="1"/>
  <c r="AS93" i="1"/>
  <c r="AS94" i="1"/>
  <c r="AS95" i="1"/>
  <c r="AS96" i="1"/>
  <c r="AS97" i="1"/>
  <c r="AW97" i="1" s="1"/>
  <c r="AS98" i="1"/>
  <c r="AS99" i="1"/>
  <c r="AS100" i="1"/>
  <c r="AS101" i="1"/>
  <c r="AS102" i="1"/>
  <c r="AS103" i="1"/>
  <c r="AS104" i="1"/>
  <c r="AS105" i="1"/>
  <c r="AW105" i="1" s="1"/>
  <c r="AS106" i="1"/>
  <c r="AS107" i="1"/>
  <c r="AS108" i="1"/>
  <c r="AS109" i="1"/>
  <c r="AS164" i="1"/>
  <c r="AS165" i="1"/>
  <c r="AS166" i="1"/>
  <c r="AS167" i="1"/>
  <c r="AW167" i="1" s="1"/>
  <c r="AS168" i="1"/>
  <c r="AS169" i="1"/>
  <c r="AS170" i="1"/>
  <c r="AS171" i="1"/>
  <c r="AS172" i="1"/>
  <c r="AS173" i="1"/>
  <c r="AS174" i="1"/>
  <c r="AS175" i="1"/>
  <c r="AW175" i="1" s="1"/>
  <c r="AS176" i="1"/>
  <c r="AS177" i="1"/>
  <c r="AS178" i="1"/>
  <c r="AS179" i="1"/>
  <c r="AS180" i="1"/>
  <c r="AS181" i="1"/>
  <c r="AS182" i="1"/>
  <c r="AS183" i="1"/>
  <c r="AW183" i="1" s="1"/>
  <c r="AS184" i="1"/>
  <c r="AS185" i="1"/>
  <c r="AS186" i="1"/>
  <c r="AS187" i="1"/>
  <c r="AS188" i="1"/>
  <c r="AS189" i="1"/>
  <c r="AS190" i="1"/>
  <c r="AS191" i="1"/>
  <c r="AW191" i="1" s="1"/>
  <c r="AS192" i="1"/>
  <c r="AS193" i="1"/>
  <c r="AS194" i="1"/>
  <c r="AS195" i="1"/>
  <c r="AS196" i="1"/>
  <c r="AS197" i="1"/>
  <c r="AS198" i="1"/>
  <c r="AS199" i="1"/>
  <c r="AW199" i="1" s="1"/>
  <c r="AS200" i="1"/>
  <c r="AS201" i="1"/>
  <c r="AS202" i="1"/>
  <c r="AS203" i="1"/>
  <c r="AS204" i="1"/>
  <c r="AS205" i="1"/>
  <c r="AS206" i="1"/>
  <c r="AS207" i="1"/>
  <c r="AW207" i="1" s="1"/>
  <c r="AS208" i="1"/>
  <c r="AS209" i="1"/>
  <c r="AS210" i="1"/>
  <c r="AS211" i="1"/>
  <c r="AS212" i="1"/>
  <c r="AS213" i="1"/>
  <c r="AS214" i="1"/>
  <c r="AS215" i="1"/>
  <c r="AW215" i="1" s="1"/>
  <c r="AS216" i="1"/>
  <c r="AS217" i="1"/>
  <c r="AS218" i="1"/>
  <c r="AS219" i="1"/>
  <c r="AS220" i="1"/>
  <c r="AS221" i="1"/>
  <c r="AS222" i="1"/>
  <c r="AS223" i="1"/>
  <c r="AW223" i="1" s="1"/>
  <c r="AS224" i="1"/>
  <c r="AS225" i="1"/>
  <c r="AS226" i="1"/>
  <c r="AS227" i="1"/>
  <c r="AS228" i="1"/>
  <c r="AS229" i="1"/>
  <c r="AS230" i="1"/>
  <c r="AS231" i="1"/>
  <c r="AW231" i="1" s="1"/>
  <c r="AS232" i="1"/>
  <c r="AS233" i="1"/>
  <c r="AS234" i="1"/>
  <c r="AS235" i="1"/>
  <c r="AS236" i="1"/>
  <c r="AS237" i="1"/>
  <c r="AS238" i="1"/>
  <c r="AS239" i="1"/>
  <c r="AW239" i="1" s="1"/>
  <c r="AS240" i="1"/>
  <c r="AS241" i="1"/>
  <c r="AS242" i="1"/>
  <c r="AS243" i="1"/>
  <c r="AS244" i="1"/>
  <c r="AS245" i="1"/>
  <c r="AS246" i="1"/>
  <c r="AS247" i="1"/>
  <c r="AW247" i="1" s="1"/>
  <c r="AS248" i="1"/>
  <c r="AS249" i="1"/>
  <c r="AS250" i="1"/>
  <c r="AS251" i="1"/>
  <c r="AS252" i="1"/>
  <c r="AS253" i="1"/>
  <c r="AS254" i="1"/>
  <c r="AS255" i="1"/>
  <c r="AW255" i="1" s="1"/>
  <c r="AS256" i="1"/>
  <c r="AS257" i="1"/>
  <c r="AS258" i="1"/>
  <c r="AS259" i="1"/>
  <c r="AS260" i="1"/>
  <c r="AS261" i="1"/>
  <c r="AS262" i="1"/>
  <c r="AS263" i="1"/>
  <c r="AW263" i="1" s="1"/>
  <c r="AS264" i="1"/>
  <c r="AS265" i="1"/>
  <c r="AS266" i="1"/>
  <c r="AS267" i="1"/>
  <c r="AS268" i="1"/>
  <c r="AS269" i="1"/>
  <c r="AS270" i="1"/>
  <c r="AS271" i="1"/>
  <c r="AW271" i="1" s="1"/>
  <c r="AS272" i="1"/>
  <c r="AS273" i="1"/>
  <c r="AS274" i="1"/>
  <c r="AS275" i="1"/>
  <c r="AS276" i="1"/>
  <c r="AS277" i="1"/>
  <c r="AS278" i="1"/>
  <c r="AS279" i="1"/>
  <c r="AW279" i="1" s="1"/>
  <c r="AS280" i="1"/>
  <c r="AS281" i="1"/>
  <c r="AS282" i="1"/>
  <c r="AS283" i="1"/>
  <c r="AS284" i="1"/>
  <c r="AS285" i="1"/>
  <c r="AS286" i="1"/>
  <c r="AS287" i="1"/>
  <c r="AW287" i="1" s="1"/>
  <c r="AS288" i="1"/>
  <c r="AS289" i="1"/>
  <c r="AS290" i="1"/>
  <c r="AS291" i="1"/>
  <c r="AS292" i="1"/>
  <c r="AS293" i="1"/>
  <c r="AS294" i="1"/>
  <c r="AS295" i="1"/>
  <c r="AW295" i="1" s="1"/>
  <c r="AS296" i="1"/>
  <c r="AS297" i="1"/>
  <c r="AS298" i="1"/>
  <c r="AS299" i="1"/>
  <c r="AS300" i="1"/>
  <c r="AS301" i="1"/>
  <c r="AS302" i="1"/>
  <c r="AS303" i="1"/>
  <c r="AW303" i="1" s="1"/>
  <c r="AS304" i="1"/>
  <c r="AS305" i="1"/>
  <c r="AS306" i="1"/>
  <c r="AS307" i="1"/>
  <c r="AS308" i="1"/>
  <c r="AS309" i="1"/>
  <c r="AS310" i="1"/>
  <c r="AS311" i="1"/>
  <c r="AW311" i="1" s="1"/>
  <c r="AS312" i="1"/>
  <c r="AS313" i="1"/>
  <c r="AS314" i="1"/>
  <c r="AS315" i="1"/>
  <c r="AS316" i="1"/>
  <c r="AS317" i="1"/>
  <c r="AS318" i="1"/>
  <c r="AS319" i="1"/>
  <c r="AW319" i="1" s="1"/>
  <c r="AS320" i="1"/>
  <c r="AS321" i="1"/>
  <c r="AS322" i="1"/>
  <c r="AS323" i="1"/>
  <c r="AS324" i="1"/>
  <c r="AS325" i="1"/>
  <c r="AS326" i="1"/>
  <c r="AS327" i="1"/>
  <c r="AW327" i="1" s="1"/>
  <c r="AS328" i="1"/>
  <c r="AS329" i="1"/>
  <c r="AS330" i="1"/>
  <c r="AS331" i="1"/>
  <c r="AS332" i="1"/>
  <c r="AS333" i="1"/>
  <c r="AS334" i="1"/>
  <c r="AS335" i="1"/>
  <c r="AW335" i="1" s="1"/>
  <c r="AS336" i="1"/>
  <c r="AS337" i="1"/>
  <c r="AS338" i="1"/>
  <c r="AS339" i="1"/>
  <c r="AS340" i="1"/>
  <c r="AS341" i="1"/>
  <c r="AS342" i="1"/>
  <c r="AS343" i="1"/>
  <c r="AW343" i="1" s="1"/>
  <c r="AS344" i="1"/>
  <c r="AS345" i="1"/>
  <c r="AS346" i="1"/>
  <c r="AS347" i="1"/>
  <c r="AS348" i="1"/>
  <c r="AS349" i="1"/>
  <c r="AS350" i="1"/>
  <c r="AS351" i="1"/>
  <c r="AW351" i="1" s="1"/>
  <c r="AS352" i="1"/>
  <c r="AS353" i="1"/>
  <c r="AS354" i="1"/>
  <c r="AS355" i="1"/>
  <c r="AS356" i="1"/>
  <c r="AS357" i="1"/>
  <c r="AS358" i="1"/>
  <c r="AS359" i="1"/>
  <c r="AW359" i="1" s="1"/>
  <c r="AS360" i="1"/>
  <c r="AS361" i="1"/>
  <c r="AS362" i="1"/>
  <c r="AS363" i="1"/>
  <c r="AS364" i="1"/>
  <c r="AS365" i="1"/>
  <c r="AS366" i="1"/>
  <c r="AS367" i="1"/>
  <c r="AW367" i="1" s="1"/>
  <c r="AS368" i="1"/>
  <c r="AS369" i="1"/>
  <c r="AS370" i="1"/>
  <c r="AS371" i="1"/>
  <c r="AS372" i="1"/>
  <c r="AS373" i="1"/>
  <c r="AS374" i="1"/>
  <c r="AS375" i="1"/>
  <c r="AW375" i="1" s="1"/>
  <c r="AS376" i="1"/>
  <c r="AS377" i="1"/>
  <c r="AS378" i="1"/>
  <c r="AS379" i="1"/>
  <c r="AS380" i="1"/>
  <c r="AS381" i="1"/>
  <c r="AS382" i="1"/>
  <c r="AS383" i="1"/>
  <c r="AW383" i="1" s="1"/>
  <c r="AS384" i="1"/>
  <c r="AS385" i="1"/>
  <c r="AS386" i="1"/>
  <c r="AS387" i="1"/>
  <c r="AS388" i="1"/>
  <c r="AS389" i="1"/>
  <c r="AS390" i="1"/>
  <c r="AS391" i="1"/>
  <c r="AW391" i="1" s="1"/>
  <c r="AS392" i="1"/>
  <c r="AS393" i="1"/>
  <c r="AS394" i="1"/>
  <c r="AS395" i="1"/>
  <c r="AS396" i="1"/>
  <c r="AS397" i="1"/>
  <c r="AS398" i="1"/>
  <c r="AS399" i="1"/>
  <c r="AW399" i="1" s="1"/>
  <c r="AS400" i="1"/>
  <c r="AS401" i="1"/>
  <c r="AS402" i="1"/>
  <c r="AS403" i="1"/>
  <c r="AS404" i="1"/>
  <c r="AS405" i="1"/>
  <c r="AS406" i="1"/>
  <c r="AS407" i="1"/>
  <c r="AW407" i="1" s="1"/>
  <c r="AS408" i="1"/>
  <c r="AS409" i="1"/>
  <c r="AS410" i="1"/>
  <c r="AS411" i="1"/>
  <c r="AS412" i="1"/>
  <c r="AS413" i="1"/>
  <c r="AS414" i="1"/>
  <c r="AS415" i="1"/>
  <c r="AW415" i="1" s="1"/>
  <c r="AS416" i="1"/>
  <c r="AS417" i="1"/>
  <c r="AS418" i="1"/>
  <c r="AS419" i="1"/>
  <c r="AS420" i="1"/>
  <c r="AS421" i="1"/>
  <c r="AS422" i="1"/>
  <c r="AS423" i="1"/>
  <c r="AW423" i="1" s="1"/>
  <c r="AS424" i="1"/>
  <c r="AS425" i="1"/>
  <c r="AS426" i="1"/>
  <c r="AS427" i="1"/>
  <c r="AS428" i="1"/>
  <c r="AS429" i="1"/>
  <c r="AS430" i="1"/>
  <c r="AS431" i="1"/>
  <c r="AW431" i="1" s="1"/>
  <c r="AS432" i="1"/>
  <c r="AS433" i="1"/>
  <c r="AS434" i="1"/>
  <c r="AS435" i="1"/>
  <c r="AS436" i="1"/>
  <c r="AS437" i="1"/>
  <c r="AS438" i="1"/>
  <c r="AS439" i="1"/>
  <c r="AW439" i="1" s="1"/>
  <c r="AS440" i="1"/>
  <c r="AS441" i="1"/>
  <c r="AS442" i="1"/>
  <c r="AS443" i="1"/>
  <c r="AS444" i="1"/>
  <c r="AS445" i="1"/>
  <c r="AS446" i="1"/>
  <c r="AS447" i="1"/>
  <c r="AW447" i="1" s="1"/>
  <c r="AS448" i="1"/>
  <c r="AS449" i="1"/>
  <c r="AS450" i="1"/>
  <c r="AS451" i="1"/>
  <c r="AS452" i="1"/>
  <c r="AS453" i="1"/>
  <c r="AS454" i="1"/>
  <c r="AS455" i="1"/>
  <c r="AW455" i="1" s="1"/>
  <c r="AS456" i="1"/>
  <c r="AS457" i="1"/>
  <c r="AS458" i="1"/>
  <c r="AS459" i="1"/>
  <c r="AS460" i="1"/>
  <c r="AS461" i="1"/>
  <c r="AS462" i="1"/>
  <c r="AS463" i="1"/>
  <c r="AW463" i="1" s="1"/>
  <c r="AS464" i="1"/>
  <c r="AS465" i="1"/>
  <c r="AS466" i="1"/>
  <c r="AS467" i="1"/>
  <c r="AS468" i="1"/>
  <c r="AS469" i="1"/>
  <c r="AS470" i="1"/>
  <c r="AS471" i="1"/>
  <c r="AW471" i="1" s="1"/>
  <c r="AS472" i="1"/>
  <c r="AS473" i="1"/>
  <c r="AS474" i="1"/>
  <c r="AS475" i="1"/>
  <c r="AS476" i="1"/>
  <c r="AS477" i="1"/>
  <c r="AS478" i="1"/>
  <c r="AS479" i="1"/>
  <c r="AW479" i="1" s="1"/>
  <c r="AS480" i="1"/>
  <c r="AS481" i="1"/>
  <c r="AS482" i="1"/>
  <c r="AS483" i="1"/>
  <c r="AS484" i="1"/>
  <c r="AS485" i="1"/>
  <c r="AS486" i="1"/>
  <c r="AS487" i="1"/>
  <c r="AW487" i="1" s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S379" i="1"/>
  <c r="FM379" i="1" s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FM435" i="1" s="1"/>
  <c r="S436" i="1"/>
  <c r="DY436" i="1" s="1"/>
  <c r="S437" i="1"/>
  <c r="FF437" i="1" s="1"/>
  <c r="S438" i="1"/>
  <c r="FM438" i="1" s="1"/>
  <c r="S439" i="1"/>
  <c r="FM439" i="1" s="1"/>
  <c r="S440" i="1"/>
  <c r="FN440" i="1" s="1"/>
  <c r="S441" i="1"/>
  <c r="DZ441" i="1" s="1"/>
  <c r="S442" i="1"/>
  <c r="S443" i="1"/>
  <c r="FN443" i="1" s="1"/>
  <c r="S444" i="1"/>
  <c r="DW444" i="1" s="1"/>
  <c r="S445" i="1"/>
  <c r="DX445" i="1" s="1"/>
  <c r="S446" i="1"/>
  <c r="FM446" i="1" s="1"/>
  <c r="S447" i="1"/>
  <c r="FN447" i="1" s="1"/>
  <c r="S448" i="1"/>
  <c r="FN448" i="1" s="1"/>
  <c r="S449" i="1"/>
  <c r="DY449" i="1" s="1"/>
  <c r="S450" i="1"/>
  <c r="S451" i="1"/>
  <c r="FN451" i="1" s="1"/>
  <c r="S452" i="1"/>
  <c r="DV452" i="1" s="1"/>
  <c r="S453" i="1"/>
  <c r="ED453" i="1" s="1"/>
  <c r="S454" i="1"/>
  <c r="FM454" i="1" s="1"/>
  <c r="S455" i="1"/>
  <c r="FN455" i="1" s="1"/>
  <c r="S456" i="1"/>
  <c r="FN456" i="1" s="1"/>
  <c r="S457" i="1"/>
  <c r="DX457" i="1" s="1"/>
  <c r="S458" i="1"/>
  <c r="S459" i="1"/>
  <c r="FM459" i="1" s="1"/>
  <c r="S460" i="1"/>
  <c r="DY460" i="1" s="1"/>
  <c r="S461" i="1"/>
  <c r="FD461" i="1" s="1"/>
  <c r="S462" i="1"/>
  <c r="FM462" i="1" s="1"/>
  <c r="S463" i="1"/>
  <c r="ED463" i="1" s="1"/>
  <c r="S464" i="1"/>
  <c r="FN464" i="1" s="1"/>
  <c r="S465" i="1"/>
  <c r="EC465" i="1" s="1"/>
  <c r="S466" i="1"/>
  <c r="FM466" i="1" s="1"/>
  <c r="S467" i="1"/>
  <c r="FM467" i="1" s="1"/>
  <c r="S468" i="1"/>
  <c r="DU468" i="1" s="1"/>
  <c r="S469" i="1"/>
  <c r="DX469" i="1" s="1"/>
  <c r="S470" i="1"/>
  <c r="FM470" i="1" s="1"/>
  <c r="S471" i="1"/>
  <c r="FM471" i="1" s="1"/>
  <c r="S472" i="1"/>
  <c r="FN472" i="1" s="1"/>
  <c r="S473" i="1"/>
  <c r="EC473" i="1" s="1"/>
  <c r="S474" i="1"/>
  <c r="S475" i="1"/>
  <c r="FN475" i="1" s="1"/>
  <c r="S476" i="1"/>
  <c r="FJ476" i="1" s="1"/>
  <c r="S477" i="1"/>
  <c r="DY477" i="1" s="1"/>
  <c r="S478" i="1"/>
  <c r="FM478" i="1" s="1"/>
  <c r="S479" i="1"/>
  <c r="FN479" i="1" s="1"/>
  <c r="S480" i="1"/>
  <c r="FN480" i="1" s="1"/>
  <c r="S481" i="1"/>
  <c r="DY481" i="1" s="1"/>
  <c r="S482" i="1"/>
  <c r="S483" i="1"/>
  <c r="FN483" i="1" s="1"/>
  <c r="S484" i="1"/>
  <c r="DW484" i="1" s="1"/>
  <c r="S485" i="1"/>
  <c r="ED485" i="1" s="1"/>
  <c r="S486" i="1"/>
  <c r="FM486" i="1" s="1"/>
  <c r="S487" i="1"/>
  <c r="FN487" i="1" s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S326" i="1"/>
  <c r="EC326" i="1" s="1"/>
  <c r="S327" i="1"/>
  <c r="FN327" i="1" s="1"/>
  <c r="S328" i="1"/>
  <c r="FM328" i="1" s="1"/>
  <c r="S329" i="1"/>
  <c r="DU329" i="1" s="1"/>
  <c r="S330" i="1"/>
  <c r="FN330" i="1" s="1"/>
  <c r="S331" i="1"/>
  <c r="EC331" i="1" s="1"/>
  <c r="S332" i="1"/>
  <c r="S333" i="1"/>
  <c r="DX333" i="1" s="1"/>
  <c r="S334" i="1"/>
  <c r="FD334" i="1" s="1"/>
  <c r="S335" i="1"/>
  <c r="FN335" i="1" s="1"/>
  <c r="S336" i="1"/>
  <c r="S337" i="1"/>
  <c r="FC337" i="1" s="1"/>
  <c r="S338" i="1"/>
  <c r="FN338" i="1" s="1"/>
  <c r="S339" i="1"/>
  <c r="EC339" i="1" s="1"/>
  <c r="S340" i="1"/>
  <c r="S341" i="1"/>
  <c r="DV341" i="1" s="1"/>
  <c r="S342" i="1"/>
  <c r="EC342" i="1" s="1"/>
  <c r="S343" i="1"/>
  <c r="FN343" i="1" s="1"/>
  <c r="S344" i="1"/>
  <c r="S345" i="1"/>
  <c r="DV345" i="1" s="1"/>
  <c r="S346" i="1"/>
  <c r="FN346" i="1" s="1"/>
  <c r="S347" i="1"/>
  <c r="EC347" i="1" s="1"/>
  <c r="S348" i="1"/>
  <c r="S349" i="1"/>
  <c r="DW349" i="1" s="1"/>
  <c r="S350" i="1"/>
  <c r="DW350" i="1" s="1"/>
  <c r="S351" i="1"/>
  <c r="FM351" i="1" s="1"/>
  <c r="S352" i="1"/>
  <c r="FM352" i="1" s="1"/>
  <c r="S353" i="1"/>
  <c r="ED353" i="1" s="1"/>
  <c r="S354" i="1"/>
  <c r="FN354" i="1" s="1"/>
  <c r="S355" i="1"/>
  <c r="EC355" i="1" s="1"/>
  <c r="S356" i="1"/>
  <c r="S357" i="1"/>
  <c r="DU357" i="1" s="1"/>
  <c r="S358" i="1"/>
  <c r="EC358" i="1" s="1"/>
  <c r="S359" i="1"/>
  <c r="FN359" i="1" s="1"/>
  <c r="S360" i="1"/>
  <c r="FM360" i="1" s="1"/>
  <c r="S361" i="1"/>
  <c r="FF361" i="1" s="1"/>
  <c r="S362" i="1"/>
  <c r="FN362" i="1" s="1"/>
  <c r="S363" i="1"/>
  <c r="EC363" i="1" s="1"/>
  <c r="S364" i="1"/>
  <c r="S365" i="1"/>
  <c r="DV365" i="1" s="1"/>
  <c r="S366" i="1"/>
  <c r="DV366" i="1" s="1"/>
  <c r="S367" i="1"/>
  <c r="FN367" i="1" s="1"/>
  <c r="S368" i="1"/>
  <c r="FM368" i="1" s="1"/>
  <c r="S369" i="1"/>
  <c r="DY369" i="1" s="1"/>
  <c r="S370" i="1"/>
  <c r="FN370" i="1" s="1"/>
  <c r="S371" i="1"/>
  <c r="EC371" i="1" s="1"/>
  <c r="S372" i="1"/>
  <c r="S373" i="1"/>
  <c r="DZ373" i="1" s="1"/>
  <c r="S374" i="1"/>
  <c r="EC374" i="1" s="1"/>
  <c r="S375" i="1"/>
  <c r="FN375" i="1" s="1"/>
  <c r="S376" i="1"/>
  <c r="S377" i="1"/>
  <c r="ED377" i="1" s="1"/>
  <c r="S378" i="1"/>
  <c r="FN378" i="1" s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" i="1"/>
  <c r="AG3" i="1"/>
  <c r="AG4" i="1"/>
  <c r="AG5" i="1"/>
  <c r="AG6" i="1"/>
  <c r="AG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S325" i="1"/>
  <c r="DS325" i="1" s="1"/>
  <c r="S324" i="1"/>
  <c r="DS324" i="1" s="1"/>
  <c r="S323" i="1"/>
  <c r="DS323" i="1" s="1"/>
  <c r="S322" i="1"/>
  <c r="DS322" i="1" s="1"/>
  <c r="S321" i="1"/>
  <c r="DS321" i="1" s="1"/>
  <c r="S320" i="1"/>
  <c r="DS320" i="1" s="1"/>
  <c r="S319" i="1"/>
  <c r="DS319" i="1" s="1"/>
  <c r="S318" i="1"/>
  <c r="DS318" i="1" s="1"/>
  <c r="S317" i="1"/>
  <c r="DS317" i="1" s="1"/>
  <c r="S316" i="1"/>
  <c r="DS316" i="1" s="1"/>
  <c r="S315" i="1"/>
  <c r="DS315" i="1" s="1"/>
  <c r="S314" i="1"/>
  <c r="DS314" i="1" s="1"/>
  <c r="S313" i="1"/>
  <c r="DS313" i="1" s="1"/>
  <c r="S312" i="1"/>
  <c r="DS312" i="1" s="1"/>
  <c r="S311" i="1"/>
  <c r="DS311" i="1" s="1"/>
  <c r="S310" i="1"/>
  <c r="DS310" i="1" s="1"/>
  <c r="S309" i="1"/>
  <c r="DS309" i="1" s="1"/>
  <c r="S308" i="1"/>
  <c r="DS308" i="1" s="1"/>
  <c r="S307" i="1"/>
  <c r="DS307" i="1" s="1"/>
  <c r="S306" i="1"/>
  <c r="DS306" i="1" s="1"/>
  <c r="S305" i="1"/>
  <c r="DS305" i="1" s="1"/>
  <c r="S304" i="1"/>
  <c r="DS304" i="1" s="1"/>
  <c r="S303" i="1"/>
  <c r="DS303" i="1" s="1"/>
  <c r="S302" i="1"/>
  <c r="DS302" i="1" s="1"/>
  <c r="S301" i="1"/>
  <c r="DS301" i="1" s="1"/>
  <c r="S300" i="1"/>
  <c r="DS300" i="1" s="1"/>
  <c r="S299" i="1"/>
  <c r="DS299" i="1" s="1"/>
  <c r="S298" i="1"/>
  <c r="DS298" i="1" s="1"/>
  <c r="S297" i="1"/>
  <c r="DS297" i="1" s="1"/>
  <c r="S296" i="1"/>
  <c r="DS296" i="1" s="1"/>
  <c r="S295" i="1"/>
  <c r="DS295" i="1" s="1"/>
  <c r="S294" i="1"/>
  <c r="DS294" i="1" s="1"/>
  <c r="S293" i="1"/>
  <c r="DS293" i="1" s="1"/>
  <c r="S292" i="1"/>
  <c r="DS292" i="1" s="1"/>
  <c r="S291" i="1"/>
  <c r="DS291" i="1" s="1"/>
  <c r="S290" i="1"/>
  <c r="DS290" i="1" s="1"/>
  <c r="S289" i="1"/>
  <c r="DS289" i="1" s="1"/>
  <c r="S288" i="1"/>
  <c r="DS288" i="1" s="1"/>
  <c r="S287" i="1"/>
  <c r="DS287" i="1" s="1"/>
  <c r="S286" i="1"/>
  <c r="DS286" i="1" s="1"/>
  <c r="S285" i="1"/>
  <c r="DS285" i="1" s="1"/>
  <c r="S284" i="1"/>
  <c r="DS284" i="1" s="1"/>
  <c r="S283" i="1"/>
  <c r="DS283" i="1" s="1"/>
  <c r="S282" i="1"/>
  <c r="DS282" i="1" s="1"/>
  <c r="S281" i="1"/>
  <c r="DS281" i="1" s="1"/>
  <c r="S280" i="1"/>
  <c r="DS280" i="1" s="1"/>
  <c r="S279" i="1"/>
  <c r="DS279" i="1" s="1"/>
  <c r="S278" i="1"/>
  <c r="DS278" i="1" s="1"/>
  <c r="S277" i="1"/>
  <c r="DS277" i="1" s="1"/>
  <c r="S276" i="1"/>
  <c r="DS276" i="1" s="1"/>
  <c r="S275" i="1"/>
  <c r="DS275" i="1" s="1"/>
  <c r="S274" i="1"/>
  <c r="DS274" i="1" s="1"/>
  <c r="S273" i="1"/>
  <c r="DS273" i="1" s="1"/>
  <c r="S272" i="1"/>
  <c r="DS272" i="1" s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" i="1"/>
  <c r="S3" i="1"/>
  <c r="FN3" i="1" s="1"/>
  <c r="S4" i="1"/>
  <c r="EC4" i="1" s="1"/>
  <c r="S5" i="1"/>
  <c r="FN5" i="1" s="1"/>
  <c r="S6" i="1"/>
  <c r="FM6" i="1" s="1"/>
  <c r="S7" i="1"/>
  <c r="DV7" i="1" s="1"/>
  <c r="S8" i="1"/>
  <c r="S9" i="1"/>
  <c r="FN9" i="1" s="1"/>
  <c r="S10" i="1"/>
  <c r="FM10" i="1" s="1"/>
  <c r="S11" i="1"/>
  <c r="FM11" i="1" s="1"/>
  <c r="S12" i="1"/>
  <c r="EC12" i="1" s="1"/>
  <c r="S13" i="1"/>
  <c r="FN13" i="1" s="1"/>
  <c r="EC14" i="1"/>
  <c r="ED15" i="1"/>
  <c r="DV23" i="1"/>
  <c r="EC28" i="1"/>
  <c r="EC30" i="1"/>
  <c r="DV31" i="1"/>
  <c r="ED39" i="1"/>
  <c r="ED47" i="1"/>
  <c r="EC52" i="1"/>
  <c r="EC54" i="1"/>
  <c r="DY55" i="1"/>
  <c r="S164" i="1"/>
  <c r="FM164" i="1" s="1"/>
  <c r="S165" i="1"/>
  <c r="EC165" i="1" s="1"/>
  <c r="S166" i="1"/>
  <c r="FN166" i="1" s="1"/>
  <c r="S167" i="1"/>
  <c r="FM167" i="1" s="1"/>
  <c r="S168" i="1"/>
  <c r="FN168" i="1" s="1"/>
  <c r="S169" i="1"/>
  <c r="FM169" i="1" s="1"/>
  <c r="S170" i="1"/>
  <c r="FM170" i="1" s="1"/>
  <c r="S171" i="1"/>
  <c r="FN171" i="1" s="1"/>
  <c r="S172" i="1"/>
  <c r="S173" i="1"/>
  <c r="DV173" i="1" s="1"/>
  <c r="S174" i="1"/>
  <c r="FN174" i="1" s="1"/>
  <c r="S175" i="1"/>
  <c r="FM175" i="1" s="1"/>
  <c r="S176" i="1"/>
  <c r="S177" i="1"/>
  <c r="FM177" i="1" s="1"/>
  <c r="S178" i="1"/>
  <c r="FM178" i="1" s="1"/>
  <c r="S179" i="1"/>
  <c r="FM179" i="1" s="1"/>
  <c r="S180" i="1"/>
  <c r="FM180" i="1" s="1"/>
  <c r="S181" i="1"/>
  <c r="DV181" i="1" s="1"/>
  <c r="S182" i="1"/>
  <c r="FN182" i="1" s="1"/>
  <c r="S183" i="1"/>
  <c r="FM183" i="1" s="1"/>
  <c r="S184" i="1"/>
  <c r="S185" i="1"/>
  <c r="FN185" i="1" s="1"/>
  <c r="S186" i="1"/>
  <c r="EC186" i="1" s="1"/>
  <c r="S187" i="1"/>
  <c r="FN187" i="1" s="1"/>
  <c r="S188" i="1"/>
  <c r="FM188" i="1" s="1"/>
  <c r="S189" i="1"/>
  <c r="DU189" i="1" s="1"/>
  <c r="S190" i="1"/>
  <c r="FN190" i="1" s="1"/>
  <c r="S191" i="1"/>
  <c r="FM191" i="1" s="1"/>
  <c r="S192" i="1"/>
  <c r="S193" i="1"/>
  <c r="FN193" i="1" s="1"/>
  <c r="S194" i="1"/>
  <c r="EC194" i="1" s="1"/>
  <c r="S195" i="1"/>
  <c r="FN195" i="1" s="1"/>
  <c r="S196" i="1"/>
  <c r="S197" i="1"/>
  <c r="ED197" i="1" s="1"/>
  <c r="S198" i="1"/>
  <c r="FN198" i="1" s="1"/>
  <c r="S199" i="1"/>
  <c r="FM199" i="1" s="1"/>
  <c r="S200" i="1"/>
  <c r="FN200" i="1" s="1"/>
  <c r="S201" i="1"/>
  <c r="FM201" i="1" s="1"/>
  <c r="S202" i="1"/>
  <c r="FM202" i="1" s="1"/>
  <c r="S203" i="1"/>
  <c r="FN203" i="1" s="1"/>
  <c r="S204" i="1"/>
  <c r="FM204" i="1" s="1"/>
  <c r="S205" i="1"/>
  <c r="DW205" i="1" s="1"/>
  <c r="S206" i="1"/>
  <c r="FN206" i="1" s="1"/>
  <c r="S207" i="1"/>
  <c r="FM207" i="1" s="1"/>
  <c r="S208" i="1"/>
  <c r="S209" i="1"/>
  <c r="FM209" i="1" s="1"/>
  <c r="S210" i="1"/>
  <c r="FM210" i="1" s="1"/>
  <c r="S211" i="1"/>
  <c r="FM211" i="1" s="1"/>
  <c r="S212" i="1"/>
  <c r="S213" i="1"/>
  <c r="ED213" i="1" s="1"/>
  <c r="S214" i="1"/>
  <c r="FN214" i="1" s="1"/>
  <c r="S215" i="1"/>
  <c r="FM215" i="1" s="1"/>
  <c r="S216" i="1"/>
  <c r="S217" i="1"/>
  <c r="FN217" i="1" s="1"/>
  <c r="S218" i="1"/>
  <c r="DS218" i="1" s="1"/>
  <c r="S219" i="1"/>
  <c r="DS219" i="1" s="1"/>
  <c r="S220" i="1"/>
  <c r="DS220" i="1" s="1"/>
  <c r="S221" i="1"/>
  <c r="DS221" i="1" s="1"/>
  <c r="S222" i="1"/>
  <c r="DS222" i="1" s="1"/>
  <c r="S223" i="1"/>
  <c r="DS223" i="1" s="1"/>
  <c r="S224" i="1"/>
  <c r="DS224" i="1" s="1"/>
  <c r="S225" i="1"/>
  <c r="DS225" i="1" s="1"/>
  <c r="S226" i="1"/>
  <c r="DS226" i="1" s="1"/>
  <c r="S227" i="1"/>
  <c r="DS227" i="1" s="1"/>
  <c r="S228" i="1"/>
  <c r="DS228" i="1" s="1"/>
  <c r="S229" i="1"/>
  <c r="DS229" i="1" s="1"/>
  <c r="S230" i="1"/>
  <c r="DS230" i="1" s="1"/>
  <c r="S231" i="1"/>
  <c r="DS231" i="1" s="1"/>
  <c r="S232" i="1"/>
  <c r="DS232" i="1" s="1"/>
  <c r="S233" i="1"/>
  <c r="DS233" i="1" s="1"/>
  <c r="S234" i="1"/>
  <c r="DS234" i="1" s="1"/>
  <c r="S235" i="1"/>
  <c r="DS235" i="1" s="1"/>
  <c r="S236" i="1"/>
  <c r="DS236" i="1" s="1"/>
  <c r="S237" i="1"/>
  <c r="DS237" i="1" s="1"/>
  <c r="S238" i="1"/>
  <c r="DS238" i="1" s="1"/>
  <c r="S239" i="1"/>
  <c r="DS239" i="1" s="1"/>
  <c r="S240" i="1"/>
  <c r="DS240" i="1" s="1"/>
  <c r="S241" i="1"/>
  <c r="DS241" i="1" s="1"/>
  <c r="S242" i="1"/>
  <c r="DS242" i="1" s="1"/>
  <c r="S243" i="1"/>
  <c r="DS243" i="1" s="1"/>
  <c r="S244" i="1"/>
  <c r="DS244" i="1" s="1"/>
  <c r="S245" i="1"/>
  <c r="DS245" i="1" s="1"/>
  <c r="S246" i="1"/>
  <c r="DS246" i="1" s="1"/>
  <c r="S247" i="1"/>
  <c r="DS247" i="1" s="1"/>
  <c r="S248" i="1"/>
  <c r="DS248" i="1" s="1"/>
  <c r="S249" i="1"/>
  <c r="DS249" i="1" s="1"/>
  <c r="S250" i="1"/>
  <c r="DS250" i="1" s="1"/>
  <c r="S251" i="1"/>
  <c r="DS251" i="1" s="1"/>
  <c r="S252" i="1"/>
  <c r="DS252" i="1" s="1"/>
  <c r="S253" i="1"/>
  <c r="DS253" i="1" s="1"/>
  <c r="S254" i="1"/>
  <c r="DS254" i="1" s="1"/>
  <c r="S255" i="1"/>
  <c r="DS255" i="1" s="1"/>
  <c r="S256" i="1"/>
  <c r="DS256" i="1" s="1"/>
  <c r="S257" i="1"/>
  <c r="DS257" i="1" s="1"/>
  <c r="S258" i="1"/>
  <c r="DS258" i="1" s="1"/>
  <c r="S259" i="1"/>
  <c r="DS259" i="1" s="1"/>
  <c r="S260" i="1"/>
  <c r="DS260" i="1" s="1"/>
  <c r="S261" i="1"/>
  <c r="DS261" i="1" s="1"/>
  <c r="S262" i="1"/>
  <c r="DS262" i="1" s="1"/>
  <c r="S263" i="1"/>
  <c r="DS263" i="1" s="1"/>
  <c r="S264" i="1"/>
  <c r="DS264" i="1" s="1"/>
  <c r="S265" i="1"/>
  <c r="DS265" i="1" s="1"/>
  <c r="S266" i="1"/>
  <c r="DS266" i="1" s="1"/>
  <c r="S267" i="1"/>
  <c r="DS267" i="1" s="1"/>
  <c r="S268" i="1"/>
  <c r="DS268" i="1" s="1"/>
  <c r="S269" i="1"/>
  <c r="DS269" i="1" s="1"/>
  <c r="S270" i="1"/>
  <c r="DS270" i="1" s="1"/>
  <c r="S271" i="1"/>
  <c r="DS271" i="1" s="1"/>
  <c r="S2" i="1"/>
  <c r="EC2" i="1" s="1"/>
  <c r="AG8" i="1"/>
  <c r="AX130" i="1" l="1"/>
  <c r="AX141" i="1"/>
  <c r="AW127" i="1"/>
  <c r="AX156" i="1"/>
  <c r="AX125" i="1"/>
  <c r="AX161" i="1"/>
  <c r="AX155" i="1"/>
  <c r="AW158" i="1"/>
  <c r="AX160" i="1"/>
  <c r="AX111" i="1"/>
  <c r="AW112" i="1"/>
  <c r="AW146" i="1"/>
  <c r="AW149" i="1"/>
  <c r="AX158" i="1"/>
  <c r="AW159" i="1"/>
  <c r="AW162" i="1"/>
  <c r="AW163" i="1"/>
  <c r="AX119" i="1"/>
  <c r="AW139" i="1"/>
  <c r="AX146" i="1"/>
  <c r="AX149" i="1"/>
  <c r="AX162" i="1"/>
  <c r="AX163" i="1"/>
  <c r="AW114" i="1"/>
  <c r="AW124" i="1"/>
  <c r="AW137" i="1"/>
  <c r="AX139" i="1"/>
  <c r="AW147" i="1"/>
  <c r="AX114" i="1"/>
  <c r="AW122" i="1"/>
  <c r="AX115" i="1"/>
  <c r="AX116" i="1"/>
  <c r="AX122" i="1"/>
  <c r="AW123" i="1"/>
  <c r="AW126" i="1"/>
  <c r="AW129" i="1"/>
  <c r="AX131" i="1"/>
  <c r="AX140" i="1"/>
  <c r="AW141" i="1"/>
  <c r="AW144" i="1"/>
  <c r="AX150" i="1"/>
  <c r="AW151" i="1"/>
  <c r="AX152" i="1"/>
  <c r="AX153" i="1"/>
  <c r="AW154" i="1"/>
  <c r="AW157" i="1"/>
  <c r="AX117" i="1"/>
  <c r="AW118" i="1"/>
  <c r="AX123" i="1"/>
  <c r="AW125" i="1"/>
  <c r="AX126" i="1"/>
  <c r="AX129" i="1"/>
  <c r="AW132" i="1"/>
  <c r="AW134" i="1"/>
  <c r="AX144" i="1"/>
  <c r="AX154" i="1"/>
  <c r="AX157" i="1"/>
  <c r="AW117" i="1"/>
  <c r="AW143" i="1"/>
  <c r="AW145" i="1"/>
  <c r="AW130" i="1"/>
  <c r="AW138" i="1"/>
  <c r="AX151" i="1"/>
  <c r="AX159" i="1"/>
  <c r="AW161" i="1"/>
  <c r="AX143" i="1"/>
  <c r="AW120" i="1"/>
  <c r="AW135" i="1"/>
  <c r="AW148" i="1"/>
  <c r="AW156" i="1"/>
  <c r="DW474" i="1"/>
  <c r="FN474" i="1"/>
  <c r="FF196" i="1"/>
  <c r="FN196" i="1"/>
  <c r="DU172" i="1"/>
  <c r="FN172" i="1"/>
  <c r="EC376" i="1"/>
  <c r="FN376" i="1"/>
  <c r="ED336" i="1"/>
  <c r="FN336" i="1"/>
  <c r="FM2" i="1"/>
  <c r="FM480" i="1"/>
  <c r="FM472" i="1"/>
  <c r="FM464" i="1"/>
  <c r="FM456" i="1"/>
  <c r="FM448" i="1"/>
  <c r="FM440" i="1"/>
  <c r="FM378" i="1"/>
  <c r="FM370" i="1"/>
  <c r="FM362" i="1"/>
  <c r="FM354" i="1"/>
  <c r="FM346" i="1"/>
  <c r="FM338" i="1"/>
  <c r="FM330" i="1"/>
  <c r="FM214" i="1"/>
  <c r="FM206" i="1"/>
  <c r="FM198" i="1"/>
  <c r="FM190" i="1"/>
  <c r="FM182" i="1"/>
  <c r="FM174" i="1"/>
  <c r="FM166" i="1"/>
  <c r="FM5" i="1"/>
  <c r="FN481" i="1"/>
  <c r="FN471" i="1"/>
  <c r="FN460" i="1"/>
  <c r="FN449" i="1"/>
  <c r="FN439" i="1"/>
  <c r="FN374" i="1"/>
  <c r="FN363" i="1"/>
  <c r="FN353" i="1"/>
  <c r="FN342" i="1"/>
  <c r="FN331" i="1"/>
  <c r="FN213" i="1"/>
  <c r="FN202" i="1"/>
  <c r="FN191" i="1"/>
  <c r="FN181" i="1"/>
  <c r="FN170" i="1"/>
  <c r="FN12" i="1"/>
  <c r="DW442" i="1"/>
  <c r="FN442" i="1"/>
  <c r="DV212" i="1"/>
  <c r="FN212" i="1"/>
  <c r="EC344" i="1"/>
  <c r="FN344" i="1"/>
  <c r="FM8" i="1"/>
  <c r="FN8" i="1"/>
  <c r="FM487" i="1"/>
  <c r="FM479" i="1"/>
  <c r="FM463" i="1"/>
  <c r="FM455" i="1"/>
  <c r="FM447" i="1"/>
  <c r="FM377" i="1"/>
  <c r="FM369" i="1"/>
  <c r="FM361" i="1"/>
  <c r="FM353" i="1"/>
  <c r="FM345" i="1"/>
  <c r="FM337" i="1"/>
  <c r="FM329" i="1"/>
  <c r="FM213" i="1"/>
  <c r="FM205" i="1"/>
  <c r="FM197" i="1"/>
  <c r="FM189" i="1"/>
  <c r="FM181" i="1"/>
  <c r="FM173" i="1"/>
  <c r="FM165" i="1"/>
  <c r="FM13" i="1"/>
  <c r="FM4" i="1"/>
  <c r="FN469" i="1"/>
  <c r="FN459" i="1"/>
  <c r="FN437" i="1"/>
  <c r="FN373" i="1"/>
  <c r="FN351" i="1"/>
  <c r="FN341" i="1"/>
  <c r="FN211" i="1"/>
  <c r="FN201" i="1"/>
  <c r="FN179" i="1"/>
  <c r="FN169" i="1"/>
  <c r="FN11" i="1"/>
  <c r="FM376" i="1"/>
  <c r="FM344" i="1"/>
  <c r="FM336" i="1"/>
  <c r="FM212" i="1"/>
  <c r="FM196" i="1"/>
  <c r="FM172" i="1"/>
  <c r="FM12" i="1"/>
  <c r="FM3" i="1"/>
  <c r="FN468" i="1"/>
  <c r="FN457" i="1"/>
  <c r="FN436" i="1"/>
  <c r="FN371" i="1"/>
  <c r="FN361" i="1"/>
  <c r="FN350" i="1"/>
  <c r="FN339" i="1"/>
  <c r="FN329" i="1"/>
  <c r="FN210" i="1"/>
  <c r="FN199" i="1"/>
  <c r="FN189" i="1"/>
  <c r="FN178" i="1"/>
  <c r="FN167" i="1"/>
  <c r="FN10" i="1"/>
  <c r="DX482" i="1"/>
  <c r="FN482" i="1"/>
  <c r="DV462" i="1"/>
  <c r="FN462" i="1"/>
  <c r="FM485" i="1"/>
  <c r="FM477" i="1"/>
  <c r="FM469" i="1"/>
  <c r="FM461" i="1"/>
  <c r="FM453" i="1"/>
  <c r="FM445" i="1"/>
  <c r="FM437" i="1"/>
  <c r="FM375" i="1"/>
  <c r="FM367" i="1"/>
  <c r="FM359" i="1"/>
  <c r="FM343" i="1"/>
  <c r="FM335" i="1"/>
  <c r="FM327" i="1"/>
  <c r="FM203" i="1"/>
  <c r="FM195" i="1"/>
  <c r="FM187" i="1"/>
  <c r="FM171" i="1"/>
  <c r="FN2" i="1"/>
  <c r="FN477" i="1"/>
  <c r="FN467" i="1"/>
  <c r="FN445" i="1"/>
  <c r="FN435" i="1"/>
  <c r="FN349" i="1"/>
  <c r="FN209" i="1"/>
  <c r="FN177" i="1"/>
  <c r="FN7" i="1"/>
  <c r="DX434" i="1"/>
  <c r="FN434" i="1"/>
  <c r="EC360" i="1"/>
  <c r="FN360" i="1"/>
  <c r="DZ470" i="1"/>
  <c r="FN470" i="1"/>
  <c r="DU438" i="1"/>
  <c r="FN438" i="1"/>
  <c r="EC216" i="1"/>
  <c r="FN216" i="1"/>
  <c r="EC208" i="1"/>
  <c r="FN208" i="1"/>
  <c r="EC192" i="1"/>
  <c r="FN192" i="1"/>
  <c r="EC184" i="1"/>
  <c r="FN184" i="1"/>
  <c r="EC176" i="1"/>
  <c r="FN176" i="1"/>
  <c r="DX372" i="1"/>
  <c r="FN372" i="1"/>
  <c r="FG364" i="1"/>
  <c r="FN364" i="1"/>
  <c r="DV356" i="1"/>
  <c r="FN356" i="1"/>
  <c r="DX348" i="1"/>
  <c r="FN348" i="1"/>
  <c r="DW340" i="1"/>
  <c r="FN340" i="1"/>
  <c r="DS332" i="1"/>
  <c r="FN332" i="1"/>
  <c r="FM484" i="1"/>
  <c r="FM476" i="1"/>
  <c r="FM468" i="1"/>
  <c r="FM460" i="1"/>
  <c r="FM452" i="1"/>
  <c r="FM444" i="1"/>
  <c r="FM436" i="1"/>
  <c r="FM374" i="1"/>
  <c r="FM366" i="1"/>
  <c r="FM358" i="1"/>
  <c r="FM350" i="1"/>
  <c r="FM342" i="1"/>
  <c r="FM334" i="1"/>
  <c r="FM326" i="1"/>
  <c r="FM194" i="1"/>
  <c r="FM186" i="1"/>
  <c r="FN476" i="1"/>
  <c r="FN465" i="1"/>
  <c r="FN444" i="1"/>
  <c r="FN379" i="1"/>
  <c r="FN369" i="1"/>
  <c r="FN358" i="1"/>
  <c r="FN347" i="1"/>
  <c r="FN337" i="1"/>
  <c r="FN326" i="1"/>
  <c r="FN207" i="1"/>
  <c r="FN197" i="1"/>
  <c r="FN186" i="1"/>
  <c r="FN175" i="1"/>
  <c r="FN165" i="1"/>
  <c r="FN6" i="1"/>
  <c r="ED458" i="1"/>
  <c r="FN458" i="1"/>
  <c r="DU188" i="1"/>
  <c r="FN188" i="1"/>
  <c r="ED368" i="1"/>
  <c r="FN368" i="1"/>
  <c r="DU486" i="1"/>
  <c r="FN486" i="1"/>
  <c r="DU454" i="1"/>
  <c r="FN454" i="1"/>
  <c r="FM483" i="1"/>
  <c r="FM475" i="1"/>
  <c r="FM451" i="1"/>
  <c r="FM443" i="1"/>
  <c r="FM373" i="1"/>
  <c r="FM365" i="1"/>
  <c r="FM357" i="1"/>
  <c r="FM349" i="1"/>
  <c r="FM341" i="1"/>
  <c r="FM333" i="1"/>
  <c r="FM217" i="1"/>
  <c r="FM193" i="1"/>
  <c r="FM185" i="1"/>
  <c r="FM9" i="1"/>
  <c r="FN485" i="1"/>
  <c r="FN453" i="1"/>
  <c r="FN357" i="1"/>
  <c r="FN4" i="1"/>
  <c r="FF450" i="1"/>
  <c r="FN450" i="1"/>
  <c r="DU204" i="1"/>
  <c r="FN204" i="1"/>
  <c r="FE180" i="1"/>
  <c r="FN180" i="1"/>
  <c r="DU164" i="1"/>
  <c r="FN164" i="1"/>
  <c r="EC352" i="1"/>
  <c r="FN352" i="1"/>
  <c r="EC328" i="1"/>
  <c r="FN328" i="1"/>
  <c r="FC478" i="1"/>
  <c r="FN478" i="1"/>
  <c r="DY446" i="1"/>
  <c r="FN446" i="1"/>
  <c r="FM482" i="1"/>
  <c r="FM474" i="1"/>
  <c r="FM458" i="1"/>
  <c r="FM450" i="1"/>
  <c r="FM442" i="1"/>
  <c r="FM434" i="1"/>
  <c r="FM372" i="1"/>
  <c r="FM364" i="1"/>
  <c r="FM356" i="1"/>
  <c r="FM348" i="1"/>
  <c r="FM340" i="1"/>
  <c r="FM332" i="1"/>
  <c r="FM216" i="1"/>
  <c r="FM208" i="1"/>
  <c r="FM200" i="1"/>
  <c r="FM192" i="1"/>
  <c r="FM184" i="1"/>
  <c r="FM176" i="1"/>
  <c r="FM168" i="1"/>
  <c r="FM7" i="1"/>
  <c r="FN484" i="1"/>
  <c r="FN473" i="1"/>
  <c r="FN463" i="1"/>
  <c r="FN452" i="1"/>
  <c r="FN441" i="1"/>
  <c r="FN377" i="1"/>
  <c r="FN366" i="1"/>
  <c r="FN355" i="1"/>
  <c r="FN345" i="1"/>
  <c r="FN334" i="1"/>
  <c r="FN215" i="1"/>
  <c r="FN205" i="1"/>
  <c r="FN194" i="1"/>
  <c r="FN183" i="1"/>
  <c r="FN173" i="1"/>
  <c r="DW466" i="1"/>
  <c r="FN466" i="1"/>
  <c r="FM481" i="1"/>
  <c r="FM473" i="1"/>
  <c r="FM465" i="1"/>
  <c r="FM457" i="1"/>
  <c r="FM449" i="1"/>
  <c r="FM441" i="1"/>
  <c r="FM371" i="1"/>
  <c r="FM363" i="1"/>
  <c r="FM355" i="1"/>
  <c r="FM347" i="1"/>
  <c r="FM339" i="1"/>
  <c r="FM331" i="1"/>
  <c r="FN461" i="1"/>
  <c r="FN365" i="1"/>
  <c r="FN333" i="1"/>
  <c r="DS67" i="1"/>
  <c r="DT92" i="1"/>
  <c r="DT60" i="1"/>
  <c r="FC82" i="1"/>
  <c r="FD100" i="1"/>
  <c r="FD78" i="1"/>
  <c r="FC111" i="1"/>
  <c r="DT112" i="1"/>
  <c r="FD114" i="1"/>
  <c r="DS117" i="1"/>
  <c r="FC119" i="1"/>
  <c r="DT120" i="1"/>
  <c r="FD122" i="1"/>
  <c r="DT125" i="1"/>
  <c r="FC129" i="1"/>
  <c r="DT130" i="1"/>
  <c r="FD132" i="1"/>
  <c r="DS135" i="1"/>
  <c r="FC137" i="1"/>
  <c r="DT138" i="1"/>
  <c r="FD140" i="1"/>
  <c r="DT143" i="1"/>
  <c r="FC147" i="1"/>
  <c r="DT148" i="1"/>
  <c r="FD150" i="1"/>
  <c r="DS153" i="1"/>
  <c r="FC155" i="1"/>
  <c r="DT156" i="1"/>
  <c r="FD158" i="1"/>
  <c r="DT161" i="1"/>
  <c r="FD129" i="1"/>
  <c r="FC134" i="1"/>
  <c r="FD137" i="1"/>
  <c r="FD147" i="1"/>
  <c r="FC152" i="1"/>
  <c r="FD155" i="1"/>
  <c r="DS147" i="1"/>
  <c r="DS155" i="1"/>
  <c r="FC162" i="1"/>
  <c r="DS95" i="1"/>
  <c r="DS72" i="1"/>
  <c r="DS64" i="1"/>
  <c r="DT99" i="1"/>
  <c r="DT89" i="1"/>
  <c r="DT68" i="1"/>
  <c r="FC99" i="1"/>
  <c r="FC78" i="1"/>
  <c r="FD85" i="1"/>
  <c r="FD62" i="1"/>
  <c r="DS116" i="1"/>
  <c r="DS134" i="1"/>
  <c r="DS152" i="1"/>
  <c r="DS81" i="1"/>
  <c r="DT67" i="1"/>
  <c r="FC77" i="1"/>
  <c r="FD72" i="1"/>
  <c r="FC115" i="1"/>
  <c r="FC123" i="1"/>
  <c r="FC133" i="1"/>
  <c r="FC141" i="1"/>
  <c r="FC151" i="1"/>
  <c r="FC159" i="1"/>
  <c r="FD95" i="1"/>
  <c r="FC112" i="1"/>
  <c r="FD115" i="1"/>
  <c r="FC120" i="1"/>
  <c r="FD123" i="1"/>
  <c r="FC125" i="1"/>
  <c r="FC130" i="1"/>
  <c r="FD133" i="1"/>
  <c r="FC138" i="1"/>
  <c r="FD141" i="1"/>
  <c r="FC143" i="1"/>
  <c r="FC148" i="1"/>
  <c r="FD151" i="1"/>
  <c r="FC156" i="1"/>
  <c r="FD159" i="1"/>
  <c r="FC161" i="1"/>
  <c r="FC85" i="1"/>
  <c r="FD112" i="1"/>
  <c r="DS115" i="1"/>
  <c r="FD120" i="1"/>
  <c r="DS123" i="1"/>
  <c r="FD125" i="1"/>
  <c r="FD130" i="1"/>
  <c r="DS133" i="1"/>
  <c r="FD138" i="1"/>
  <c r="DS141" i="1"/>
  <c r="FD143" i="1"/>
  <c r="FD148" i="1"/>
  <c r="DS151" i="1"/>
  <c r="FD156" i="1"/>
  <c r="DS159" i="1"/>
  <c r="FD161" i="1"/>
  <c r="DS68" i="1"/>
  <c r="DS59" i="1"/>
  <c r="DT95" i="1"/>
  <c r="DT74" i="1"/>
  <c r="FC102" i="1"/>
  <c r="FC94" i="1"/>
  <c r="FC101" i="1"/>
  <c r="FC93" i="1"/>
  <c r="DS102" i="1"/>
  <c r="DS94" i="1"/>
  <c r="FC100" i="1"/>
  <c r="FC92" i="1"/>
  <c r="DS101" i="1"/>
  <c r="DS93" i="1"/>
  <c r="DT102" i="1"/>
  <c r="DT94" i="1"/>
  <c r="DT101" i="1"/>
  <c r="DT93" i="1"/>
  <c r="DT80" i="1"/>
  <c r="FC80" i="1"/>
  <c r="FD76" i="1"/>
  <c r="DS90" i="1"/>
  <c r="DT84" i="1"/>
  <c r="DT76" i="1"/>
  <c r="FC84" i="1"/>
  <c r="FC76" i="1"/>
  <c r="FD84" i="1"/>
  <c r="FC72" i="1"/>
  <c r="FC64" i="1"/>
  <c r="FC56" i="1"/>
  <c r="FC63" i="1"/>
  <c r="FD69" i="1"/>
  <c r="FD61" i="1"/>
  <c r="DT64" i="1"/>
  <c r="DT56" i="1"/>
  <c r="DT63" i="1"/>
  <c r="FC69" i="1"/>
  <c r="FC61" i="1"/>
  <c r="FD67" i="1"/>
  <c r="FD59" i="1"/>
  <c r="FM48" i="1"/>
  <c r="FM40" i="1"/>
  <c r="FM49" i="1"/>
  <c r="FM41" i="1"/>
  <c r="EC445" i="1"/>
  <c r="EC437" i="1"/>
  <c r="EC373" i="1"/>
  <c r="EC365" i="1"/>
  <c r="EC485" i="1"/>
  <c r="EC357" i="1"/>
  <c r="EC477" i="1"/>
  <c r="EC349" i="1"/>
  <c r="EC469" i="1"/>
  <c r="EC341" i="1"/>
  <c r="EC461" i="1"/>
  <c r="EC333" i="1"/>
  <c r="EC453" i="1"/>
  <c r="EC188" i="1"/>
  <c r="EC182" i="1"/>
  <c r="ED182" i="1"/>
  <c r="ED16" i="1"/>
  <c r="EC16" i="1"/>
  <c r="ED351" i="1"/>
  <c r="EC351" i="1"/>
  <c r="ED327" i="1"/>
  <c r="EC327" i="1"/>
  <c r="FD480" i="1"/>
  <c r="ED480" i="1"/>
  <c r="EC480" i="1"/>
  <c r="DU209" i="1"/>
  <c r="ED209" i="1"/>
  <c r="EC209" i="1"/>
  <c r="ED185" i="1"/>
  <c r="EC185" i="1"/>
  <c r="FH51" i="1"/>
  <c r="ED51" i="1"/>
  <c r="EC51" i="1"/>
  <c r="ED27" i="1"/>
  <c r="EC27" i="1"/>
  <c r="DX370" i="1"/>
  <c r="ED370" i="1"/>
  <c r="EC370" i="1"/>
  <c r="ED338" i="1"/>
  <c r="EC338" i="1"/>
  <c r="DU475" i="1"/>
  <c r="ED475" i="1"/>
  <c r="EC475" i="1"/>
  <c r="DX451" i="1"/>
  <c r="ED451" i="1"/>
  <c r="EC451" i="1"/>
  <c r="ED190" i="1"/>
  <c r="EC190" i="1"/>
  <c r="FG32" i="1"/>
  <c r="EC32" i="1"/>
  <c r="ED32" i="1"/>
  <c r="ED359" i="1"/>
  <c r="EC359" i="1"/>
  <c r="EA448" i="1"/>
  <c r="ED448" i="1"/>
  <c r="EC448" i="1"/>
  <c r="ED201" i="1"/>
  <c r="EC201" i="1"/>
  <c r="ED177" i="1"/>
  <c r="EC177" i="1"/>
  <c r="ED35" i="1"/>
  <c r="EC35" i="1"/>
  <c r="DX11" i="1"/>
  <c r="ED11" i="1"/>
  <c r="EC11" i="1"/>
  <c r="EA3" i="1"/>
  <c r="ED3" i="1"/>
  <c r="EC3" i="1"/>
  <c r="DX362" i="1"/>
  <c r="EC362" i="1"/>
  <c r="ED362" i="1"/>
  <c r="FE346" i="1"/>
  <c r="EC346" i="1"/>
  <c r="ED346" i="1"/>
  <c r="FI467" i="1"/>
  <c r="ED467" i="1"/>
  <c r="EC467" i="1"/>
  <c r="DZ443" i="1"/>
  <c r="ED443" i="1"/>
  <c r="EC443" i="1"/>
  <c r="DZ379" i="1"/>
  <c r="ED379" i="1"/>
  <c r="EC379" i="1"/>
  <c r="DU214" i="1"/>
  <c r="ED214" i="1"/>
  <c r="EC214" i="1"/>
  <c r="DW166" i="1"/>
  <c r="ED166" i="1"/>
  <c r="EC166" i="1"/>
  <c r="FK48" i="1"/>
  <c r="ED48" i="1"/>
  <c r="EC48" i="1"/>
  <c r="DU343" i="1"/>
  <c r="ED343" i="1"/>
  <c r="EC343" i="1"/>
  <c r="DX472" i="1"/>
  <c r="ED472" i="1"/>
  <c r="EC472" i="1"/>
  <c r="DX206" i="1"/>
  <c r="EC206" i="1"/>
  <c r="ED206" i="1"/>
  <c r="FG24" i="1"/>
  <c r="EC24" i="1"/>
  <c r="ED24" i="1"/>
  <c r="ED464" i="1"/>
  <c r="EC464" i="1"/>
  <c r="FD174" i="1"/>
  <c r="ED174" i="1"/>
  <c r="EC174" i="1"/>
  <c r="DW375" i="1"/>
  <c r="ED375" i="1"/>
  <c r="EC375" i="1"/>
  <c r="DX335" i="1"/>
  <c r="ED335" i="1"/>
  <c r="EC335" i="1"/>
  <c r="ED440" i="1"/>
  <c r="EC440" i="1"/>
  <c r="FE198" i="1"/>
  <c r="ED198" i="1"/>
  <c r="EC198" i="1"/>
  <c r="DU40" i="1"/>
  <c r="ED40" i="1"/>
  <c r="EC40" i="1"/>
  <c r="DW8" i="1"/>
  <c r="ED8" i="1"/>
  <c r="EC8" i="1"/>
  <c r="FD367" i="1"/>
  <c r="ED367" i="1"/>
  <c r="EC367" i="1"/>
  <c r="DU456" i="1"/>
  <c r="ED456" i="1"/>
  <c r="EC456" i="1"/>
  <c r="FH217" i="1"/>
  <c r="ED217" i="1"/>
  <c r="EC217" i="1"/>
  <c r="ED193" i="1"/>
  <c r="EC193" i="1"/>
  <c r="FI169" i="1"/>
  <c r="ED169" i="1"/>
  <c r="EC169" i="1"/>
  <c r="FH43" i="1"/>
  <c r="ED43" i="1"/>
  <c r="EC43" i="1"/>
  <c r="FJ19" i="1"/>
  <c r="ED19" i="1"/>
  <c r="EC19" i="1"/>
  <c r="DW378" i="1"/>
  <c r="ED378" i="1"/>
  <c r="EC378" i="1"/>
  <c r="DX354" i="1"/>
  <c r="ED354" i="1"/>
  <c r="EC354" i="1"/>
  <c r="ED330" i="1"/>
  <c r="EC330" i="1"/>
  <c r="DV483" i="1"/>
  <c r="ED483" i="1"/>
  <c r="EC483" i="1"/>
  <c r="ED459" i="1"/>
  <c r="EC459" i="1"/>
  <c r="FJ435" i="1"/>
  <c r="ED435" i="1"/>
  <c r="EC435" i="1"/>
  <c r="EC55" i="1"/>
  <c r="ED477" i="1"/>
  <c r="ED465" i="1"/>
  <c r="ED452" i="1"/>
  <c r="ED438" i="1"/>
  <c r="ED374" i="1"/>
  <c r="ED349" i="1"/>
  <c r="ED337" i="1"/>
  <c r="ED188" i="1"/>
  <c r="ED165" i="1"/>
  <c r="DW487" i="1"/>
  <c r="ED487" i="1"/>
  <c r="DX471" i="1"/>
  <c r="ED471" i="1"/>
  <c r="DW447" i="1"/>
  <c r="ED447" i="1"/>
  <c r="EC484" i="1"/>
  <c r="EC476" i="1"/>
  <c r="EC468" i="1"/>
  <c r="EC460" i="1"/>
  <c r="EC452" i="1"/>
  <c r="EC444" i="1"/>
  <c r="EC436" i="1"/>
  <c r="EC372" i="1"/>
  <c r="EC364" i="1"/>
  <c r="EC356" i="1"/>
  <c r="EC348" i="1"/>
  <c r="EC340" i="1"/>
  <c r="EC332" i="1"/>
  <c r="EC197" i="1"/>
  <c r="EC15" i="1"/>
  <c r="ED476" i="1"/>
  <c r="ED462" i="1"/>
  <c r="ED450" i="1"/>
  <c r="ED437" i="1"/>
  <c r="ED373" i="1"/>
  <c r="ED361" i="1"/>
  <c r="ED348" i="1"/>
  <c r="ED334" i="1"/>
  <c r="ED205" i="1"/>
  <c r="ED164" i="1"/>
  <c r="ED31" i="1"/>
  <c r="DW46" i="1"/>
  <c r="ED46" i="1"/>
  <c r="EA30" i="1"/>
  <c r="ED30" i="1"/>
  <c r="FH6" i="1"/>
  <c r="ED6" i="1"/>
  <c r="EC196" i="1"/>
  <c r="EC164" i="1"/>
  <c r="EC39" i="1"/>
  <c r="ED486" i="1"/>
  <c r="ED474" i="1"/>
  <c r="ED461" i="1"/>
  <c r="ED449" i="1"/>
  <c r="ED436" i="1"/>
  <c r="ED372" i="1"/>
  <c r="ED358" i="1"/>
  <c r="ED333" i="1"/>
  <c r="ED204" i="1"/>
  <c r="ED181" i="1"/>
  <c r="DU54" i="1"/>
  <c r="ED54" i="1"/>
  <c r="DZ22" i="1"/>
  <c r="ED22" i="1"/>
  <c r="ED203" i="1"/>
  <c r="EC203" i="1"/>
  <c r="DY187" i="1"/>
  <c r="ED187" i="1"/>
  <c r="EC187" i="1"/>
  <c r="FJ171" i="1"/>
  <c r="ED171" i="1"/>
  <c r="EC171" i="1"/>
  <c r="EA53" i="1"/>
  <c r="ED53" i="1"/>
  <c r="EC53" i="1"/>
  <c r="DU29" i="1"/>
  <c r="ED29" i="1"/>
  <c r="EC29" i="1"/>
  <c r="EC482" i="1"/>
  <c r="EC474" i="1"/>
  <c r="EC466" i="1"/>
  <c r="EC458" i="1"/>
  <c r="EC450" i="1"/>
  <c r="EC442" i="1"/>
  <c r="EC434" i="1"/>
  <c r="EC205" i="1"/>
  <c r="EC173" i="1"/>
  <c r="ED473" i="1"/>
  <c r="ED460" i="1"/>
  <c r="ED446" i="1"/>
  <c r="ED434" i="1"/>
  <c r="ED357" i="1"/>
  <c r="ED345" i="1"/>
  <c r="ED332" i="1"/>
  <c r="ED180" i="1"/>
  <c r="ED55" i="1"/>
  <c r="ED23" i="1"/>
  <c r="FH479" i="1"/>
  <c r="ED479" i="1"/>
  <c r="DX455" i="1"/>
  <c r="ED455" i="1"/>
  <c r="DV439" i="1"/>
  <c r="ED439" i="1"/>
  <c r="FE38" i="1"/>
  <c r="ED38" i="1"/>
  <c r="DU14" i="1"/>
  <c r="ED14" i="1"/>
  <c r="DY211" i="1"/>
  <c r="ED211" i="1"/>
  <c r="EC211" i="1"/>
  <c r="DX195" i="1"/>
  <c r="ED195" i="1"/>
  <c r="EC195" i="1"/>
  <c r="DU179" i="1"/>
  <c r="ED179" i="1"/>
  <c r="EC179" i="1"/>
  <c r="DZ45" i="1"/>
  <c r="ED45" i="1"/>
  <c r="EC45" i="1"/>
  <c r="ED37" i="1"/>
  <c r="EC37" i="1"/>
  <c r="DV21" i="1"/>
  <c r="ED21" i="1"/>
  <c r="EC21" i="1"/>
  <c r="DV13" i="1"/>
  <c r="ED13" i="1"/>
  <c r="EC13" i="1"/>
  <c r="ED5" i="1"/>
  <c r="EC5" i="1"/>
  <c r="DV210" i="1"/>
  <c r="ED210" i="1"/>
  <c r="FJ202" i="1"/>
  <c r="ED202" i="1"/>
  <c r="DW194" i="1"/>
  <c r="ED194" i="1"/>
  <c r="DU186" i="1"/>
  <c r="ED186" i="1"/>
  <c r="FC178" i="1"/>
  <c r="ED178" i="1"/>
  <c r="DY170" i="1"/>
  <c r="ED170" i="1"/>
  <c r="FD52" i="1"/>
  <c r="ED52" i="1"/>
  <c r="DW44" i="1"/>
  <c r="ED44" i="1"/>
  <c r="DV36" i="1"/>
  <c r="ED36" i="1"/>
  <c r="DW28" i="1"/>
  <c r="ED28" i="1"/>
  <c r="DZ20" i="1"/>
  <c r="ED20" i="1"/>
  <c r="DY12" i="1"/>
  <c r="ED12" i="1"/>
  <c r="DW4" i="1"/>
  <c r="ED4" i="1"/>
  <c r="DW371" i="1"/>
  <c r="ED371" i="1"/>
  <c r="DV363" i="1"/>
  <c r="ED363" i="1"/>
  <c r="DX355" i="1"/>
  <c r="ED355" i="1"/>
  <c r="DW347" i="1"/>
  <c r="ED347" i="1"/>
  <c r="DV339" i="1"/>
  <c r="ED339" i="1"/>
  <c r="FG331" i="1"/>
  <c r="ED331" i="1"/>
  <c r="EC481" i="1"/>
  <c r="EC457" i="1"/>
  <c r="EC449" i="1"/>
  <c r="EC441" i="1"/>
  <c r="EC377" i="1"/>
  <c r="EC369" i="1"/>
  <c r="EC361" i="1"/>
  <c r="EC353" i="1"/>
  <c r="EC345" i="1"/>
  <c r="EC337" i="1"/>
  <c r="EC329" i="1"/>
  <c r="EC204" i="1"/>
  <c r="EC172" i="1"/>
  <c r="EC36" i="1"/>
  <c r="EC23" i="1"/>
  <c r="ED484" i="1"/>
  <c r="ED470" i="1"/>
  <c r="ED445" i="1"/>
  <c r="ED369" i="1"/>
  <c r="ED356" i="1"/>
  <c r="ED342" i="1"/>
  <c r="EC368" i="1"/>
  <c r="EC336" i="1"/>
  <c r="EC213" i="1"/>
  <c r="EC202" i="1"/>
  <c r="EC181" i="1"/>
  <c r="EC170" i="1"/>
  <c r="EC47" i="1"/>
  <c r="EC22" i="1"/>
  <c r="ED482" i="1"/>
  <c r="ED469" i="1"/>
  <c r="ED457" i="1"/>
  <c r="ED444" i="1"/>
  <c r="ED366" i="1"/>
  <c r="ED341" i="1"/>
  <c r="ED329" i="1"/>
  <c r="ED196" i="1"/>
  <c r="ED173" i="1"/>
  <c r="FF2" i="1"/>
  <c r="ED2" i="1"/>
  <c r="FF216" i="1"/>
  <c r="ED216" i="1"/>
  <c r="FC208" i="1"/>
  <c r="ED208" i="1"/>
  <c r="FE200" i="1"/>
  <c r="ED200" i="1"/>
  <c r="DV192" i="1"/>
  <c r="ED192" i="1"/>
  <c r="DX184" i="1"/>
  <c r="ED184" i="1"/>
  <c r="DW176" i="1"/>
  <c r="ED176" i="1"/>
  <c r="FE168" i="1"/>
  <c r="ED168" i="1"/>
  <c r="FG50" i="1"/>
  <c r="ED50" i="1"/>
  <c r="EC50" i="1"/>
  <c r="ED42" i="1"/>
  <c r="EC42" i="1"/>
  <c r="DW34" i="1"/>
  <c r="ED34" i="1"/>
  <c r="EC34" i="1"/>
  <c r="DY26" i="1"/>
  <c r="ED26" i="1"/>
  <c r="EC26" i="1"/>
  <c r="DY18" i="1"/>
  <c r="ED18" i="1"/>
  <c r="EC18" i="1"/>
  <c r="DV10" i="1"/>
  <c r="ED10" i="1"/>
  <c r="EC10" i="1"/>
  <c r="EC487" i="1"/>
  <c r="EC479" i="1"/>
  <c r="EC471" i="1"/>
  <c r="EC463" i="1"/>
  <c r="EC455" i="1"/>
  <c r="EC447" i="1"/>
  <c r="EC439" i="1"/>
  <c r="EC212" i="1"/>
  <c r="EC180" i="1"/>
  <c r="EC46" i="1"/>
  <c r="EC20" i="1"/>
  <c r="EC7" i="1"/>
  <c r="ED481" i="1"/>
  <c r="ED468" i="1"/>
  <c r="ED454" i="1"/>
  <c r="ED442" i="1"/>
  <c r="ED365" i="1"/>
  <c r="ED340" i="1"/>
  <c r="ED326" i="1"/>
  <c r="ED172" i="1"/>
  <c r="ED215" i="1"/>
  <c r="EC215" i="1"/>
  <c r="DW207" i="1"/>
  <c r="ED207" i="1"/>
  <c r="EC207" i="1"/>
  <c r="FC199" i="1"/>
  <c r="ED199" i="1"/>
  <c r="EC199" i="1"/>
  <c r="ED191" i="1"/>
  <c r="EC191" i="1"/>
  <c r="ED183" i="1"/>
  <c r="EC183" i="1"/>
  <c r="ED175" i="1"/>
  <c r="EC175" i="1"/>
  <c r="ED167" i="1"/>
  <c r="EC167" i="1"/>
  <c r="DX49" i="1"/>
  <c r="ED49" i="1"/>
  <c r="EC49" i="1"/>
  <c r="ED41" i="1"/>
  <c r="EC41" i="1"/>
  <c r="ED33" i="1"/>
  <c r="EC33" i="1"/>
  <c r="DX25" i="1"/>
  <c r="ED25" i="1"/>
  <c r="EC25" i="1"/>
  <c r="ED17" i="1"/>
  <c r="EC17" i="1"/>
  <c r="ED9" i="1"/>
  <c r="EC9" i="1"/>
  <c r="FC376" i="1"/>
  <c r="ED376" i="1"/>
  <c r="DX360" i="1"/>
  <c r="ED360" i="1"/>
  <c r="DV352" i="1"/>
  <c r="ED352" i="1"/>
  <c r="FF344" i="1"/>
  <c r="ED344" i="1"/>
  <c r="DV328" i="1"/>
  <c r="ED328" i="1"/>
  <c r="EC486" i="1"/>
  <c r="EC478" i="1"/>
  <c r="EC470" i="1"/>
  <c r="EC462" i="1"/>
  <c r="EC454" i="1"/>
  <c r="EC446" i="1"/>
  <c r="EC438" i="1"/>
  <c r="EC366" i="1"/>
  <c r="EC350" i="1"/>
  <c r="EC334" i="1"/>
  <c r="EC210" i="1"/>
  <c r="EC200" i="1"/>
  <c r="EC189" i="1"/>
  <c r="EC178" i="1"/>
  <c r="EC168" i="1"/>
  <c r="EC44" i="1"/>
  <c r="EC31" i="1"/>
  <c r="EC6" i="1"/>
  <c r="ED478" i="1"/>
  <c r="ED466" i="1"/>
  <c r="ED441" i="1"/>
  <c r="ED364" i="1"/>
  <c r="ED350" i="1"/>
  <c r="ED212" i="1"/>
  <c r="ED189" i="1"/>
  <c r="ED7" i="1"/>
  <c r="AX2" i="1"/>
  <c r="AW2" i="1"/>
  <c r="AW460" i="1"/>
  <c r="AW436" i="1"/>
  <c r="AW404" i="1"/>
  <c r="AW380" i="1"/>
  <c r="AW348" i="1"/>
  <c r="AW324" i="1"/>
  <c r="AW292" i="1"/>
  <c r="AW268" i="1"/>
  <c r="AW236" i="1"/>
  <c r="AW212" i="1"/>
  <c r="AW180" i="1"/>
  <c r="AW102" i="1"/>
  <c r="AW70" i="1"/>
  <c r="AW46" i="1"/>
  <c r="AW14" i="1"/>
  <c r="AW452" i="1"/>
  <c r="AW420" i="1"/>
  <c r="AW396" i="1"/>
  <c r="AW364" i="1"/>
  <c r="AW340" i="1"/>
  <c r="AW308" i="1"/>
  <c r="AW284" i="1"/>
  <c r="AW252" i="1"/>
  <c r="AW228" i="1"/>
  <c r="AW196" i="1"/>
  <c r="AW172" i="1"/>
  <c r="AW86" i="1"/>
  <c r="AW62" i="1"/>
  <c r="AW30" i="1"/>
  <c r="AW6" i="1"/>
  <c r="AW468" i="1"/>
  <c r="AW444" i="1"/>
  <c r="AW428" i="1"/>
  <c r="AW412" i="1"/>
  <c r="AW388" i="1"/>
  <c r="AW372" i="1"/>
  <c r="AW356" i="1"/>
  <c r="AW332" i="1"/>
  <c r="AW316" i="1"/>
  <c r="AW300" i="1"/>
  <c r="AW276" i="1"/>
  <c r="AW260" i="1"/>
  <c r="AW244" i="1"/>
  <c r="AW220" i="1"/>
  <c r="AW204" i="1"/>
  <c r="AW188" i="1"/>
  <c r="AW164" i="1"/>
  <c r="AW94" i="1"/>
  <c r="AW78" i="1"/>
  <c r="AW54" i="1"/>
  <c r="AW38" i="1"/>
  <c r="AW22" i="1"/>
  <c r="AX487" i="1"/>
  <c r="AX479" i="1"/>
  <c r="AX471" i="1"/>
  <c r="AX463" i="1"/>
  <c r="AX455" i="1"/>
  <c r="AX447" i="1"/>
  <c r="AX439" i="1"/>
  <c r="AX431" i="1"/>
  <c r="AX423" i="1"/>
  <c r="AX415" i="1"/>
  <c r="AX407" i="1"/>
  <c r="AX399" i="1"/>
  <c r="AX391" i="1"/>
  <c r="AX383" i="1"/>
  <c r="AX375" i="1"/>
  <c r="AX367" i="1"/>
  <c r="AX359" i="1"/>
  <c r="AX351" i="1"/>
  <c r="AX343" i="1"/>
  <c r="AX335" i="1"/>
  <c r="AX327" i="1"/>
  <c r="AX319" i="1"/>
  <c r="AX311" i="1"/>
  <c r="AX303" i="1"/>
  <c r="AX295" i="1"/>
  <c r="AX287" i="1"/>
  <c r="AX279" i="1"/>
  <c r="AX271" i="1"/>
  <c r="AX263" i="1"/>
  <c r="AX255" i="1"/>
  <c r="AX247" i="1"/>
  <c r="AX239" i="1"/>
  <c r="AX231" i="1"/>
  <c r="AX223" i="1"/>
  <c r="AX215" i="1"/>
  <c r="AX207" i="1"/>
  <c r="AX199" i="1"/>
  <c r="AX191" i="1"/>
  <c r="AX183" i="1"/>
  <c r="AX175" i="1"/>
  <c r="AX167" i="1"/>
  <c r="AX105" i="1"/>
  <c r="AX97" i="1"/>
  <c r="AX89" i="1"/>
  <c r="AX81" i="1"/>
  <c r="AX73" i="1"/>
  <c r="AX65" i="1"/>
  <c r="AX57" i="1"/>
  <c r="AX49" i="1"/>
  <c r="AX41" i="1"/>
  <c r="AX33" i="1"/>
  <c r="AX25" i="1"/>
  <c r="AX17" i="1"/>
  <c r="AX9" i="1"/>
  <c r="AW481" i="1"/>
  <c r="AW473" i="1"/>
  <c r="AW465" i="1"/>
  <c r="AW457" i="1"/>
  <c r="AW449" i="1"/>
  <c r="AW441" i="1"/>
  <c r="AW433" i="1"/>
  <c r="AW425" i="1"/>
  <c r="AW417" i="1"/>
  <c r="AW409" i="1"/>
  <c r="AW401" i="1"/>
  <c r="AW393" i="1"/>
  <c r="AW385" i="1"/>
  <c r="AW377" i="1"/>
  <c r="AW369" i="1"/>
  <c r="AW361" i="1"/>
  <c r="AW353" i="1"/>
  <c r="AW345" i="1"/>
  <c r="AW337" i="1"/>
  <c r="AW329" i="1"/>
  <c r="AW321" i="1"/>
  <c r="AW313" i="1"/>
  <c r="AW305" i="1"/>
  <c r="AW297" i="1"/>
  <c r="AW289" i="1"/>
  <c r="AW281" i="1"/>
  <c r="AW273" i="1"/>
  <c r="AW265" i="1"/>
  <c r="AW257" i="1"/>
  <c r="AW249" i="1"/>
  <c r="AW241" i="1"/>
  <c r="AW233" i="1"/>
  <c r="AW225" i="1"/>
  <c r="AW217" i="1"/>
  <c r="AW209" i="1"/>
  <c r="AW201" i="1"/>
  <c r="AW193" i="1"/>
  <c r="AW185" i="1"/>
  <c r="AW177" i="1"/>
  <c r="AW169" i="1"/>
  <c r="AW107" i="1"/>
  <c r="AW99" i="1"/>
  <c r="AW91" i="1"/>
  <c r="AW83" i="1"/>
  <c r="AW75" i="1"/>
  <c r="AW67" i="1"/>
  <c r="AW59" i="1"/>
  <c r="AW51" i="1"/>
  <c r="AW43" i="1"/>
  <c r="AW35" i="1"/>
  <c r="AW27" i="1"/>
  <c r="AW19" i="1"/>
  <c r="AW11" i="1"/>
  <c r="AW3" i="1"/>
  <c r="AX481" i="1"/>
  <c r="AX473" i="1"/>
  <c r="AX465" i="1"/>
  <c r="AX457" i="1"/>
  <c r="AX449" i="1"/>
  <c r="AX441" i="1"/>
  <c r="AX433" i="1"/>
  <c r="AX425" i="1"/>
  <c r="AX417" i="1"/>
  <c r="AX409" i="1"/>
  <c r="AX401" i="1"/>
  <c r="AX393" i="1"/>
  <c r="AX385" i="1"/>
  <c r="AX377" i="1"/>
  <c r="AX369" i="1"/>
  <c r="AX361" i="1"/>
  <c r="AX353" i="1"/>
  <c r="AX345" i="1"/>
  <c r="AX337" i="1"/>
  <c r="AX329" i="1"/>
  <c r="AX321" i="1"/>
  <c r="AX313" i="1"/>
  <c r="AX305" i="1"/>
  <c r="AX297" i="1"/>
  <c r="AX289" i="1"/>
  <c r="AX281" i="1"/>
  <c r="AX273" i="1"/>
  <c r="AX265" i="1"/>
  <c r="AX257" i="1"/>
  <c r="AX249" i="1"/>
  <c r="AX241" i="1"/>
  <c r="AX233" i="1"/>
  <c r="AX225" i="1"/>
  <c r="AX217" i="1"/>
  <c r="AX209" i="1"/>
  <c r="AX201" i="1"/>
  <c r="AX193" i="1"/>
  <c r="AX185" i="1"/>
  <c r="AX177" i="1"/>
  <c r="AX169" i="1"/>
  <c r="AX107" i="1"/>
  <c r="AX99" i="1"/>
  <c r="AX91" i="1"/>
  <c r="AX83" i="1"/>
  <c r="AX75" i="1"/>
  <c r="AX67" i="1"/>
  <c r="AX59" i="1"/>
  <c r="AX51" i="1"/>
  <c r="AX43" i="1"/>
  <c r="AX35" i="1"/>
  <c r="AX27" i="1"/>
  <c r="AX19" i="1"/>
  <c r="AX11" i="1"/>
  <c r="AX3" i="1"/>
  <c r="AX480" i="1"/>
  <c r="AX472" i="1"/>
  <c r="AX464" i="1"/>
  <c r="AX456" i="1"/>
  <c r="AX448" i="1"/>
  <c r="AX440" i="1"/>
  <c r="AX432" i="1"/>
  <c r="AX424" i="1"/>
  <c r="AX416" i="1"/>
  <c r="AX408" i="1"/>
  <c r="AX400" i="1"/>
  <c r="AX392" i="1"/>
  <c r="AX384" i="1"/>
  <c r="AX376" i="1"/>
  <c r="AX368" i="1"/>
  <c r="AX360" i="1"/>
  <c r="AX352" i="1"/>
  <c r="AX344" i="1"/>
  <c r="AX336" i="1"/>
  <c r="AX328" i="1"/>
  <c r="AX320" i="1"/>
  <c r="AX312" i="1"/>
  <c r="AX304" i="1"/>
  <c r="AX296" i="1"/>
  <c r="AX288" i="1"/>
  <c r="AX280" i="1"/>
  <c r="AX272" i="1"/>
  <c r="AX264" i="1"/>
  <c r="AX256" i="1"/>
  <c r="AX248" i="1"/>
  <c r="AX240" i="1"/>
  <c r="AX232" i="1"/>
  <c r="AX224" i="1"/>
  <c r="AX216" i="1"/>
  <c r="AX208" i="1"/>
  <c r="AX200" i="1"/>
  <c r="AX192" i="1"/>
  <c r="AX184" i="1"/>
  <c r="AX176" i="1"/>
  <c r="AX168" i="1"/>
  <c r="AX106" i="1"/>
  <c r="AX98" i="1"/>
  <c r="AX90" i="1"/>
  <c r="AX82" i="1"/>
  <c r="AX74" i="1"/>
  <c r="AX66" i="1"/>
  <c r="AX58" i="1"/>
  <c r="AX50" i="1"/>
  <c r="AX42" i="1"/>
  <c r="AX34" i="1"/>
  <c r="AX26" i="1"/>
  <c r="AX18" i="1"/>
  <c r="AX10" i="1"/>
  <c r="AW476" i="1"/>
  <c r="AW484" i="1"/>
  <c r="AW482" i="1"/>
  <c r="AW474" i="1"/>
  <c r="AW466" i="1"/>
  <c r="AW458" i="1"/>
  <c r="AW450" i="1"/>
  <c r="AW442" i="1"/>
  <c r="AW434" i="1"/>
  <c r="AW426" i="1"/>
  <c r="AW418" i="1"/>
  <c r="AW410" i="1"/>
  <c r="AW402" i="1"/>
  <c r="AW394" i="1"/>
  <c r="AW386" i="1"/>
  <c r="AW378" i="1"/>
  <c r="AW370" i="1"/>
  <c r="AW362" i="1"/>
  <c r="AW354" i="1"/>
  <c r="AW346" i="1"/>
  <c r="AW338" i="1"/>
  <c r="AW330" i="1"/>
  <c r="AW322" i="1"/>
  <c r="AW314" i="1"/>
  <c r="AW306" i="1"/>
  <c r="AW298" i="1"/>
  <c r="AW290" i="1"/>
  <c r="AW282" i="1"/>
  <c r="AW274" i="1"/>
  <c r="AW266" i="1"/>
  <c r="AW258" i="1"/>
  <c r="AW250" i="1"/>
  <c r="AW242" i="1"/>
  <c r="AW234" i="1"/>
  <c r="AW226" i="1"/>
  <c r="AW218" i="1"/>
  <c r="AW210" i="1"/>
  <c r="AW202" i="1"/>
  <c r="AW194" i="1"/>
  <c r="AW186" i="1"/>
  <c r="AW178" i="1"/>
  <c r="AW170" i="1"/>
  <c r="AW108" i="1"/>
  <c r="AW100" i="1"/>
  <c r="AW92" i="1"/>
  <c r="AW84" i="1"/>
  <c r="AW76" i="1"/>
  <c r="AW68" i="1"/>
  <c r="AW60" i="1"/>
  <c r="AW52" i="1"/>
  <c r="AW44" i="1"/>
  <c r="AW36" i="1"/>
  <c r="AW28" i="1"/>
  <c r="AW20" i="1"/>
  <c r="AW12" i="1"/>
  <c r="AW4" i="1"/>
  <c r="AW483" i="1"/>
  <c r="AW475" i="1"/>
  <c r="AW467" i="1"/>
  <c r="AW459" i="1"/>
  <c r="AW451" i="1"/>
  <c r="AW443" i="1"/>
  <c r="AW435" i="1"/>
  <c r="AW427" i="1"/>
  <c r="AW419" i="1"/>
  <c r="AW411" i="1"/>
  <c r="AW403" i="1"/>
  <c r="AW395" i="1"/>
  <c r="AW387" i="1"/>
  <c r="AW379" i="1"/>
  <c r="AW371" i="1"/>
  <c r="AW363" i="1"/>
  <c r="AW355" i="1"/>
  <c r="AW347" i="1"/>
  <c r="AW339" i="1"/>
  <c r="AW331" i="1"/>
  <c r="AW323" i="1"/>
  <c r="AW315" i="1"/>
  <c r="AW307" i="1"/>
  <c r="AW480" i="1"/>
  <c r="AW472" i="1"/>
  <c r="AW464" i="1"/>
  <c r="AW456" i="1"/>
  <c r="AW448" i="1"/>
  <c r="AW440" i="1"/>
  <c r="AW432" i="1"/>
  <c r="AW424" i="1"/>
  <c r="AW416" i="1"/>
  <c r="AW408" i="1"/>
  <c r="AW400" i="1"/>
  <c r="AW392" i="1"/>
  <c r="AW384" i="1"/>
  <c r="AW376" i="1"/>
  <c r="AW368" i="1"/>
  <c r="AW360" i="1"/>
  <c r="AW352" i="1"/>
  <c r="AW344" i="1"/>
  <c r="AW336" i="1"/>
  <c r="AW328" i="1"/>
  <c r="AW320" i="1"/>
  <c r="AW299" i="1"/>
  <c r="AW291" i="1"/>
  <c r="AW283" i="1"/>
  <c r="AW275" i="1"/>
  <c r="AW267" i="1"/>
  <c r="AW259" i="1"/>
  <c r="AW251" i="1"/>
  <c r="AW243" i="1"/>
  <c r="AW235" i="1"/>
  <c r="AW227" i="1"/>
  <c r="AW219" i="1"/>
  <c r="AW211" i="1"/>
  <c r="AW203" i="1"/>
  <c r="AW195" i="1"/>
  <c r="AW187" i="1"/>
  <c r="AW179" i="1"/>
  <c r="AW171" i="1"/>
  <c r="AW109" i="1"/>
  <c r="AW101" i="1"/>
  <c r="AW93" i="1"/>
  <c r="AW85" i="1"/>
  <c r="AW77" i="1"/>
  <c r="AW69" i="1"/>
  <c r="AW61" i="1"/>
  <c r="AW53" i="1"/>
  <c r="AW45" i="1"/>
  <c r="AW37" i="1"/>
  <c r="AW29" i="1"/>
  <c r="AW21" i="1"/>
  <c r="AW13" i="1"/>
  <c r="AW5" i="1"/>
  <c r="AX483" i="1"/>
  <c r="AX475" i="1"/>
  <c r="AX467" i="1"/>
  <c r="AX459" i="1"/>
  <c r="AX451" i="1"/>
  <c r="AX443" i="1"/>
  <c r="AX435" i="1"/>
  <c r="AX427" i="1"/>
  <c r="AX419" i="1"/>
  <c r="AX411" i="1"/>
  <c r="AX403" i="1"/>
  <c r="AX395" i="1"/>
  <c r="AX387" i="1"/>
  <c r="AX379" i="1"/>
  <c r="AX371" i="1"/>
  <c r="AX363" i="1"/>
  <c r="AX355" i="1"/>
  <c r="AX347" i="1"/>
  <c r="AX339" i="1"/>
  <c r="AX331" i="1"/>
  <c r="AX323" i="1"/>
  <c r="AX315" i="1"/>
  <c r="AX307" i="1"/>
  <c r="AX299" i="1"/>
  <c r="AX291" i="1"/>
  <c r="AX283" i="1"/>
  <c r="AX275" i="1"/>
  <c r="AX267" i="1"/>
  <c r="AX259" i="1"/>
  <c r="AX251" i="1"/>
  <c r="AX243" i="1"/>
  <c r="AX235" i="1"/>
  <c r="AX227" i="1"/>
  <c r="AX219" i="1"/>
  <c r="AX211" i="1"/>
  <c r="AX203" i="1"/>
  <c r="AX195" i="1"/>
  <c r="AX187" i="1"/>
  <c r="AX179" i="1"/>
  <c r="AX171" i="1"/>
  <c r="AX109" i="1"/>
  <c r="AX101" i="1"/>
  <c r="AX93" i="1"/>
  <c r="AX85" i="1"/>
  <c r="AX77" i="1"/>
  <c r="AX69" i="1"/>
  <c r="AX61" i="1"/>
  <c r="AX53" i="1"/>
  <c r="AX45" i="1"/>
  <c r="AX37" i="1"/>
  <c r="AX29" i="1"/>
  <c r="AX21" i="1"/>
  <c r="AX13" i="1"/>
  <c r="AX5" i="1"/>
  <c r="AX482" i="1"/>
  <c r="AX474" i="1"/>
  <c r="AX466" i="1"/>
  <c r="AX458" i="1"/>
  <c r="AX450" i="1"/>
  <c r="AX442" i="1"/>
  <c r="AX434" i="1"/>
  <c r="AX426" i="1"/>
  <c r="AX418" i="1"/>
  <c r="AX410" i="1"/>
  <c r="AX402" i="1"/>
  <c r="AX394" i="1"/>
  <c r="AX386" i="1"/>
  <c r="AX378" i="1"/>
  <c r="AX370" i="1"/>
  <c r="AX362" i="1"/>
  <c r="AX354" i="1"/>
  <c r="AX346" i="1"/>
  <c r="AX338" i="1"/>
  <c r="AX330" i="1"/>
  <c r="AX322" i="1"/>
  <c r="AX314" i="1"/>
  <c r="AX306" i="1"/>
  <c r="AX298" i="1"/>
  <c r="AX290" i="1"/>
  <c r="AX282" i="1"/>
  <c r="AX274" i="1"/>
  <c r="AX266" i="1"/>
  <c r="AX258" i="1"/>
  <c r="AX250" i="1"/>
  <c r="AX242" i="1"/>
  <c r="AX234" i="1"/>
  <c r="AX226" i="1"/>
  <c r="AX218" i="1"/>
  <c r="AX210" i="1"/>
  <c r="AX202" i="1"/>
  <c r="AX194" i="1"/>
  <c r="AX186" i="1"/>
  <c r="AX178" i="1"/>
  <c r="AX170" i="1"/>
  <c r="AX108" i="1"/>
  <c r="AX100" i="1"/>
  <c r="AX92" i="1"/>
  <c r="AX84" i="1"/>
  <c r="AX76" i="1"/>
  <c r="AX68" i="1"/>
  <c r="AX60" i="1"/>
  <c r="AX52" i="1"/>
  <c r="AX44" i="1"/>
  <c r="AX36" i="1"/>
  <c r="AX28" i="1"/>
  <c r="AX20" i="1"/>
  <c r="AX12" i="1"/>
  <c r="AX4" i="1"/>
  <c r="AW312" i="1"/>
  <c r="AW485" i="1"/>
  <c r="AW477" i="1"/>
  <c r="AW469" i="1"/>
  <c r="AW461" i="1"/>
  <c r="AW453" i="1"/>
  <c r="AW445" i="1"/>
  <c r="AW437" i="1"/>
  <c r="AW429" i="1"/>
  <c r="AW421" i="1"/>
  <c r="AW413" i="1"/>
  <c r="AW405" i="1"/>
  <c r="AW397" i="1"/>
  <c r="AW389" i="1"/>
  <c r="AW381" i="1"/>
  <c r="AW373" i="1"/>
  <c r="AW365" i="1"/>
  <c r="AW357" i="1"/>
  <c r="AW349" i="1"/>
  <c r="AW341" i="1"/>
  <c r="AW333" i="1"/>
  <c r="AW325" i="1"/>
  <c r="AW317" i="1"/>
  <c r="AW309" i="1"/>
  <c r="AW301" i="1"/>
  <c r="AW293" i="1"/>
  <c r="AW285" i="1"/>
  <c r="AW277" i="1"/>
  <c r="AW269" i="1"/>
  <c r="AW261" i="1"/>
  <c r="AW253" i="1"/>
  <c r="AW245" i="1"/>
  <c r="AW237" i="1"/>
  <c r="AW229" i="1"/>
  <c r="AW221" i="1"/>
  <c r="AW213" i="1"/>
  <c r="AW205" i="1"/>
  <c r="AW197" i="1"/>
  <c r="AW189" i="1"/>
  <c r="AW181" i="1"/>
  <c r="AW173" i="1"/>
  <c r="AW165" i="1"/>
  <c r="AW103" i="1"/>
  <c r="AW95" i="1"/>
  <c r="AW87" i="1"/>
  <c r="AW79" i="1"/>
  <c r="AW71" i="1"/>
  <c r="AW63" i="1"/>
  <c r="AW55" i="1"/>
  <c r="AW47" i="1"/>
  <c r="AW39" i="1"/>
  <c r="AW31" i="1"/>
  <c r="AW23" i="1"/>
  <c r="AW15" i="1"/>
  <c r="AW7" i="1"/>
  <c r="AX484" i="1"/>
  <c r="AX476" i="1"/>
  <c r="AX468" i="1"/>
  <c r="AX460" i="1"/>
  <c r="AX452" i="1"/>
  <c r="AX444" i="1"/>
  <c r="AX436" i="1"/>
  <c r="AX428" i="1"/>
  <c r="AX420" i="1"/>
  <c r="AX412" i="1"/>
  <c r="AX404" i="1"/>
  <c r="AX396" i="1"/>
  <c r="AX388" i="1"/>
  <c r="AX380" i="1"/>
  <c r="AX372" i="1"/>
  <c r="AX364" i="1"/>
  <c r="AX356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X228" i="1"/>
  <c r="AX220" i="1"/>
  <c r="AX212" i="1"/>
  <c r="AX204" i="1"/>
  <c r="AX196" i="1"/>
  <c r="AX188" i="1"/>
  <c r="AX180" i="1"/>
  <c r="AX172" i="1"/>
  <c r="AX164" i="1"/>
  <c r="AX102" i="1"/>
  <c r="AX94" i="1"/>
  <c r="AX86" i="1"/>
  <c r="AX78" i="1"/>
  <c r="AX70" i="1"/>
  <c r="AX62" i="1"/>
  <c r="AX54" i="1"/>
  <c r="AX46" i="1"/>
  <c r="AX38" i="1"/>
  <c r="AX30" i="1"/>
  <c r="AX22" i="1"/>
  <c r="AX14" i="1"/>
  <c r="AX6" i="1"/>
  <c r="AW304" i="1"/>
  <c r="AW296" i="1"/>
  <c r="AW288" i="1"/>
  <c r="AW280" i="1"/>
  <c r="AW272" i="1"/>
  <c r="AW264" i="1"/>
  <c r="AW256" i="1"/>
  <c r="AW248" i="1"/>
  <c r="AW240" i="1"/>
  <c r="AW232" i="1"/>
  <c r="AW224" i="1"/>
  <c r="AW216" i="1"/>
  <c r="AW208" i="1"/>
  <c r="AW200" i="1"/>
  <c r="AW192" i="1"/>
  <c r="AW184" i="1"/>
  <c r="AW176" i="1"/>
  <c r="AW168" i="1"/>
  <c r="AW106" i="1"/>
  <c r="AW98" i="1"/>
  <c r="AW90" i="1"/>
  <c r="AW82" i="1"/>
  <c r="AW74" i="1"/>
  <c r="AW66" i="1"/>
  <c r="AW58" i="1"/>
  <c r="AW50" i="1"/>
  <c r="AW42" i="1"/>
  <c r="AW34" i="1"/>
  <c r="AW26" i="1"/>
  <c r="AW18" i="1"/>
  <c r="AW10" i="1"/>
  <c r="DS193" i="1"/>
  <c r="EB193" i="1"/>
  <c r="FK193" i="1"/>
  <c r="FL193" i="1"/>
  <c r="EA193" i="1"/>
  <c r="FG193" i="1"/>
  <c r="FF193" i="1"/>
  <c r="FE193" i="1"/>
  <c r="FD193" i="1"/>
  <c r="FC193" i="1"/>
  <c r="DZ193" i="1"/>
  <c r="DU193" i="1"/>
  <c r="FI193" i="1"/>
  <c r="FH193" i="1"/>
  <c r="FJ193" i="1"/>
  <c r="DW193" i="1"/>
  <c r="DV193" i="1"/>
  <c r="EB35" i="1"/>
  <c r="FL35" i="1"/>
  <c r="FJ35" i="1"/>
  <c r="FK35" i="1"/>
  <c r="FD35" i="1"/>
  <c r="FH35" i="1"/>
  <c r="DZ35" i="1"/>
  <c r="FE35" i="1"/>
  <c r="FG35" i="1"/>
  <c r="FC35" i="1"/>
  <c r="DU35" i="1"/>
  <c r="FF35" i="1"/>
  <c r="DV35" i="1"/>
  <c r="EA35" i="1"/>
  <c r="DW35" i="1"/>
  <c r="FI35" i="1"/>
  <c r="DY35" i="1"/>
  <c r="DS452" i="1"/>
  <c r="DT369" i="1"/>
  <c r="DU366" i="1"/>
  <c r="DU345" i="1"/>
  <c r="DU217" i="1"/>
  <c r="DU196" i="1"/>
  <c r="DU176" i="1"/>
  <c r="DU46" i="1"/>
  <c r="DU25" i="1"/>
  <c r="DU4" i="1"/>
  <c r="DV468" i="1"/>
  <c r="DV447" i="1"/>
  <c r="DV373" i="1"/>
  <c r="DV331" i="1"/>
  <c r="DV202" i="1"/>
  <c r="DV52" i="1"/>
  <c r="DW452" i="1"/>
  <c r="DW357" i="1"/>
  <c r="DW335" i="1"/>
  <c r="DW186" i="1"/>
  <c r="DW36" i="1"/>
  <c r="DW14" i="1"/>
  <c r="DX479" i="1"/>
  <c r="DX437" i="1"/>
  <c r="DX341" i="1"/>
  <c r="DX212" i="1"/>
  <c r="DX189" i="1"/>
  <c r="DX55" i="1"/>
  <c r="DY455" i="1"/>
  <c r="DY370" i="1"/>
  <c r="DY343" i="1"/>
  <c r="DY206" i="1"/>
  <c r="DY30" i="1"/>
  <c r="DZ483" i="1"/>
  <c r="DZ341" i="1"/>
  <c r="DZ173" i="1"/>
  <c r="EA13" i="1"/>
  <c r="EB334" i="1"/>
  <c r="FC24" i="1"/>
  <c r="FE468" i="1"/>
  <c r="FG472" i="1"/>
  <c r="FI347" i="1"/>
  <c r="DS217" i="1"/>
  <c r="EB217" i="1"/>
  <c r="FK217" i="1"/>
  <c r="EA217" i="1"/>
  <c r="FG217" i="1"/>
  <c r="FF217" i="1"/>
  <c r="FE217" i="1"/>
  <c r="FL217" i="1"/>
  <c r="FD217" i="1"/>
  <c r="FJ217" i="1"/>
  <c r="FC217" i="1"/>
  <c r="DX217" i="1"/>
  <c r="DZ217" i="1"/>
  <c r="FI217" i="1"/>
  <c r="DY217" i="1"/>
  <c r="DT378" i="1"/>
  <c r="EA378" i="1"/>
  <c r="FK378" i="1"/>
  <c r="FJ378" i="1"/>
  <c r="FI378" i="1"/>
  <c r="FG378" i="1"/>
  <c r="FH378" i="1"/>
  <c r="FE378" i="1"/>
  <c r="DZ378" i="1"/>
  <c r="DV378" i="1"/>
  <c r="FL378" i="1"/>
  <c r="FC378" i="1"/>
  <c r="FF378" i="1"/>
  <c r="DX378" i="1"/>
  <c r="EB378" i="1"/>
  <c r="DY378" i="1"/>
  <c r="DT338" i="1"/>
  <c r="FK338" i="1"/>
  <c r="FJ338" i="1"/>
  <c r="FI338" i="1"/>
  <c r="FH338" i="1"/>
  <c r="FG338" i="1"/>
  <c r="FD338" i="1"/>
  <c r="FL338" i="1"/>
  <c r="FC338" i="1"/>
  <c r="EB338" i="1"/>
  <c r="DV338" i="1"/>
  <c r="FE338" i="1"/>
  <c r="EA338" i="1"/>
  <c r="DZ338" i="1"/>
  <c r="FF338" i="1"/>
  <c r="DW338" i="1"/>
  <c r="DT330" i="1"/>
  <c r="EA330" i="1"/>
  <c r="EB330" i="1"/>
  <c r="FL330" i="1"/>
  <c r="FK330" i="1"/>
  <c r="FJ330" i="1"/>
  <c r="FI330" i="1"/>
  <c r="FE330" i="1"/>
  <c r="FG330" i="1"/>
  <c r="FH330" i="1"/>
  <c r="DV330" i="1"/>
  <c r="DZ330" i="1"/>
  <c r="DU330" i="1"/>
  <c r="DY330" i="1"/>
  <c r="FF330" i="1"/>
  <c r="DS475" i="1"/>
  <c r="FK475" i="1"/>
  <c r="EB475" i="1"/>
  <c r="FL475" i="1"/>
  <c r="EA475" i="1"/>
  <c r="FG475" i="1"/>
  <c r="FF475" i="1"/>
  <c r="FE475" i="1"/>
  <c r="FD475" i="1"/>
  <c r="FH475" i="1"/>
  <c r="FJ475" i="1"/>
  <c r="FC475" i="1"/>
  <c r="FI475" i="1"/>
  <c r="DZ475" i="1"/>
  <c r="DV475" i="1"/>
  <c r="DY475" i="1"/>
  <c r="DW475" i="1"/>
  <c r="DT475" i="1"/>
  <c r="DT435" i="1"/>
  <c r="EB435" i="1"/>
  <c r="FL435" i="1"/>
  <c r="EA435" i="1"/>
  <c r="FK435" i="1"/>
  <c r="FG435" i="1"/>
  <c r="FF435" i="1"/>
  <c r="FE435" i="1"/>
  <c r="FH435" i="1"/>
  <c r="FD435" i="1"/>
  <c r="FI435" i="1"/>
  <c r="DZ435" i="1"/>
  <c r="DY435" i="1"/>
  <c r="FC435" i="1"/>
  <c r="DU435" i="1"/>
  <c r="DX435" i="1"/>
  <c r="DS200" i="1"/>
  <c r="EB200" i="1"/>
  <c r="FK200" i="1"/>
  <c r="FL200" i="1"/>
  <c r="EA200" i="1"/>
  <c r="FF200" i="1"/>
  <c r="FD200" i="1"/>
  <c r="FJ200" i="1"/>
  <c r="FH200" i="1"/>
  <c r="FG200" i="1"/>
  <c r="FI200" i="1"/>
  <c r="DY200" i="1"/>
  <c r="DZ200" i="1"/>
  <c r="DT200" i="1"/>
  <c r="FC200" i="1"/>
  <c r="DX200" i="1"/>
  <c r="DS42" i="1"/>
  <c r="EB42" i="1"/>
  <c r="FL42" i="1"/>
  <c r="FJ42" i="1"/>
  <c r="FI42" i="1"/>
  <c r="FF42" i="1"/>
  <c r="FH42" i="1"/>
  <c r="FG42" i="1"/>
  <c r="FD42" i="1"/>
  <c r="DV42" i="1"/>
  <c r="FE42" i="1"/>
  <c r="FK42" i="1"/>
  <c r="EA42" i="1"/>
  <c r="DX42" i="1"/>
  <c r="FC42" i="1"/>
  <c r="DZ42" i="1"/>
  <c r="DW42" i="1"/>
  <c r="DU42" i="1"/>
  <c r="DT353" i="1"/>
  <c r="EA353" i="1"/>
  <c r="FK353" i="1"/>
  <c r="FI353" i="1"/>
  <c r="FJ353" i="1"/>
  <c r="FL353" i="1"/>
  <c r="FE353" i="1"/>
  <c r="EB353" i="1"/>
  <c r="FH353" i="1"/>
  <c r="DY353" i="1"/>
  <c r="FF353" i="1"/>
  <c r="DW353" i="1"/>
  <c r="FD353" i="1"/>
  <c r="FG353" i="1"/>
  <c r="DX353" i="1"/>
  <c r="DV353" i="1"/>
  <c r="DT474" i="1"/>
  <c r="EB474" i="1"/>
  <c r="FL474" i="1"/>
  <c r="EA474" i="1"/>
  <c r="FK474" i="1"/>
  <c r="FH474" i="1"/>
  <c r="FI474" i="1"/>
  <c r="FD474" i="1"/>
  <c r="FJ474" i="1"/>
  <c r="FC474" i="1"/>
  <c r="DY474" i="1"/>
  <c r="DZ474" i="1"/>
  <c r="FG474" i="1"/>
  <c r="DU474" i="1"/>
  <c r="FE474" i="1"/>
  <c r="DV474" i="1"/>
  <c r="DX474" i="1"/>
  <c r="DS436" i="1"/>
  <c r="DT328" i="1"/>
  <c r="DU472" i="1"/>
  <c r="DU436" i="1"/>
  <c r="DU363" i="1"/>
  <c r="DU194" i="1"/>
  <c r="DU44" i="1"/>
  <c r="DU23" i="1"/>
  <c r="DV486" i="1"/>
  <c r="DV466" i="1"/>
  <c r="DV445" i="1"/>
  <c r="DV371" i="1"/>
  <c r="DV349" i="1"/>
  <c r="DV200" i="1"/>
  <c r="DV178" i="1"/>
  <c r="DV49" i="1"/>
  <c r="DV29" i="1"/>
  <c r="DW471" i="1"/>
  <c r="DW450" i="1"/>
  <c r="DW354" i="1"/>
  <c r="DW333" i="1"/>
  <c r="DW184" i="1"/>
  <c r="DW54" i="1"/>
  <c r="DW12" i="1"/>
  <c r="DX475" i="1"/>
  <c r="DX338" i="1"/>
  <c r="DX209" i="1"/>
  <c r="DX23" i="1"/>
  <c r="DY339" i="1"/>
  <c r="DY199" i="1"/>
  <c r="DY169" i="1"/>
  <c r="DZ478" i="1"/>
  <c r="DZ334" i="1"/>
  <c r="DZ55" i="1"/>
  <c r="EA445" i="1"/>
  <c r="EA4" i="1"/>
  <c r="FC487" i="1"/>
  <c r="FC373" i="1"/>
  <c r="FC8" i="1"/>
  <c r="FD361" i="1"/>
  <c r="FD54" i="1"/>
  <c r="FE450" i="1"/>
  <c r="FF474" i="1"/>
  <c r="FG462" i="1"/>
  <c r="FH186" i="1"/>
  <c r="FI339" i="1"/>
  <c r="FJ355" i="1"/>
  <c r="FK11" i="1"/>
  <c r="DS201" i="1"/>
  <c r="EB201" i="1"/>
  <c r="FK201" i="1"/>
  <c r="FL201" i="1"/>
  <c r="EA201" i="1"/>
  <c r="FI201" i="1"/>
  <c r="FH201" i="1"/>
  <c r="FG201" i="1"/>
  <c r="FF201" i="1"/>
  <c r="FE201" i="1"/>
  <c r="FJ201" i="1"/>
  <c r="FD201" i="1"/>
  <c r="FC201" i="1"/>
  <c r="DW201" i="1"/>
  <c r="DU201" i="1"/>
  <c r="DY201" i="1"/>
  <c r="DV201" i="1"/>
  <c r="DT362" i="1"/>
  <c r="EA362" i="1"/>
  <c r="FK362" i="1"/>
  <c r="FL362" i="1"/>
  <c r="FJ362" i="1"/>
  <c r="FI362" i="1"/>
  <c r="FF362" i="1"/>
  <c r="FG362" i="1"/>
  <c r="FE362" i="1"/>
  <c r="DZ362" i="1"/>
  <c r="DV362" i="1"/>
  <c r="FH362" i="1"/>
  <c r="FD362" i="1"/>
  <c r="EB362" i="1"/>
  <c r="DY362" i="1"/>
  <c r="DW362" i="1"/>
  <c r="DU362" i="1"/>
  <c r="DT459" i="1"/>
  <c r="FK459" i="1"/>
  <c r="EB459" i="1"/>
  <c r="FL459" i="1"/>
  <c r="EA459" i="1"/>
  <c r="FG459" i="1"/>
  <c r="FF459" i="1"/>
  <c r="FE459" i="1"/>
  <c r="FD459" i="1"/>
  <c r="FI459" i="1"/>
  <c r="FJ459" i="1"/>
  <c r="DZ459" i="1"/>
  <c r="FC459" i="1"/>
  <c r="DY459" i="1"/>
  <c r="DW459" i="1"/>
  <c r="DX459" i="1"/>
  <c r="DV459" i="1"/>
  <c r="EB2" i="1"/>
  <c r="FL2" i="1"/>
  <c r="FK2" i="1"/>
  <c r="FJ2" i="1"/>
  <c r="FI2" i="1"/>
  <c r="FH2" i="1"/>
  <c r="DY2" i="1"/>
  <c r="DS2" i="1"/>
  <c r="DX2" i="1"/>
  <c r="DU2" i="1"/>
  <c r="DV2" i="1"/>
  <c r="FG2" i="1"/>
  <c r="FC2" i="1"/>
  <c r="DZ2" i="1"/>
  <c r="FD2" i="1"/>
  <c r="DT2" i="1"/>
  <c r="FE2" i="1"/>
  <c r="EA2" i="1"/>
  <c r="DW2" i="1"/>
  <c r="DT208" i="1"/>
  <c r="EB208" i="1"/>
  <c r="FK208" i="1"/>
  <c r="FL208" i="1"/>
  <c r="EA208" i="1"/>
  <c r="FI208" i="1"/>
  <c r="FG208" i="1"/>
  <c r="DY208" i="1"/>
  <c r="FF208" i="1"/>
  <c r="FJ208" i="1"/>
  <c r="FH208" i="1"/>
  <c r="FD208" i="1"/>
  <c r="FE208" i="1"/>
  <c r="DV208" i="1"/>
  <c r="DZ208" i="1"/>
  <c r="DX208" i="1"/>
  <c r="DW208" i="1"/>
  <c r="DU208" i="1"/>
  <c r="DT434" i="1"/>
  <c r="FL434" i="1"/>
  <c r="EA434" i="1"/>
  <c r="FK434" i="1"/>
  <c r="EB434" i="1"/>
  <c r="FH434" i="1"/>
  <c r="FF434" i="1"/>
  <c r="FG434" i="1"/>
  <c r="FJ434" i="1"/>
  <c r="FD434" i="1"/>
  <c r="DY434" i="1"/>
  <c r="FI434" i="1"/>
  <c r="FE434" i="1"/>
  <c r="DZ434" i="1"/>
  <c r="DU434" i="1"/>
  <c r="FC434" i="1"/>
  <c r="DV434" i="1"/>
  <c r="DT215" i="1"/>
  <c r="EB215" i="1"/>
  <c r="FK215" i="1"/>
  <c r="FL215" i="1"/>
  <c r="EA215" i="1"/>
  <c r="FI215" i="1"/>
  <c r="FH215" i="1"/>
  <c r="FG215" i="1"/>
  <c r="DZ215" i="1"/>
  <c r="DU215" i="1"/>
  <c r="FD215" i="1"/>
  <c r="DY215" i="1"/>
  <c r="FF215" i="1"/>
  <c r="FJ215" i="1"/>
  <c r="FC215" i="1"/>
  <c r="DT207" i="1"/>
  <c r="EB207" i="1"/>
  <c r="FK207" i="1"/>
  <c r="FL207" i="1"/>
  <c r="EA207" i="1"/>
  <c r="FJ207" i="1"/>
  <c r="DZ207" i="1"/>
  <c r="DU207" i="1"/>
  <c r="FI207" i="1"/>
  <c r="FH207" i="1"/>
  <c r="FG207" i="1"/>
  <c r="FE207" i="1"/>
  <c r="FC207" i="1"/>
  <c r="DV207" i="1"/>
  <c r="FF207" i="1"/>
  <c r="DX207" i="1"/>
  <c r="DT199" i="1"/>
  <c r="EB199" i="1"/>
  <c r="FK199" i="1"/>
  <c r="FL199" i="1"/>
  <c r="EA199" i="1"/>
  <c r="FI199" i="1"/>
  <c r="FF199" i="1"/>
  <c r="DZ199" i="1"/>
  <c r="FG199" i="1"/>
  <c r="FJ199" i="1"/>
  <c r="FH199" i="1"/>
  <c r="FE199" i="1"/>
  <c r="FD199" i="1"/>
  <c r="DU199" i="1"/>
  <c r="DV199" i="1"/>
  <c r="DT191" i="1"/>
  <c r="EB191" i="1"/>
  <c r="FK191" i="1"/>
  <c r="FL191" i="1"/>
  <c r="EA191" i="1"/>
  <c r="FJ191" i="1"/>
  <c r="FH191" i="1"/>
  <c r="FF191" i="1"/>
  <c r="FD191" i="1"/>
  <c r="DZ191" i="1"/>
  <c r="FI191" i="1"/>
  <c r="FC191" i="1"/>
  <c r="DU191" i="1"/>
  <c r="FG191" i="1"/>
  <c r="FE191" i="1"/>
  <c r="DW191" i="1"/>
  <c r="DV191" i="1"/>
  <c r="DX191" i="1"/>
  <c r="DY191" i="1"/>
  <c r="DT183" i="1"/>
  <c r="EB183" i="1"/>
  <c r="FK183" i="1"/>
  <c r="FL183" i="1"/>
  <c r="EA183" i="1"/>
  <c r="FI183" i="1"/>
  <c r="FH183" i="1"/>
  <c r="FG183" i="1"/>
  <c r="FJ183" i="1"/>
  <c r="DZ183" i="1"/>
  <c r="DU183" i="1"/>
  <c r="FC183" i="1"/>
  <c r="DY183" i="1"/>
  <c r="DW183" i="1"/>
  <c r="FE183" i="1"/>
  <c r="FF183" i="1"/>
  <c r="FD183" i="1"/>
  <c r="DV183" i="1"/>
  <c r="DT175" i="1"/>
  <c r="EB175" i="1"/>
  <c r="FK175" i="1"/>
  <c r="FL175" i="1"/>
  <c r="EA175" i="1"/>
  <c r="DZ175" i="1"/>
  <c r="FH175" i="1"/>
  <c r="FD175" i="1"/>
  <c r="FG175" i="1"/>
  <c r="FJ175" i="1"/>
  <c r="DU175" i="1"/>
  <c r="FE175" i="1"/>
  <c r="FC175" i="1"/>
  <c r="FI175" i="1"/>
  <c r="DX175" i="1"/>
  <c r="FF175" i="1"/>
  <c r="DW175" i="1"/>
  <c r="DT167" i="1"/>
  <c r="FL167" i="1"/>
  <c r="FK167" i="1"/>
  <c r="EA167" i="1"/>
  <c r="EB167" i="1"/>
  <c r="FE167" i="1"/>
  <c r="FC167" i="1"/>
  <c r="DZ167" i="1"/>
  <c r="DU167" i="1"/>
  <c r="FG167" i="1"/>
  <c r="FD167" i="1"/>
  <c r="FH167" i="1"/>
  <c r="FI167" i="1"/>
  <c r="DV167" i="1"/>
  <c r="DY167" i="1"/>
  <c r="DW167" i="1"/>
  <c r="DT49" i="1"/>
  <c r="EB49" i="1"/>
  <c r="FL49" i="1"/>
  <c r="FH49" i="1"/>
  <c r="FI49" i="1"/>
  <c r="FG49" i="1"/>
  <c r="FJ49" i="1"/>
  <c r="FD49" i="1"/>
  <c r="FE49" i="1"/>
  <c r="FC49" i="1"/>
  <c r="FK49" i="1"/>
  <c r="FF49" i="1"/>
  <c r="DZ49" i="1"/>
  <c r="EA49" i="1"/>
  <c r="DW49" i="1"/>
  <c r="DT41" i="1"/>
  <c r="EB41" i="1"/>
  <c r="FL41" i="1"/>
  <c r="FJ41" i="1"/>
  <c r="FE41" i="1"/>
  <c r="FC41" i="1"/>
  <c r="FK41" i="1"/>
  <c r="FG41" i="1"/>
  <c r="DZ41" i="1"/>
  <c r="FI41" i="1"/>
  <c r="FH41" i="1"/>
  <c r="FD41" i="1"/>
  <c r="DU41" i="1"/>
  <c r="DY41" i="1"/>
  <c r="EA41" i="1"/>
  <c r="DX41" i="1"/>
  <c r="DT33" i="1"/>
  <c r="EB33" i="1"/>
  <c r="FL33" i="1"/>
  <c r="FI33" i="1"/>
  <c r="FG33" i="1"/>
  <c r="FJ33" i="1"/>
  <c r="FE33" i="1"/>
  <c r="DZ33" i="1"/>
  <c r="DY33" i="1"/>
  <c r="DX33" i="1"/>
  <c r="EA33" i="1"/>
  <c r="FC33" i="1"/>
  <c r="DW33" i="1"/>
  <c r="FK33" i="1"/>
  <c r="FH33" i="1"/>
  <c r="DT25" i="1"/>
  <c r="EB25" i="1"/>
  <c r="FL25" i="1"/>
  <c r="FJ25" i="1"/>
  <c r="FK25" i="1"/>
  <c r="FG25" i="1"/>
  <c r="FH25" i="1"/>
  <c r="FD25" i="1"/>
  <c r="FI25" i="1"/>
  <c r="FE25" i="1"/>
  <c r="FC25" i="1"/>
  <c r="EA25" i="1"/>
  <c r="DZ25" i="1"/>
  <c r="DV25" i="1"/>
  <c r="FF25" i="1"/>
  <c r="DW25" i="1"/>
  <c r="DT17" i="1"/>
  <c r="EB17" i="1"/>
  <c r="FL17" i="1"/>
  <c r="FJ17" i="1"/>
  <c r="FD17" i="1"/>
  <c r="FG17" i="1"/>
  <c r="FK17" i="1"/>
  <c r="FF17" i="1"/>
  <c r="FI17" i="1"/>
  <c r="FH17" i="1"/>
  <c r="FC17" i="1"/>
  <c r="EA17" i="1"/>
  <c r="DY17" i="1"/>
  <c r="DX17" i="1"/>
  <c r="DV17" i="1"/>
  <c r="FE17" i="1"/>
  <c r="DZ17" i="1"/>
  <c r="DW17" i="1"/>
  <c r="DT9" i="1"/>
  <c r="FL9" i="1"/>
  <c r="FJ9" i="1"/>
  <c r="FK9" i="1"/>
  <c r="DV9" i="1"/>
  <c r="FI9" i="1"/>
  <c r="FH9" i="1"/>
  <c r="FG9" i="1"/>
  <c r="FD9" i="1"/>
  <c r="FC9" i="1"/>
  <c r="EA9" i="1"/>
  <c r="DW9" i="1"/>
  <c r="DU9" i="1"/>
  <c r="FF9" i="1"/>
  <c r="DZ9" i="1"/>
  <c r="FE9" i="1"/>
  <c r="DX9" i="1"/>
  <c r="EB9" i="1"/>
  <c r="DY9" i="1"/>
  <c r="DT376" i="1"/>
  <c r="EA376" i="1"/>
  <c r="FL376" i="1"/>
  <c r="FK376" i="1"/>
  <c r="FJ376" i="1"/>
  <c r="FI376" i="1"/>
  <c r="FE376" i="1"/>
  <c r="FH376" i="1"/>
  <c r="FG376" i="1"/>
  <c r="DW376" i="1"/>
  <c r="EB376" i="1"/>
  <c r="FD376" i="1"/>
  <c r="DZ376" i="1"/>
  <c r="DY376" i="1"/>
  <c r="FF376" i="1"/>
  <c r="DU376" i="1"/>
  <c r="DS368" i="1"/>
  <c r="EA368" i="1"/>
  <c r="FL368" i="1"/>
  <c r="FK368" i="1"/>
  <c r="FI368" i="1"/>
  <c r="FJ368" i="1"/>
  <c r="DW368" i="1"/>
  <c r="FE368" i="1"/>
  <c r="FC368" i="1"/>
  <c r="FG368" i="1"/>
  <c r="DZ368" i="1"/>
  <c r="DX368" i="1"/>
  <c r="FD368" i="1"/>
  <c r="DV368" i="1"/>
  <c r="FH368" i="1"/>
  <c r="FF368" i="1"/>
  <c r="DY368" i="1"/>
  <c r="DT360" i="1"/>
  <c r="EA360" i="1"/>
  <c r="FL360" i="1"/>
  <c r="FK360" i="1"/>
  <c r="FJ360" i="1"/>
  <c r="FH360" i="1"/>
  <c r="FG360" i="1"/>
  <c r="FI360" i="1"/>
  <c r="FF360" i="1"/>
  <c r="DW360" i="1"/>
  <c r="FD360" i="1"/>
  <c r="EB360" i="1"/>
  <c r="DV360" i="1"/>
  <c r="FC360" i="1"/>
  <c r="DZ360" i="1"/>
  <c r="DT352" i="1"/>
  <c r="EA352" i="1"/>
  <c r="FL352" i="1"/>
  <c r="FK352" i="1"/>
  <c r="FF352" i="1"/>
  <c r="FJ352" i="1"/>
  <c r="FG352" i="1"/>
  <c r="FI352" i="1"/>
  <c r="FH352" i="1"/>
  <c r="DW352" i="1"/>
  <c r="FE352" i="1"/>
  <c r="FC352" i="1"/>
  <c r="FD352" i="1"/>
  <c r="DY352" i="1"/>
  <c r="DU352" i="1"/>
  <c r="EB352" i="1"/>
  <c r="DS344" i="1"/>
  <c r="EA344" i="1"/>
  <c r="FL344" i="1"/>
  <c r="FK344" i="1"/>
  <c r="FH344" i="1"/>
  <c r="FG344" i="1"/>
  <c r="FD344" i="1"/>
  <c r="DW344" i="1"/>
  <c r="DY344" i="1"/>
  <c r="FI344" i="1"/>
  <c r="FC344" i="1"/>
  <c r="DZ344" i="1"/>
  <c r="DU344" i="1"/>
  <c r="DT336" i="1"/>
  <c r="FL336" i="1"/>
  <c r="FK336" i="1"/>
  <c r="FI336" i="1"/>
  <c r="FH336" i="1"/>
  <c r="FF336" i="1"/>
  <c r="FG336" i="1"/>
  <c r="FD336" i="1"/>
  <c r="FE336" i="1"/>
  <c r="EA336" i="1"/>
  <c r="DW336" i="1"/>
  <c r="DY336" i="1"/>
  <c r="DZ336" i="1"/>
  <c r="DX336" i="1"/>
  <c r="DV336" i="1"/>
  <c r="FC336" i="1"/>
  <c r="FJ336" i="1"/>
  <c r="DU336" i="1"/>
  <c r="DS328" i="1"/>
  <c r="EB328" i="1"/>
  <c r="FL328" i="1"/>
  <c r="FK328" i="1"/>
  <c r="EA328" i="1"/>
  <c r="FH328" i="1"/>
  <c r="FJ328" i="1"/>
  <c r="FI328" i="1"/>
  <c r="FG328" i="1"/>
  <c r="FF328" i="1"/>
  <c r="DZ328" i="1"/>
  <c r="DW328" i="1"/>
  <c r="FE328" i="1"/>
  <c r="DY328" i="1"/>
  <c r="DU328" i="1"/>
  <c r="FC328" i="1"/>
  <c r="FD328" i="1"/>
  <c r="DT481" i="1"/>
  <c r="EB481" i="1"/>
  <c r="FL481" i="1"/>
  <c r="EA481" i="1"/>
  <c r="FK481" i="1"/>
  <c r="FI481" i="1"/>
  <c r="FF481" i="1"/>
  <c r="FD481" i="1"/>
  <c r="FH481" i="1"/>
  <c r="FG481" i="1"/>
  <c r="FJ481" i="1"/>
  <c r="FC481" i="1"/>
  <c r="FE481" i="1"/>
  <c r="DZ481" i="1"/>
  <c r="DV481" i="1"/>
  <c r="DS473" i="1"/>
  <c r="EB473" i="1"/>
  <c r="FL473" i="1"/>
  <c r="EA473" i="1"/>
  <c r="FK473" i="1"/>
  <c r="FI473" i="1"/>
  <c r="FH473" i="1"/>
  <c r="FG473" i="1"/>
  <c r="FE473" i="1"/>
  <c r="FF473" i="1"/>
  <c r="FJ473" i="1"/>
  <c r="DZ473" i="1"/>
  <c r="DW473" i="1"/>
  <c r="DX473" i="1"/>
  <c r="DU473" i="1"/>
  <c r="DY473" i="1"/>
  <c r="FD473" i="1"/>
  <c r="DT465" i="1"/>
  <c r="EB465" i="1"/>
  <c r="FL465" i="1"/>
  <c r="EA465" i="1"/>
  <c r="FK465" i="1"/>
  <c r="FH465" i="1"/>
  <c r="FG465" i="1"/>
  <c r="FD465" i="1"/>
  <c r="FJ465" i="1"/>
  <c r="FF465" i="1"/>
  <c r="FC465" i="1"/>
  <c r="FE465" i="1"/>
  <c r="DV465" i="1"/>
  <c r="DZ465" i="1"/>
  <c r="DW465" i="1"/>
  <c r="DT457" i="1"/>
  <c r="EB457" i="1"/>
  <c r="FL457" i="1"/>
  <c r="EA457" i="1"/>
  <c r="FK457" i="1"/>
  <c r="FJ457" i="1"/>
  <c r="FE457" i="1"/>
  <c r="FI457" i="1"/>
  <c r="FH457" i="1"/>
  <c r="FG457" i="1"/>
  <c r="FD457" i="1"/>
  <c r="FC457" i="1"/>
  <c r="DY457" i="1"/>
  <c r="FF457" i="1"/>
  <c r="DV457" i="1"/>
  <c r="DU457" i="1"/>
  <c r="DS449" i="1"/>
  <c r="EB449" i="1"/>
  <c r="FL449" i="1"/>
  <c r="FK449" i="1"/>
  <c r="FE449" i="1"/>
  <c r="FI449" i="1"/>
  <c r="FJ449" i="1"/>
  <c r="FG449" i="1"/>
  <c r="FH449" i="1"/>
  <c r="FC449" i="1"/>
  <c r="FF449" i="1"/>
  <c r="DX449" i="1"/>
  <c r="FD449" i="1"/>
  <c r="EA449" i="1"/>
  <c r="DW449" i="1"/>
  <c r="DV449" i="1"/>
  <c r="DT441" i="1"/>
  <c r="EB441" i="1"/>
  <c r="FK441" i="1"/>
  <c r="FG441" i="1"/>
  <c r="FH441" i="1"/>
  <c r="FE441" i="1"/>
  <c r="FL441" i="1"/>
  <c r="EA441" i="1"/>
  <c r="FF441" i="1"/>
  <c r="FD441" i="1"/>
  <c r="FI441" i="1"/>
  <c r="FC441" i="1"/>
  <c r="FJ441" i="1"/>
  <c r="DW441" i="1"/>
  <c r="DY441" i="1"/>
  <c r="AW486" i="1"/>
  <c r="AW478" i="1"/>
  <c r="AW470" i="1"/>
  <c r="AW462" i="1"/>
  <c r="AW454" i="1"/>
  <c r="AW446" i="1"/>
  <c r="AW438" i="1"/>
  <c r="AW430" i="1"/>
  <c r="AW422" i="1"/>
  <c r="AW414" i="1"/>
  <c r="AW406" i="1"/>
  <c r="AW398" i="1"/>
  <c r="AW390" i="1"/>
  <c r="AW382" i="1"/>
  <c r="AW374" i="1"/>
  <c r="AW366" i="1"/>
  <c r="AW358" i="1"/>
  <c r="AW350" i="1"/>
  <c r="AW342" i="1"/>
  <c r="AW334" i="1"/>
  <c r="AW326" i="1"/>
  <c r="AW318" i="1"/>
  <c r="AW310" i="1"/>
  <c r="AW302" i="1"/>
  <c r="AW294" i="1"/>
  <c r="AW286" i="1"/>
  <c r="AW278" i="1"/>
  <c r="AW270" i="1"/>
  <c r="AW262" i="1"/>
  <c r="AW254" i="1"/>
  <c r="AW246" i="1"/>
  <c r="AW238" i="1"/>
  <c r="AW230" i="1"/>
  <c r="AW222" i="1"/>
  <c r="AW214" i="1"/>
  <c r="AW206" i="1"/>
  <c r="AW198" i="1"/>
  <c r="AW190" i="1"/>
  <c r="AW182" i="1"/>
  <c r="AW174" i="1"/>
  <c r="AW166" i="1"/>
  <c r="AW104" i="1"/>
  <c r="AW96" i="1"/>
  <c r="AW88" i="1"/>
  <c r="AW80" i="1"/>
  <c r="AW72" i="1"/>
  <c r="AW64" i="1"/>
  <c r="AW56" i="1"/>
  <c r="AW48" i="1"/>
  <c r="AW40" i="1"/>
  <c r="AW32" i="1"/>
  <c r="AW24" i="1"/>
  <c r="AW16" i="1"/>
  <c r="AW8" i="1"/>
  <c r="AX486" i="1"/>
  <c r="AX478" i="1"/>
  <c r="AX470" i="1"/>
  <c r="AX462" i="1"/>
  <c r="AX454" i="1"/>
  <c r="AX446" i="1"/>
  <c r="AX438" i="1"/>
  <c r="AX430" i="1"/>
  <c r="AX422" i="1"/>
  <c r="AX414" i="1"/>
  <c r="AX406" i="1"/>
  <c r="AX398" i="1"/>
  <c r="AX390" i="1"/>
  <c r="AX382" i="1"/>
  <c r="AX374" i="1"/>
  <c r="AX366" i="1"/>
  <c r="AX358" i="1"/>
  <c r="AX350" i="1"/>
  <c r="AX342" i="1"/>
  <c r="AX334" i="1"/>
  <c r="AX326" i="1"/>
  <c r="AX318" i="1"/>
  <c r="AX310" i="1"/>
  <c r="AX302" i="1"/>
  <c r="AX294" i="1"/>
  <c r="AX286" i="1"/>
  <c r="AX278" i="1"/>
  <c r="AX270" i="1"/>
  <c r="AX262" i="1"/>
  <c r="AX254" i="1"/>
  <c r="AX246" i="1"/>
  <c r="AX238" i="1"/>
  <c r="AX230" i="1"/>
  <c r="AX222" i="1"/>
  <c r="AX214" i="1"/>
  <c r="AX206" i="1"/>
  <c r="AX198" i="1"/>
  <c r="AX190" i="1"/>
  <c r="AX182" i="1"/>
  <c r="AX174" i="1"/>
  <c r="AX166" i="1"/>
  <c r="AX104" i="1"/>
  <c r="AX96" i="1"/>
  <c r="AX88" i="1"/>
  <c r="AX80" i="1"/>
  <c r="AX72" i="1"/>
  <c r="AX64" i="1"/>
  <c r="AX56" i="1"/>
  <c r="AX48" i="1"/>
  <c r="AX40" i="1"/>
  <c r="AX32" i="1"/>
  <c r="AX24" i="1"/>
  <c r="AX16" i="1"/>
  <c r="AX8" i="1"/>
  <c r="DS356" i="1"/>
  <c r="DU487" i="1"/>
  <c r="DU469" i="1"/>
  <c r="DU451" i="1"/>
  <c r="DU378" i="1"/>
  <c r="DU360" i="1"/>
  <c r="DU340" i="1"/>
  <c r="DU210" i="1"/>
  <c r="DU169" i="1"/>
  <c r="DU18" i="1"/>
  <c r="DV441" i="1"/>
  <c r="DV217" i="1"/>
  <c r="DV195" i="1"/>
  <c r="DV175" i="1"/>
  <c r="DV46" i="1"/>
  <c r="DV24" i="1"/>
  <c r="DV3" i="1"/>
  <c r="DW467" i="1"/>
  <c r="DW330" i="1"/>
  <c r="DW200" i="1"/>
  <c r="DW179" i="1"/>
  <c r="DW51" i="1"/>
  <c r="DW30" i="1"/>
  <c r="DX376" i="1"/>
  <c r="DX183" i="1"/>
  <c r="DX45" i="1"/>
  <c r="DX18" i="1"/>
  <c r="DY476" i="1"/>
  <c r="DY365" i="1"/>
  <c r="DY338" i="1"/>
  <c r="DY195" i="1"/>
  <c r="DY25" i="1"/>
  <c r="DZ471" i="1"/>
  <c r="DZ329" i="1"/>
  <c r="DZ46" i="1"/>
  <c r="EA337" i="1"/>
  <c r="FC362" i="1"/>
  <c r="FC192" i="1"/>
  <c r="FD346" i="1"/>
  <c r="FE436" i="1"/>
  <c r="FF468" i="1"/>
  <c r="FF202" i="1"/>
  <c r="FG439" i="1"/>
  <c r="FI195" i="1"/>
  <c r="FJ344" i="1"/>
  <c r="FL361" i="1"/>
  <c r="EB51" i="1"/>
  <c r="FL51" i="1"/>
  <c r="FJ51" i="1"/>
  <c r="FK51" i="1"/>
  <c r="DZ51" i="1"/>
  <c r="FG51" i="1"/>
  <c r="DU51" i="1"/>
  <c r="FF51" i="1"/>
  <c r="FD51" i="1"/>
  <c r="EA51" i="1"/>
  <c r="FE51" i="1"/>
  <c r="DX51" i="1"/>
  <c r="DY51" i="1"/>
  <c r="DV51" i="1"/>
  <c r="FC51" i="1"/>
  <c r="DT184" i="1"/>
  <c r="EB184" i="1"/>
  <c r="FK184" i="1"/>
  <c r="FL184" i="1"/>
  <c r="EA184" i="1"/>
  <c r="FI184" i="1"/>
  <c r="FH184" i="1"/>
  <c r="FG184" i="1"/>
  <c r="FE184" i="1"/>
  <c r="FD184" i="1"/>
  <c r="FF184" i="1"/>
  <c r="DZ184" i="1"/>
  <c r="DY184" i="1"/>
  <c r="FC184" i="1"/>
  <c r="DU184" i="1"/>
  <c r="FJ184" i="1"/>
  <c r="DT50" i="1"/>
  <c r="EB50" i="1"/>
  <c r="FL50" i="1"/>
  <c r="FJ50" i="1"/>
  <c r="FI50" i="1"/>
  <c r="FE50" i="1"/>
  <c r="FK50" i="1"/>
  <c r="FH50" i="1"/>
  <c r="FF50" i="1"/>
  <c r="FC50" i="1"/>
  <c r="DV50" i="1"/>
  <c r="DZ50" i="1"/>
  <c r="FD50" i="1"/>
  <c r="DX50" i="1"/>
  <c r="DT26" i="1"/>
  <c r="EB26" i="1"/>
  <c r="FL26" i="1"/>
  <c r="FJ26" i="1"/>
  <c r="FI26" i="1"/>
  <c r="FD26" i="1"/>
  <c r="FG26" i="1"/>
  <c r="FK26" i="1"/>
  <c r="FH26" i="1"/>
  <c r="DV26" i="1"/>
  <c r="FE26" i="1"/>
  <c r="FC26" i="1"/>
  <c r="DZ26" i="1"/>
  <c r="DX26" i="1"/>
  <c r="FF26" i="1"/>
  <c r="DU26" i="1"/>
  <c r="DT377" i="1"/>
  <c r="EA377" i="1"/>
  <c r="FK377" i="1"/>
  <c r="FG377" i="1"/>
  <c r="EB377" i="1"/>
  <c r="FL377" i="1"/>
  <c r="FE377" i="1"/>
  <c r="FJ377" i="1"/>
  <c r="FH377" i="1"/>
  <c r="FC377" i="1"/>
  <c r="FF377" i="1"/>
  <c r="FI377" i="1"/>
  <c r="DX377" i="1"/>
  <c r="FD377" i="1"/>
  <c r="DV377" i="1"/>
  <c r="DZ377" i="1"/>
  <c r="DW377" i="1"/>
  <c r="DY377" i="1"/>
  <c r="DS345" i="1"/>
  <c r="EA345" i="1"/>
  <c r="FK345" i="1"/>
  <c r="FI345" i="1"/>
  <c r="FF345" i="1"/>
  <c r="FJ345" i="1"/>
  <c r="FD345" i="1"/>
  <c r="EB345" i="1"/>
  <c r="FE345" i="1"/>
  <c r="FG345" i="1"/>
  <c r="DZ345" i="1"/>
  <c r="FH345" i="1"/>
  <c r="DY345" i="1"/>
  <c r="DW345" i="1"/>
  <c r="FC345" i="1"/>
  <c r="DT458" i="1"/>
  <c r="EB458" i="1"/>
  <c r="FL458" i="1"/>
  <c r="EA458" i="1"/>
  <c r="FK458" i="1"/>
  <c r="FH458" i="1"/>
  <c r="FJ458" i="1"/>
  <c r="FF458" i="1"/>
  <c r="FE458" i="1"/>
  <c r="DY458" i="1"/>
  <c r="FC458" i="1"/>
  <c r="DZ458" i="1"/>
  <c r="FG458" i="1"/>
  <c r="FI458" i="1"/>
  <c r="DX458" i="1"/>
  <c r="DU458" i="1"/>
  <c r="DW458" i="1"/>
  <c r="FD458" i="1"/>
  <c r="FK214" i="1"/>
  <c r="FL214" i="1"/>
  <c r="EA214" i="1"/>
  <c r="EB214" i="1"/>
  <c r="FJ214" i="1"/>
  <c r="FI214" i="1"/>
  <c r="FG214" i="1"/>
  <c r="FE214" i="1"/>
  <c r="FH214" i="1"/>
  <c r="DV214" i="1"/>
  <c r="FC214" i="1"/>
  <c r="FF214" i="1"/>
  <c r="DZ214" i="1"/>
  <c r="DX214" i="1"/>
  <c r="DW214" i="1"/>
  <c r="FD214" i="1"/>
  <c r="DY214" i="1"/>
  <c r="FK206" i="1"/>
  <c r="FL206" i="1"/>
  <c r="EA206" i="1"/>
  <c r="EB206" i="1"/>
  <c r="FJ206" i="1"/>
  <c r="FI206" i="1"/>
  <c r="FG206" i="1"/>
  <c r="FE206" i="1"/>
  <c r="FH206" i="1"/>
  <c r="FF206" i="1"/>
  <c r="DV206" i="1"/>
  <c r="FD206" i="1"/>
  <c r="DZ206" i="1"/>
  <c r="FC206" i="1"/>
  <c r="DW206" i="1"/>
  <c r="FK198" i="1"/>
  <c r="FL198" i="1"/>
  <c r="EA198" i="1"/>
  <c r="EB198" i="1"/>
  <c r="FJ198" i="1"/>
  <c r="FI198" i="1"/>
  <c r="FH198" i="1"/>
  <c r="DV198" i="1"/>
  <c r="FC198" i="1"/>
  <c r="FF198" i="1"/>
  <c r="FD198" i="1"/>
  <c r="DY198" i="1"/>
  <c r="DX198" i="1"/>
  <c r="DW198" i="1"/>
  <c r="FK190" i="1"/>
  <c r="FL190" i="1"/>
  <c r="EA190" i="1"/>
  <c r="EB190" i="1"/>
  <c r="FJ190" i="1"/>
  <c r="FI190" i="1"/>
  <c r="FH190" i="1"/>
  <c r="DV190" i="1"/>
  <c r="FD190" i="1"/>
  <c r="FG190" i="1"/>
  <c r="FF190" i="1"/>
  <c r="DZ190" i="1"/>
  <c r="DU190" i="1"/>
  <c r="DX190" i="1"/>
  <c r="FE190" i="1"/>
  <c r="DY190" i="1"/>
  <c r="FC190" i="1"/>
  <c r="FK182" i="1"/>
  <c r="FL182" i="1"/>
  <c r="EA182" i="1"/>
  <c r="EB182" i="1"/>
  <c r="FJ182" i="1"/>
  <c r="FI182" i="1"/>
  <c r="FF182" i="1"/>
  <c r="FE182" i="1"/>
  <c r="FD182" i="1"/>
  <c r="FG182" i="1"/>
  <c r="DV182" i="1"/>
  <c r="FH182" i="1"/>
  <c r="FC182" i="1"/>
  <c r="DZ182" i="1"/>
  <c r="DW182" i="1"/>
  <c r="DX182" i="1"/>
  <c r="FK174" i="1"/>
  <c r="FL174" i="1"/>
  <c r="EA174" i="1"/>
  <c r="EB174" i="1"/>
  <c r="FJ174" i="1"/>
  <c r="FI174" i="1"/>
  <c r="FH174" i="1"/>
  <c r="FE174" i="1"/>
  <c r="FF174" i="1"/>
  <c r="DZ174" i="1"/>
  <c r="DV174" i="1"/>
  <c r="FG174" i="1"/>
  <c r="DW174" i="1"/>
  <c r="DU174" i="1"/>
  <c r="FC174" i="1"/>
  <c r="DY174" i="1"/>
  <c r="FK166" i="1"/>
  <c r="EA166" i="1"/>
  <c r="EB166" i="1"/>
  <c r="FL166" i="1"/>
  <c r="FJ166" i="1"/>
  <c r="FI166" i="1"/>
  <c r="FD166" i="1"/>
  <c r="FC166" i="1"/>
  <c r="DV166" i="1"/>
  <c r="FH166" i="1"/>
  <c r="FG166" i="1"/>
  <c r="FF166" i="1"/>
  <c r="FE166" i="1"/>
  <c r="DX166" i="1"/>
  <c r="DZ166" i="1"/>
  <c r="DY166" i="1"/>
  <c r="DU166" i="1"/>
  <c r="EB48" i="1"/>
  <c r="FL48" i="1"/>
  <c r="FH48" i="1"/>
  <c r="EA48" i="1"/>
  <c r="FI48" i="1"/>
  <c r="FF48" i="1"/>
  <c r="DZ48" i="1"/>
  <c r="DW48" i="1"/>
  <c r="DY48" i="1"/>
  <c r="FC48" i="1"/>
  <c r="DU48" i="1"/>
  <c r="FG48" i="1"/>
  <c r="DX48" i="1"/>
  <c r="DV48" i="1"/>
  <c r="FJ48" i="1"/>
  <c r="FE48" i="1"/>
  <c r="FD48" i="1"/>
  <c r="EB40" i="1"/>
  <c r="FL40" i="1"/>
  <c r="FJ40" i="1"/>
  <c r="FK40" i="1"/>
  <c r="FI40" i="1"/>
  <c r="FF40" i="1"/>
  <c r="EA40" i="1"/>
  <c r="FH40" i="1"/>
  <c r="FG40" i="1"/>
  <c r="DW40" i="1"/>
  <c r="FC40" i="1"/>
  <c r="DY40" i="1"/>
  <c r="FE40" i="1"/>
  <c r="FD40" i="1"/>
  <c r="DX40" i="1"/>
  <c r="DV40" i="1"/>
  <c r="DZ40" i="1"/>
  <c r="EB32" i="1"/>
  <c r="FL32" i="1"/>
  <c r="FE32" i="1"/>
  <c r="FC32" i="1"/>
  <c r="EA32" i="1"/>
  <c r="FF32" i="1"/>
  <c r="DW32" i="1"/>
  <c r="FI32" i="1"/>
  <c r="FH32" i="1"/>
  <c r="FD32" i="1"/>
  <c r="DZ32" i="1"/>
  <c r="DY32" i="1"/>
  <c r="DU32" i="1"/>
  <c r="FJ32" i="1"/>
  <c r="FK32" i="1"/>
  <c r="DX32" i="1"/>
  <c r="DV32" i="1"/>
  <c r="EB24" i="1"/>
  <c r="FL24" i="1"/>
  <c r="FH24" i="1"/>
  <c r="EA24" i="1"/>
  <c r="FF24" i="1"/>
  <c r="FI24" i="1"/>
  <c r="FJ24" i="1"/>
  <c r="DW24" i="1"/>
  <c r="DY24" i="1"/>
  <c r="FK24" i="1"/>
  <c r="DZ24" i="1"/>
  <c r="DX24" i="1"/>
  <c r="FD24" i="1"/>
  <c r="DU24" i="1"/>
  <c r="EB16" i="1"/>
  <c r="FL16" i="1"/>
  <c r="FJ16" i="1"/>
  <c r="FG16" i="1"/>
  <c r="FK16" i="1"/>
  <c r="FI16" i="1"/>
  <c r="EA16" i="1"/>
  <c r="FC16" i="1"/>
  <c r="FH16" i="1"/>
  <c r="DW16" i="1"/>
  <c r="FE16" i="1"/>
  <c r="DZ16" i="1"/>
  <c r="DY16" i="1"/>
  <c r="FF16" i="1"/>
  <c r="DV16" i="1"/>
  <c r="DX16" i="1"/>
  <c r="DU16" i="1"/>
  <c r="EB8" i="1"/>
  <c r="FL8" i="1"/>
  <c r="FD8" i="1"/>
  <c r="FI8" i="1"/>
  <c r="FH8" i="1"/>
  <c r="FF8" i="1"/>
  <c r="FG8" i="1"/>
  <c r="FE8" i="1"/>
  <c r="FJ8" i="1"/>
  <c r="EA8" i="1"/>
  <c r="DZ8" i="1"/>
  <c r="FK8" i="1"/>
  <c r="DU8" i="1"/>
  <c r="DX8" i="1"/>
  <c r="DV8" i="1"/>
  <c r="DY8" i="1"/>
  <c r="DT375" i="1"/>
  <c r="EA375" i="1"/>
  <c r="FK375" i="1"/>
  <c r="FI375" i="1"/>
  <c r="FC375" i="1"/>
  <c r="FJ375" i="1"/>
  <c r="FD375" i="1"/>
  <c r="FF375" i="1"/>
  <c r="FL375" i="1"/>
  <c r="FH375" i="1"/>
  <c r="EB375" i="1"/>
  <c r="FG375" i="1"/>
  <c r="DT367" i="1"/>
  <c r="EA367" i="1"/>
  <c r="FK367" i="1"/>
  <c r="FL367" i="1"/>
  <c r="FE367" i="1"/>
  <c r="FG367" i="1"/>
  <c r="FC367" i="1"/>
  <c r="FH367" i="1"/>
  <c r="EB367" i="1"/>
  <c r="DX367" i="1"/>
  <c r="DV367" i="1"/>
  <c r="FJ367" i="1"/>
  <c r="FI367" i="1"/>
  <c r="FF367" i="1"/>
  <c r="DZ367" i="1"/>
  <c r="DY367" i="1"/>
  <c r="DU367" i="1"/>
  <c r="DT359" i="1"/>
  <c r="EA359" i="1"/>
  <c r="FK359" i="1"/>
  <c r="FH359" i="1"/>
  <c r="FL359" i="1"/>
  <c r="FC359" i="1"/>
  <c r="FG359" i="1"/>
  <c r="FF359" i="1"/>
  <c r="FJ359" i="1"/>
  <c r="FI359" i="1"/>
  <c r="FE359" i="1"/>
  <c r="DX359" i="1"/>
  <c r="DZ359" i="1"/>
  <c r="FD359" i="1"/>
  <c r="DT351" i="1"/>
  <c r="EA351" i="1"/>
  <c r="FK351" i="1"/>
  <c r="FL351" i="1"/>
  <c r="FH351" i="1"/>
  <c r="FJ351" i="1"/>
  <c r="FI351" i="1"/>
  <c r="FG351" i="1"/>
  <c r="FC351" i="1"/>
  <c r="FD351" i="1"/>
  <c r="EB351" i="1"/>
  <c r="DZ351" i="1"/>
  <c r="FF351" i="1"/>
  <c r="DV351" i="1"/>
  <c r="FE351" i="1"/>
  <c r="DY351" i="1"/>
  <c r="DW351" i="1"/>
  <c r="DU351" i="1"/>
  <c r="DX351" i="1"/>
  <c r="DT343" i="1"/>
  <c r="FK343" i="1"/>
  <c r="FH343" i="1"/>
  <c r="FL343" i="1"/>
  <c r="FI343" i="1"/>
  <c r="FE343" i="1"/>
  <c r="FC343" i="1"/>
  <c r="FF343" i="1"/>
  <c r="FD343" i="1"/>
  <c r="DZ343" i="1"/>
  <c r="FJ343" i="1"/>
  <c r="EB343" i="1"/>
  <c r="FG343" i="1"/>
  <c r="EA343" i="1"/>
  <c r="DX343" i="1"/>
  <c r="DV343" i="1"/>
  <c r="DT335" i="1"/>
  <c r="FK335" i="1"/>
  <c r="FH335" i="1"/>
  <c r="FC335" i="1"/>
  <c r="FJ335" i="1"/>
  <c r="FE335" i="1"/>
  <c r="FL335" i="1"/>
  <c r="FI335" i="1"/>
  <c r="FD335" i="1"/>
  <c r="FF335" i="1"/>
  <c r="FG335" i="1"/>
  <c r="EB335" i="1"/>
  <c r="EA335" i="1"/>
  <c r="DZ335" i="1"/>
  <c r="DY335" i="1"/>
  <c r="DT327" i="1"/>
  <c r="EB327" i="1"/>
  <c r="FL327" i="1"/>
  <c r="FK327" i="1"/>
  <c r="EA327" i="1"/>
  <c r="FH327" i="1"/>
  <c r="FI327" i="1"/>
  <c r="FF327" i="1"/>
  <c r="FD327" i="1"/>
  <c r="FC327" i="1"/>
  <c r="FG327" i="1"/>
  <c r="FJ327" i="1"/>
  <c r="FE327" i="1"/>
  <c r="DZ327" i="1"/>
  <c r="DW327" i="1"/>
  <c r="DX327" i="1"/>
  <c r="DV327" i="1"/>
  <c r="DT480" i="1"/>
  <c r="FL480" i="1"/>
  <c r="EA480" i="1"/>
  <c r="FK480" i="1"/>
  <c r="EB480" i="1"/>
  <c r="FJ480" i="1"/>
  <c r="FI480" i="1"/>
  <c r="FE480" i="1"/>
  <c r="FH480" i="1"/>
  <c r="FF480" i="1"/>
  <c r="DZ480" i="1"/>
  <c r="DV480" i="1"/>
  <c r="DY480" i="1"/>
  <c r="FG480" i="1"/>
  <c r="FC480" i="1"/>
  <c r="DW480" i="1"/>
  <c r="DU480" i="1"/>
  <c r="DX480" i="1"/>
  <c r="DS472" i="1"/>
  <c r="FL472" i="1"/>
  <c r="EA472" i="1"/>
  <c r="FK472" i="1"/>
  <c r="EB472" i="1"/>
  <c r="FJ472" i="1"/>
  <c r="FI472" i="1"/>
  <c r="FF472" i="1"/>
  <c r="FD472" i="1"/>
  <c r="FE472" i="1"/>
  <c r="DZ472" i="1"/>
  <c r="DV472" i="1"/>
  <c r="FH472" i="1"/>
  <c r="DY472" i="1"/>
  <c r="DW472" i="1"/>
  <c r="FC472" i="1"/>
  <c r="DT464" i="1"/>
  <c r="FL464" i="1"/>
  <c r="EA464" i="1"/>
  <c r="FK464" i="1"/>
  <c r="EB464" i="1"/>
  <c r="FJ464" i="1"/>
  <c r="FI464" i="1"/>
  <c r="FH464" i="1"/>
  <c r="FG464" i="1"/>
  <c r="DZ464" i="1"/>
  <c r="DV464" i="1"/>
  <c r="FD464" i="1"/>
  <c r="DW464" i="1"/>
  <c r="DX464" i="1"/>
  <c r="FC464" i="1"/>
  <c r="DU464" i="1"/>
  <c r="FF464" i="1"/>
  <c r="FE464" i="1"/>
  <c r="DY464" i="1"/>
  <c r="DT456" i="1"/>
  <c r="FL456" i="1"/>
  <c r="EA456" i="1"/>
  <c r="FK456" i="1"/>
  <c r="EB456" i="1"/>
  <c r="FJ456" i="1"/>
  <c r="FI456" i="1"/>
  <c r="FH456" i="1"/>
  <c r="FF456" i="1"/>
  <c r="FD456" i="1"/>
  <c r="FC456" i="1"/>
  <c r="DZ456" i="1"/>
  <c r="DV456" i="1"/>
  <c r="FG456" i="1"/>
  <c r="DX456" i="1"/>
  <c r="FE456" i="1"/>
  <c r="DS448" i="1"/>
  <c r="FL448" i="1"/>
  <c r="FK448" i="1"/>
  <c r="EB448" i="1"/>
  <c r="FJ448" i="1"/>
  <c r="FI448" i="1"/>
  <c r="FE448" i="1"/>
  <c r="FF448" i="1"/>
  <c r="FG448" i="1"/>
  <c r="FD448" i="1"/>
  <c r="DZ448" i="1"/>
  <c r="DV448" i="1"/>
  <c r="DW448" i="1"/>
  <c r="DY448" i="1"/>
  <c r="FC448" i="1"/>
  <c r="DX448" i="1"/>
  <c r="DU448" i="1"/>
  <c r="DT440" i="1"/>
  <c r="FL440" i="1"/>
  <c r="EB440" i="1"/>
  <c r="FJ440" i="1"/>
  <c r="FI440" i="1"/>
  <c r="FK440" i="1"/>
  <c r="DZ440" i="1"/>
  <c r="DV440" i="1"/>
  <c r="FC440" i="1"/>
  <c r="FG440" i="1"/>
  <c r="FF440" i="1"/>
  <c r="DX440" i="1"/>
  <c r="FE440" i="1"/>
  <c r="DY440" i="1"/>
  <c r="FD440" i="1"/>
  <c r="FH440" i="1"/>
  <c r="EA440" i="1"/>
  <c r="AX485" i="1"/>
  <c r="AX477" i="1"/>
  <c r="AX469" i="1"/>
  <c r="AX461" i="1"/>
  <c r="AX453" i="1"/>
  <c r="AX445" i="1"/>
  <c r="AX437" i="1"/>
  <c r="AX429" i="1"/>
  <c r="AX421" i="1"/>
  <c r="AX413" i="1"/>
  <c r="AX405" i="1"/>
  <c r="AX397" i="1"/>
  <c r="AX389" i="1"/>
  <c r="AX381" i="1"/>
  <c r="AX373" i="1"/>
  <c r="AX365" i="1"/>
  <c r="AX357" i="1"/>
  <c r="AX349" i="1"/>
  <c r="AX341" i="1"/>
  <c r="AX333" i="1"/>
  <c r="AX325" i="1"/>
  <c r="AX317" i="1"/>
  <c r="AX309" i="1"/>
  <c r="AX301" i="1"/>
  <c r="AX293" i="1"/>
  <c r="AX285" i="1"/>
  <c r="AX277" i="1"/>
  <c r="AX269" i="1"/>
  <c r="AX261" i="1"/>
  <c r="AX253" i="1"/>
  <c r="AX245" i="1"/>
  <c r="AX237" i="1"/>
  <c r="AX229" i="1"/>
  <c r="AX221" i="1"/>
  <c r="AX213" i="1"/>
  <c r="AX205" i="1"/>
  <c r="AX197" i="1"/>
  <c r="AX189" i="1"/>
  <c r="AX181" i="1"/>
  <c r="AX173" i="1"/>
  <c r="AX165" i="1"/>
  <c r="AX103" i="1"/>
  <c r="AX95" i="1"/>
  <c r="AX87" i="1"/>
  <c r="AX79" i="1"/>
  <c r="AX71" i="1"/>
  <c r="AX63" i="1"/>
  <c r="AX55" i="1"/>
  <c r="AX47" i="1"/>
  <c r="AX39" i="1"/>
  <c r="AX31" i="1"/>
  <c r="AX23" i="1"/>
  <c r="AX15" i="1"/>
  <c r="AX7" i="1"/>
  <c r="DS348" i="1"/>
  <c r="DU449" i="1"/>
  <c r="DU377" i="1"/>
  <c r="DU359" i="1"/>
  <c r="DU338" i="1"/>
  <c r="DU168" i="1"/>
  <c r="DU38" i="1"/>
  <c r="DU17" i="1"/>
  <c r="DV482" i="1"/>
  <c r="DV461" i="1"/>
  <c r="DV344" i="1"/>
  <c r="DV215" i="1"/>
  <c r="DV194" i="1"/>
  <c r="DV45" i="1"/>
  <c r="DW370" i="1"/>
  <c r="DW329" i="1"/>
  <c r="DW199" i="1"/>
  <c r="DW178" i="1"/>
  <c r="DW50" i="1"/>
  <c r="DW6" i="1"/>
  <c r="DX450" i="1"/>
  <c r="DX375" i="1"/>
  <c r="DX204" i="1"/>
  <c r="DX179" i="1"/>
  <c r="DX44" i="1"/>
  <c r="DX12" i="1"/>
  <c r="DY470" i="1"/>
  <c r="DY445" i="1"/>
  <c r="DY360" i="1"/>
  <c r="DY331" i="1"/>
  <c r="DY193" i="1"/>
  <c r="DY50" i="1"/>
  <c r="DZ375" i="1"/>
  <c r="DZ210" i="1"/>
  <c r="EB368" i="1"/>
  <c r="FC473" i="1"/>
  <c r="FC353" i="1"/>
  <c r="FD479" i="1"/>
  <c r="FD33" i="1"/>
  <c r="FE375" i="1"/>
  <c r="FL345" i="1"/>
  <c r="EB169" i="1"/>
  <c r="FL169" i="1"/>
  <c r="FK169" i="1"/>
  <c r="EA169" i="1"/>
  <c r="FG169" i="1"/>
  <c r="FF169" i="1"/>
  <c r="FE169" i="1"/>
  <c r="FJ169" i="1"/>
  <c r="FD169" i="1"/>
  <c r="FC169" i="1"/>
  <c r="FH169" i="1"/>
  <c r="DX169" i="1"/>
  <c r="DV169" i="1"/>
  <c r="DZ169" i="1"/>
  <c r="DT483" i="1"/>
  <c r="FK483" i="1"/>
  <c r="EB483" i="1"/>
  <c r="FL483" i="1"/>
  <c r="EA483" i="1"/>
  <c r="FG483" i="1"/>
  <c r="FF483" i="1"/>
  <c r="FE483" i="1"/>
  <c r="FH483" i="1"/>
  <c r="FD483" i="1"/>
  <c r="FC483" i="1"/>
  <c r="FI483" i="1"/>
  <c r="FJ483" i="1"/>
  <c r="DX483" i="1"/>
  <c r="DY483" i="1"/>
  <c r="DW483" i="1"/>
  <c r="DU483" i="1"/>
  <c r="DT443" i="1"/>
  <c r="FK443" i="1"/>
  <c r="EB443" i="1"/>
  <c r="FL443" i="1"/>
  <c r="FG443" i="1"/>
  <c r="FF443" i="1"/>
  <c r="FE443" i="1"/>
  <c r="FJ443" i="1"/>
  <c r="FD443" i="1"/>
  <c r="FI443" i="1"/>
  <c r="EA443" i="1"/>
  <c r="FH443" i="1"/>
  <c r="DV443" i="1"/>
  <c r="DU443" i="1"/>
  <c r="DX443" i="1"/>
  <c r="FC443" i="1"/>
  <c r="DY443" i="1"/>
  <c r="DW443" i="1"/>
  <c r="DS216" i="1"/>
  <c r="EB216" i="1"/>
  <c r="FK216" i="1"/>
  <c r="FL216" i="1"/>
  <c r="EA216" i="1"/>
  <c r="FJ216" i="1"/>
  <c r="FH216" i="1"/>
  <c r="FI216" i="1"/>
  <c r="FE216" i="1"/>
  <c r="DY216" i="1"/>
  <c r="FC216" i="1"/>
  <c r="DZ216" i="1"/>
  <c r="FD216" i="1"/>
  <c r="DV216" i="1"/>
  <c r="FG216" i="1"/>
  <c r="DW216" i="1"/>
  <c r="DU216" i="1"/>
  <c r="DT168" i="1"/>
  <c r="FL168" i="1"/>
  <c r="FK168" i="1"/>
  <c r="EA168" i="1"/>
  <c r="EB168" i="1"/>
  <c r="FH168" i="1"/>
  <c r="FJ168" i="1"/>
  <c r="FG168" i="1"/>
  <c r="FF168" i="1"/>
  <c r="DY168" i="1"/>
  <c r="DZ168" i="1"/>
  <c r="FI168" i="1"/>
  <c r="DX168" i="1"/>
  <c r="FC168" i="1"/>
  <c r="FD168" i="1"/>
  <c r="DS369" i="1"/>
  <c r="EA369" i="1"/>
  <c r="FK369" i="1"/>
  <c r="FJ369" i="1"/>
  <c r="FG369" i="1"/>
  <c r="EB369" i="1"/>
  <c r="FL369" i="1"/>
  <c r="FH369" i="1"/>
  <c r="FF369" i="1"/>
  <c r="FD369" i="1"/>
  <c r="FC369" i="1"/>
  <c r="DV369" i="1"/>
  <c r="DX369" i="1"/>
  <c r="FE369" i="1"/>
  <c r="DZ369" i="1"/>
  <c r="DW369" i="1"/>
  <c r="DT466" i="1"/>
  <c r="EB466" i="1"/>
  <c r="FL466" i="1"/>
  <c r="EA466" i="1"/>
  <c r="FK466" i="1"/>
  <c r="FH466" i="1"/>
  <c r="FJ466" i="1"/>
  <c r="FI466" i="1"/>
  <c r="FE466" i="1"/>
  <c r="FF466" i="1"/>
  <c r="FG466" i="1"/>
  <c r="DY466" i="1"/>
  <c r="DZ466" i="1"/>
  <c r="FD466" i="1"/>
  <c r="FC466" i="1"/>
  <c r="DU466" i="1"/>
  <c r="DX466" i="1"/>
  <c r="FL213" i="1"/>
  <c r="EA213" i="1"/>
  <c r="EB213" i="1"/>
  <c r="FK213" i="1"/>
  <c r="FE213" i="1"/>
  <c r="FJ213" i="1"/>
  <c r="FF213" i="1"/>
  <c r="FD213" i="1"/>
  <c r="DZ213" i="1"/>
  <c r="FG213" i="1"/>
  <c r="DW213" i="1"/>
  <c r="DU213" i="1"/>
  <c r="DY213" i="1"/>
  <c r="FI213" i="1"/>
  <c r="FC213" i="1"/>
  <c r="FH213" i="1"/>
  <c r="DX213" i="1"/>
  <c r="DV213" i="1"/>
  <c r="FL205" i="1"/>
  <c r="EA205" i="1"/>
  <c r="EB205" i="1"/>
  <c r="FK205" i="1"/>
  <c r="FH205" i="1"/>
  <c r="FG205" i="1"/>
  <c r="FI205" i="1"/>
  <c r="FF205" i="1"/>
  <c r="FC205" i="1"/>
  <c r="FJ205" i="1"/>
  <c r="FE205" i="1"/>
  <c r="FD205" i="1"/>
  <c r="DZ205" i="1"/>
  <c r="DY205" i="1"/>
  <c r="DX205" i="1"/>
  <c r="DU205" i="1"/>
  <c r="FL197" i="1"/>
  <c r="EA197" i="1"/>
  <c r="EB197" i="1"/>
  <c r="FK197" i="1"/>
  <c r="FJ197" i="1"/>
  <c r="FG197" i="1"/>
  <c r="FC197" i="1"/>
  <c r="FI197" i="1"/>
  <c r="FH197" i="1"/>
  <c r="FF197" i="1"/>
  <c r="DZ197" i="1"/>
  <c r="FE197" i="1"/>
  <c r="FD197" i="1"/>
  <c r="DV197" i="1"/>
  <c r="DY197" i="1"/>
  <c r="DX197" i="1"/>
  <c r="DU197" i="1"/>
  <c r="FL189" i="1"/>
  <c r="EA189" i="1"/>
  <c r="EB189" i="1"/>
  <c r="FK189" i="1"/>
  <c r="FF189" i="1"/>
  <c r="FJ189" i="1"/>
  <c r="FG189" i="1"/>
  <c r="FE189" i="1"/>
  <c r="FI189" i="1"/>
  <c r="FH189" i="1"/>
  <c r="FD189" i="1"/>
  <c r="FC189" i="1"/>
  <c r="DZ189" i="1"/>
  <c r="DY189" i="1"/>
  <c r="FL181" i="1"/>
  <c r="EA181" i="1"/>
  <c r="EB181" i="1"/>
  <c r="FK181" i="1"/>
  <c r="FG181" i="1"/>
  <c r="FF181" i="1"/>
  <c r="FJ181" i="1"/>
  <c r="FI181" i="1"/>
  <c r="FD181" i="1"/>
  <c r="FH181" i="1"/>
  <c r="FE181" i="1"/>
  <c r="DZ181" i="1"/>
  <c r="DW181" i="1"/>
  <c r="DU181" i="1"/>
  <c r="FC181" i="1"/>
  <c r="DX181" i="1"/>
  <c r="FL173" i="1"/>
  <c r="EA173" i="1"/>
  <c r="EB173" i="1"/>
  <c r="FK173" i="1"/>
  <c r="FI173" i="1"/>
  <c r="FH173" i="1"/>
  <c r="FJ173" i="1"/>
  <c r="FG173" i="1"/>
  <c r="FF173" i="1"/>
  <c r="FD173" i="1"/>
  <c r="FC173" i="1"/>
  <c r="FE173" i="1"/>
  <c r="DY173" i="1"/>
  <c r="DU173" i="1"/>
  <c r="EA165" i="1"/>
  <c r="EB165" i="1"/>
  <c r="FL165" i="1"/>
  <c r="FK165" i="1"/>
  <c r="FH165" i="1"/>
  <c r="FI165" i="1"/>
  <c r="FG165" i="1"/>
  <c r="DZ165" i="1"/>
  <c r="FJ165" i="1"/>
  <c r="FF165" i="1"/>
  <c r="FE165" i="1"/>
  <c r="FD165" i="1"/>
  <c r="DW165" i="1"/>
  <c r="DU165" i="1"/>
  <c r="DX165" i="1"/>
  <c r="DV165" i="1"/>
  <c r="DY165" i="1"/>
  <c r="FL55" i="1"/>
  <c r="EB55" i="1"/>
  <c r="FH55" i="1"/>
  <c r="FG55" i="1"/>
  <c r="FJ55" i="1"/>
  <c r="FF55" i="1"/>
  <c r="FD55" i="1"/>
  <c r="FI55" i="1"/>
  <c r="EA55" i="1"/>
  <c r="DW55" i="1"/>
  <c r="DU55" i="1"/>
  <c r="FL47" i="1"/>
  <c r="EB47" i="1"/>
  <c r="FH47" i="1"/>
  <c r="FK47" i="1"/>
  <c r="FI47" i="1"/>
  <c r="FF47" i="1"/>
  <c r="FJ47" i="1"/>
  <c r="FD47" i="1"/>
  <c r="FC47" i="1"/>
  <c r="FG47" i="1"/>
  <c r="EA47" i="1"/>
  <c r="DZ47" i="1"/>
  <c r="DW47" i="1"/>
  <c r="DX47" i="1"/>
  <c r="DV47" i="1"/>
  <c r="FE47" i="1"/>
  <c r="DY47" i="1"/>
  <c r="DU47" i="1"/>
  <c r="FL39" i="1"/>
  <c r="EB39" i="1"/>
  <c r="FH39" i="1"/>
  <c r="FI39" i="1"/>
  <c r="FD39" i="1"/>
  <c r="FJ39" i="1"/>
  <c r="FK39" i="1"/>
  <c r="DZ39" i="1"/>
  <c r="FE39" i="1"/>
  <c r="FF39" i="1"/>
  <c r="DU39" i="1"/>
  <c r="FG39" i="1"/>
  <c r="DY39" i="1"/>
  <c r="FL31" i="1"/>
  <c r="EB31" i="1"/>
  <c r="FH31" i="1"/>
  <c r="FK31" i="1"/>
  <c r="FG31" i="1"/>
  <c r="FF31" i="1"/>
  <c r="FJ31" i="1"/>
  <c r="FI31" i="1"/>
  <c r="EA31" i="1"/>
  <c r="FC31" i="1"/>
  <c r="DW31" i="1"/>
  <c r="DU31" i="1"/>
  <c r="FE31" i="1"/>
  <c r="FD31" i="1"/>
  <c r="DY31" i="1"/>
  <c r="DX31" i="1"/>
  <c r="FL23" i="1"/>
  <c r="EB23" i="1"/>
  <c r="FH23" i="1"/>
  <c r="FI23" i="1"/>
  <c r="FG23" i="1"/>
  <c r="FE23" i="1"/>
  <c r="FK23" i="1"/>
  <c r="FC23" i="1"/>
  <c r="FJ23" i="1"/>
  <c r="DZ23" i="1"/>
  <c r="FF23" i="1"/>
  <c r="EA23" i="1"/>
  <c r="DY23" i="1"/>
  <c r="FL15" i="1"/>
  <c r="DV15" i="1"/>
  <c r="DT15" i="1"/>
  <c r="EB15" i="1"/>
  <c r="FH15" i="1"/>
  <c r="DU15" i="1"/>
  <c r="FK15" i="1"/>
  <c r="DS15" i="1"/>
  <c r="FD15" i="1"/>
  <c r="FE15" i="1"/>
  <c r="DZ15" i="1"/>
  <c r="FI15" i="1"/>
  <c r="FG15" i="1"/>
  <c r="FF15" i="1"/>
  <c r="DY15" i="1"/>
  <c r="DX15" i="1"/>
  <c r="FJ15" i="1"/>
  <c r="EA15" i="1"/>
  <c r="FC15" i="1"/>
  <c r="DW15" i="1"/>
  <c r="FL7" i="1"/>
  <c r="EB7" i="1"/>
  <c r="FH7" i="1"/>
  <c r="FJ7" i="1"/>
  <c r="FG7" i="1"/>
  <c r="EA7" i="1"/>
  <c r="FD7" i="1"/>
  <c r="FC7" i="1"/>
  <c r="DW7" i="1"/>
  <c r="FK7" i="1"/>
  <c r="DY7" i="1"/>
  <c r="FE7" i="1"/>
  <c r="FI7" i="1"/>
  <c r="DT374" i="1"/>
  <c r="FL374" i="1"/>
  <c r="FK374" i="1"/>
  <c r="EA374" i="1"/>
  <c r="FH374" i="1"/>
  <c r="FI374" i="1"/>
  <c r="FE374" i="1"/>
  <c r="FF374" i="1"/>
  <c r="FC374" i="1"/>
  <c r="EB374" i="1"/>
  <c r="DX374" i="1"/>
  <c r="DZ374" i="1"/>
  <c r="FJ374" i="1"/>
  <c r="FG374" i="1"/>
  <c r="FD374" i="1"/>
  <c r="DY374" i="1"/>
  <c r="DW374" i="1"/>
  <c r="DU374" i="1"/>
  <c r="DV374" i="1"/>
  <c r="DT366" i="1"/>
  <c r="FL366" i="1"/>
  <c r="FK366" i="1"/>
  <c r="EA366" i="1"/>
  <c r="FI366" i="1"/>
  <c r="FE366" i="1"/>
  <c r="FD366" i="1"/>
  <c r="FJ366" i="1"/>
  <c r="DX366" i="1"/>
  <c r="FG366" i="1"/>
  <c r="DZ366" i="1"/>
  <c r="FF366" i="1"/>
  <c r="EB366" i="1"/>
  <c r="DY366" i="1"/>
  <c r="DW366" i="1"/>
  <c r="FC366" i="1"/>
  <c r="DT358" i="1"/>
  <c r="FL358" i="1"/>
  <c r="FK358" i="1"/>
  <c r="EA358" i="1"/>
  <c r="FE358" i="1"/>
  <c r="FJ358" i="1"/>
  <c r="FD358" i="1"/>
  <c r="DX358" i="1"/>
  <c r="FI358" i="1"/>
  <c r="FC358" i="1"/>
  <c r="EB358" i="1"/>
  <c r="DZ358" i="1"/>
  <c r="FH358" i="1"/>
  <c r="FF358" i="1"/>
  <c r="DV358" i="1"/>
  <c r="DY358" i="1"/>
  <c r="DW358" i="1"/>
  <c r="DU358" i="1"/>
  <c r="DT350" i="1"/>
  <c r="FL350" i="1"/>
  <c r="FK350" i="1"/>
  <c r="EA350" i="1"/>
  <c r="FJ350" i="1"/>
  <c r="FF350" i="1"/>
  <c r="FI350" i="1"/>
  <c r="FH350" i="1"/>
  <c r="FE350" i="1"/>
  <c r="DX350" i="1"/>
  <c r="FG350" i="1"/>
  <c r="DZ350" i="1"/>
  <c r="EB350" i="1"/>
  <c r="FD350" i="1"/>
  <c r="DV350" i="1"/>
  <c r="DT342" i="1"/>
  <c r="FL342" i="1"/>
  <c r="FK342" i="1"/>
  <c r="FJ342" i="1"/>
  <c r="FG342" i="1"/>
  <c r="FF342" i="1"/>
  <c r="DX342" i="1"/>
  <c r="FI342" i="1"/>
  <c r="FE342" i="1"/>
  <c r="FC342" i="1"/>
  <c r="EB342" i="1"/>
  <c r="DZ342" i="1"/>
  <c r="EA342" i="1"/>
  <c r="DV342" i="1"/>
  <c r="FH342" i="1"/>
  <c r="FD342" i="1"/>
  <c r="DY342" i="1"/>
  <c r="DW342" i="1"/>
  <c r="DU342" i="1"/>
  <c r="DT334" i="1"/>
  <c r="FL334" i="1"/>
  <c r="FK334" i="1"/>
  <c r="FI334" i="1"/>
  <c r="DX334" i="1"/>
  <c r="FJ334" i="1"/>
  <c r="FH334" i="1"/>
  <c r="FG334" i="1"/>
  <c r="FC334" i="1"/>
  <c r="FE334" i="1"/>
  <c r="DY334" i="1"/>
  <c r="FF334" i="1"/>
  <c r="EA334" i="1"/>
  <c r="DW334" i="1"/>
  <c r="DU334" i="1"/>
  <c r="DT326" i="1"/>
  <c r="FL326" i="1"/>
  <c r="FK326" i="1"/>
  <c r="EA326" i="1"/>
  <c r="EB326" i="1"/>
  <c r="FG326" i="1"/>
  <c r="FI326" i="1"/>
  <c r="FH326" i="1"/>
  <c r="FJ326" i="1"/>
  <c r="DX326" i="1"/>
  <c r="FE326" i="1"/>
  <c r="FD326" i="1"/>
  <c r="FF326" i="1"/>
  <c r="DV326" i="1"/>
  <c r="DZ326" i="1"/>
  <c r="DW326" i="1"/>
  <c r="DU326" i="1"/>
  <c r="DT487" i="1"/>
  <c r="FL487" i="1"/>
  <c r="EA487" i="1"/>
  <c r="FK487" i="1"/>
  <c r="EB487" i="1"/>
  <c r="FJ487" i="1"/>
  <c r="FH487" i="1"/>
  <c r="FG487" i="1"/>
  <c r="FF487" i="1"/>
  <c r="FE487" i="1"/>
  <c r="FD487" i="1"/>
  <c r="DV487" i="1"/>
  <c r="DZ487" i="1"/>
  <c r="FI487" i="1"/>
  <c r="DT479" i="1"/>
  <c r="FL479" i="1"/>
  <c r="EA479" i="1"/>
  <c r="FK479" i="1"/>
  <c r="EB479" i="1"/>
  <c r="FJ479" i="1"/>
  <c r="FF479" i="1"/>
  <c r="FG479" i="1"/>
  <c r="FE479" i="1"/>
  <c r="FC479" i="1"/>
  <c r="FI479" i="1"/>
  <c r="DW479" i="1"/>
  <c r="DU479" i="1"/>
  <c r="DY479" i="1"/>
  <c r="DZ479" i="1"/>
  <c r="DT471" i="1"/>
  <c r="FL471" i="1"/>
  <c r="EA471" i="1"/>
  <c r="FK471" i="1"/>
  <c r="EB471" i="1"/>
  <c r="FJ471" i="1"/>
  <c r="FI471" i="1"/>
  <c r="FD471" i="1"/>
  <c r="FG471" i="1"/>
  <c r="FF471" i="1"/>
  <c r="DY471" i="1"/>
  <c r="FC471" i="1"/>
  <c r="FH471" i="1"/>
  <c r="DU471" i="1"/>
  <c r="DT463" i="1"/>
  <c r="FL463" i="1"/>
  <c r="EA463" i="1"/>
  <c r="FK463" i="1"/>
  <c r="EB463" i="1"/>
  <c r="FI463" i="1"/>
  <c r="FF463" i="1"/>
  <c r="FG463" i="1"/>
  <c r="FD463" i="1"/>
  <c r="FH463" i="1"/>
  <c r="FE463" i="1"/>
  <c r="DX463" i="1"/>
  <c r="DV463" i="1"/>
  <c r="DY463" i="1"/>
  <c r="DT455" i="1"/>
  <c r="FL455" i="1"/>
  <c r="EA455" i="1"/>
  <c r="FK455" i="1"/>
  <c r="EB455" i="1"/>
  <c r="FH455" i="1"/>
  <c r="FG455" i="1"/>
  <c r="FI455" i="1"/>
  <c r="FF455" i="1"/>
  <c r="FJ455" i="1"/>
  <c r="FE455" i="1"/>
  <c r="DW455" i="1"/>
  <c r="FC455" i="1"/>
  <c r="FD455" i="1"/>
  <c r="DU455" i="1"/>
  <c r="DT447" i="1"/>
  <c r="FL447" i="1"/>
  <c r="FK447" i="1"/>
  <c r="EB447" i="1"/>
  <c r="FD447" i="1"/>
  <c r="FJ447" i="1"/>
  <c r="FG447" i="1"/>
  <c r="FI447" i="1"/>
  <c r="FH447" i="1"/>
  <c r="FC447" i="1"/>
  <c r="FE447" i="1"/>
  <c r="DZ447" i="1"/>
  <c r="EA447" i="1"/>
  <c r="DY447" i="1"/>
  <c r="FF447" i="1"/>
  <c r="DT439" i="1"/>
  <c r="EA439" i="1"/>
  <c r="FK439" i="1"/>
  <c r="EB439" i="1"/>
  <c r="FL439" i="1"/>
  <c r="FI439" i="1"/>
  <c r="FE439" i="1"/>
  <c r="FJ439" i="1"/>
  <c r="FH439" i="1"/>
  <c r="FF439" i="1"/>
  <c r="FD439" i="1"/>
  <c r="DW439" i="1"/>
  <c r="DZ439" i="1"/>
  <c r="DU439" i="1"/>
  <c r="DU484" i="1"/>
  <c r="DU465" i="1"/>
  <c r="DU447" i="1"/>
  <c r="DU375" i="1"/>
  <c r="DU335" i="1"/>
  <c r="DU206" i="1"/>
  <c r="DU36" i="1"/>
  <c r="DV479" i="1"/>
  <c r="DV458" i="1"/>
  <c r="DV437" i="1"/>
  <c r="DV171" i="1"/>
  <c r="DV41" i="1"/>
  <c r="DW463" i="1"/>
  <c r="DW367" i="1"/>
  <c r="DW217" i="1"/>
  <c r="DW197" i="1"/>
  <c r="DW26" i="1"/>
  <c r="DX447" i="1"/>
  <c r="DX352" i="1"/>
  <c r="DX330" i="1"/>
  <c r="DX201" i="1"/>
  <c r="DX174" i="1"/>
  <c r="DX39" i="1"/>
  <c r="DY467" i="1"/>
  <c r="DY439" i="1"/>
  <c r="DY359" i="1"/>
  <c r="DY327" i="1"/>
  <c r="DY49" i="1"/>
  <c r="DY13" i="1"/>
  <c r="DZ463" i="1"/>
  <c r="DZ201" i="1"/>
  <c r="DZ31" i="1"/>
  <c r="EA50" i="1"/>
  <c r="EB359" i="1"/>
  <c r="FC463" i="1"/>
  <c r="FC350" i="1"/>
  <c r="FC165" i="1"/>
  <c r="FD330" i="1"/>
  <c r="FD23" i="1"/>
  <c r="FE360" i="1"/>
  <c r="FE55" i="1"/>
  <c r="FF167" i="1"/>
  <c r="FG358" i="1"/>
  <c r="FH459" i="1"/>
  <c r="FI51" i="1"/>
  <c r="DS177" i="1"/>
  <c r="EB177" i="1"/>
  <c r="FK177" i="1"/>
  <c r="FL177" i="1"/>
  <c r="EA177" i="1"/>
  <c r="FG177" i="1"/>
  <c r="FF177" i="1"/>
  <c r="FE177" i="1"/>
  <c r="FD177" i="1"/>
  <c r="FC177" i="1"/>
  <c r="FH177" i="1"/>
  <c r="FI177" i="1"/>
  <c r="FJ177" i="1"/>
  <c r="DZ177" i="1"/>
  <c r="DX177" i="1"/>
  <c r="DV177" i="1"/>
  <c r="DT177" i="1"/>
  <c r="DY177" i="1"/>
  <c r="DW177" i="1"/>
  <c r="DU177" i="1"/>
  <c r="EB43" i="1"/>
  <c r="FL43" i="1"/>
  <c r="FG43" i="1"/>
  <c r="FE43" i="1"/>
  <c r="DZ43" i="1"/>
  <c r="FC43" i="1"/>
  <c r="FK43" i="1"/>
  <c r="FI43" i="1"/>
  <c r="EA43" i="1"/>
  <c r="DU43" i="1"/>
  <c r="DY43" i="1"/>
  <c r="FF43" i="1"/>
  <c r="DW43" i="1"/>
  <c r="FJ43" i="1"/>
  <c r="FD43" i="1"/>
  <c r="DX43" i="1"/>
  <c r="DV43" i="1"/>
  <c r="DT354" i="1"/>
  <c r="EA354" i="1"/>
  <c r="FK354" i="1"/>
  <c r="FJ354" i="1"/>
  <c r="FI354" i="1"/>
  <c r="FH354" i="1"/>
  <c r="FF354" i="1"/>
  <c r="FD354" i="1"/>
  <c r="DZ354" i="1"/>
  <c r="DV354" i="1"/>
  <c r="FL354" i="1"/>
  <c r="FG354" i="1"/>
  <c r="FC354" i="1"/>
  <c r="FE354" i="1"/>
  <c r="DU354" i="1"/>
  <c r="EB354" i="1"/>
  <c r="DT379" i="1"/>
  <c r="FK379" i="1"/>
  <c r="EA379" i="1"/>
  <c r="FL379" i="1"/>
  <c r="FJ379" i="1"/>
  <c r="FI379" i="1"/>
  <c r="FG379" i="1"/>
  <c r="FC379" i="1"/>
  <c r="EB379" i="1"/>
  <c r="FE379" i="1"/>
  <c r="DV379" i="1"/>
  <c r="DU379" i="1"/>
  <c r="DX379" i="1"/>
  <c r="FD379" i="1"/>
  <c r="FH379" i="1"/>
  <c r="DW379" i="1"/>
  <c r="DT192" i="1"/>
  <c r="EB192" i="1"/>
  <c r="FK192" i="1"/>
  <c r="FL192" i="1"/>
  <c r="EA192" i="1"/>
  <c r="FI192" i="1"/>
  <c r="FH192" i="1"/>
  <c r="FG192" i="1"/>
  <c r="FE192" i="1"/>
  <c r="FF192" i="1"/>
  <c r="DY192" i="1"/>
  <c r="DW192" i="1"/>
  <c r="FJ192" i="1"/>
  <c r="DU192" i="1"/>
  <c r="DZ192" i="1"/>
  <c r="DX192" i="1"/>
  <c r="DT10" i="1"/>
  <c r="EB10" i="1"/>
  <c r="FL10" i="1"/>
  <c r="FJ10" i="1"/>
  <c r="FI10" i="1"/>
  <c r="FK10" i="1"/>
  <c r="FF10" i="1"/>
  <c r="DZ10" i="1"/>
  <c r="FH10" i="1"/>
  <c r="FC10" i="1"/>
  <c r="DU10" i="1"/>
  <c r="FE10" i="1"/>
  <c r="EA10" i="1"/>
  <c r="DY10" i="1"/>
  <c r="DW10" i="1"/>
  <c r="FG10" i="1"/>
  <c r="FD10" i="1"/>
  <c r="DX10" i="1"/>
  <c r="DT450" i="1"/>
  <c r="EB450" i="1"/>
  <c r="FL450" i="1"/>
  <c r="FK450" i="1"/>
  <c r="FH450" i="1"/>
  <c r="FI450" i="1"/>
  <c r="FG450" i="1"/>
  <c r="EA450" i="1"/>
  <c r="DY450" i="1"/>
  <c r="FD450" i="1"/>
  <c r="DZ450" i="1"/>
  <c r="DU450" i="1"/>
  <c r="FJ450" i="1"/>
  <c r="FL196" i="1"/>
  <c r="EA196" i="1"/>
  <c r="EB196" i="1"/>
  <c r="FK196" i="1"/>
  <c r="FJ196" i="1"/>
  <c r="FI196" i="1"/>
  <c r="FG196" i="1"/>
  <c r="FE196" i="1"/>
  <c r="DW196" i="1"/>
  <c r="DY196" i="1"/>
  <c r="FC196" i="1"/>
  <c r="DX196" i="1"/>
  <c r="DV196" i="1"/>
  <c r="FH196" i="1"/>
  <c r="DZ196" i="1"/>
  <c r="EB164" i="1"/>
  <c r="FL164" i="1"/>
  <c r="FK164" i="1"/>
  <c r="FI164" i="1"/>
  <c r="FF164" i="1"/>
  <c r="FD164" i="1"/>
  <c r="EA164" i="1"/>
  <c r="FE164" i="1"/>
  <c r="FH164" i="1"/>
  <c r="FG164" i="1"/>
  <c r="DW164" i="1"/>
  <c r="DY164" i="1"/>
  <c r="FJ164" i="1"/>
  <c r="FC164" i="1"/>
  <c r="DZ164" i="1"/>
  <c r="FL46" i="1"/>
  <c r="EB46" i="1"/>
  <c r="FK46" i="1"/>
  <c r="FE46" i="1"/>
  <c r="FI46" i="1"/>
  <c r="FF46" i="1"/>
  <c r="FJ46" i="1"/>
  <c r="FH46" i="1"/>
  <c r="DX46" i="1"/>
  <c r="FD46" i="1"/>
  <c r="FG46" i="1"/>
  <c r="EA46" i="1"/>
  <c r="FC46" i="1"/>
  <c r="DY46" i="1"/>
  <c r="DT373" i="1"/>
  <c r="FK373" i="1"/>
  <c r="EA373" i="1"/>
  <c r="FI373" i="1"/>
  <c r="FG373" i="1"/>
  <c r="FF373" i="1"/>
  <c r="FE373" i="1"/>
  <c r="FD373" i="1"/>
  <c r="FL373" i="1"/>
  <c r="FJ373" i="1"/>
  <c r="FH373" i="1"/>
  <c r="DW373" i="1"/>
  <c r="DY373" i="1"/>
  <c r="EB373" i="1"/>
  <c r="DX373" i="1"/>
  <c r="DT365" i="1"/>
  <c r="FK365" i="1"/>
  <c r="EA365" i="1"/>
  <c r="FG365" i="1"/>
  <c r="FF365" i="1"/>
  <c r="FE365" i="1"/>
  <c r="FI365" i="1"/>
  <c r="FH365" i="1"/>
  <c r="FL365" i="1"/>
  <c r="FJ365" i="1"/>
  <c r="FD365" i="1"/>
  <c r="FC365" i="1"/>
  <c r="EB365" i="1"/>
  <c r="DZ365" i="1"/>
  <c r="DU365" i="1"/>
  <c r="DT357" i="1"/>
  <c r="FK357" i="1"/>
  <c r="EA357" i="1"/>
  <c r="FG357" i="1"/>
  <c r="FF357" i="1"/>
  <c r="FE357" i="1"/>
  <c r="FD357" i="1"/>
  <c r="FL357" i="1"/>
  <c r="FH357" i="1"/>
  <c r="FJ357" i="1"/>
  <c r="FC357" i="1"/>
  <c r="FI357" i="1"/>
  <c r="DZ357" i="1"/>
  <c r="DV357" i="1"/>
  <c r="DX357" i="1"/>
  <c r="DY357" i="1"/>
  <c r="DT349" i="1"/>
  <c r="FK349" i="1"/>
  <c r="EA349" i="1"/>
  <c r="FG349" i="1"/>
  <c r="FF349" i="1"/>
  <c r="FE349" i="1"/>
  <c r="FD349" i="1"/>
  <c r="FI349" i="1"/>
  <c r="FH349" i="1"/>
  <c r="FJ349" i="1"/>
  <c r="FC349" i="1"/>
  <c r="EB349" i="1"/>
  <c r="FL349" i="1"/>
  <c r="DX349" i="1"/>
  <c r="DZ349" i="1"/>
  <c r="DT341" i="1"/>
  <c r="FK341" i="1"/>
  <c r="FG341" i="1"/>
  <c r="FF341" i="1"/>
  <c r="FE341" i="1"/>
  <c r="FL341" i="1"/>
  <c r="FJ341" i="1"/>
  <c r="FD341" i="1"/>
  <c r="FI341" i="1"/>
  <c r="FH341" i="1"/>
  <c r="EA341" i="1"/>
  <c r="EB341" i="1"/>
  <c r="DY341" i="1"/>
  <c r="DW341" i="1"/>
  <c r="DU341" i="1"/>
  <c r="FC341" i="1"/>
  <c r="DT333" i="1"/>
  <c r="FJ333" i="1"/>
  <c r="FG333" i="1"/>
  <c r="FF333" i="1"/>
  <c r="FE333" i="1"/>
  <c r="FI333" i="1"/>
  <c r="FH333" i="1"/>
  <c r="FD333" i="1"/>
  <c r="FL333" i="1"/>
  <c r="FK333" i="1"/>
  <c r="FC333" i="1"/>
  <c r="EB333" i="1"/>
  <c r="DZ333" i="1"/>
  <c r="EA333" i="1"/>
  <c r="DV333" i="1"/>
  <c r="DY333" i="1"/>
  <c r="DT486" i="1"/>
  <c r="FL486" i="1"/>
  <c r="EA486" i="1"/>
  <c r="FK486" i="1"/>
  <c r="EB486" i="1"/>
  <c r="FH486" i="1"/>
  <c r="FI486" i="1"/>
  <c r="FG486" i="1"/>
  <c r="FJ486" i="1"/>
  <c r="DW486" i="1"/>
  <c r="FC486" i="1"/>
  <c r="FF486" i="1"/>
  <c r="DX486" i="1"/>
  <c r="FD486" i="1"/>
  <c r="DT478" i="1"/>
  <c r="FL478" i="1"/>
  <c r="EA478" i="1"/>
  <c r="FK478" i="1"/>
  <c r="EB478" i="1"/>
  <c r="FJ478" i="1"/>
  <c r="FG478" i="1"/>
  <c r="FH478" i="1"/>
  <c r="DW478" i="1"/>
  <c r="FI478" i="1"/>
  <c r="FD478" i="1"/>
  <c r="FE478" i="1"/>
  <c r="DV478" i="1"/>
  <c r="FF478" i="1"/>
  <c r="DY478" i="1"/>
  <c r="DX478" i="1"/>
  <c r="DT470" i="1"/>
  <c r="FL470" i="1"/>
  <c r="EA470" i="1"/>
  <c r="FK470" i="1"/>
  <c r="EB470" i="1"/>
  <c r="FI470" i="1"/>
  <c r="FE470" i="1"/>
  <c r="FJ470" i="1"/>
  <c r="DW470" i="1"/>
  <c r="FH470" i="1"/>
  <c r="FF470" i="1"/>
  <c r="FC470" i="1"/>
  <c r="FG470" i="1"/>
  <c r="DU470" i="1"/>
  <c r="FD470" i="1"/>
  <c r="DX470" i="1"/>
  <c r="DV470" i="1"/>
  <c r="DT462" i="1"/>
  <c r="FL462" i="1"/>
  <c r="EA462" i="1"/>
  <c r="FK462" i="1"/>
  <c r="EB462" i="1"/>
  <c r="FH462" i="1"/>
  <c r="FE462" i="1"/>
  <c r="FI462" i="1"/>
  <c r="DW462" i="1"/>
  <c r="FD462" i="1"/>
  <c r="FF462" i="1"/>
  <c r="FC462" i="1"/>
  <c r="DY462" i="1"/>
  <c r="DZ462" i="1"/>
  <c r="DU462" i="1"/>
  <c r="FJ462" i="1"/>
  <c r="DT454" i="1"/>
  <c r="FL454" i="1"/>
  <c r="EA454" i="1"/>
  <c r="FK454" i="1"/>
  <c r="EB454" i="1"/>
  <c r="FI454" i="1"/>
  <c r="FJ454" i="1"/>
  <c r="FF454" i="1"/>
  <c r="FD454" i="1"/>
  <c r="DW454" i="1"/>
  <c r="FG454" i="1"/>
  <c r="FH454" i="1"/>
  <c r="DX454" i="1"/>
  <c r="DV454" i="1"/>
  <c r="FE454" i="1"/>
  <c r="DZ454" i="1"/>
  <c r="DY454" i="1"/>
  <c r="DT446" i="1"/>
  <c r="FL446" i="1"/>
  <c r="FK446" i="1"/>
  <c r="EB446" i="1"/>
  <c r="FJ446" i="1"/>
  <c r="FH446" i="1"/>
  <c r="FF446" i="1"/>
  <c r="FI446" i="1"/>
  <c r="DW446" i="1"/>
  <c r="EA446" i="1"/>
  <c r="FE446" i="1"/>
  <c r="FC446" i="1"/>
  <c r="DZ446" i="1"/>
  <c r="FG446" i="1"/>
  <c r="DX446" i="1"/>
  <c r="DV446" i="1"/>
  <c r="DU446" i="1"/>
  <c r="DT438" i="1"/>
  <c r="FK438" i="1"/>
  <c r="EB438" i="1"/>
  <c r="FL438" i="1"/>
  <c r="EA438" i="1"/>
  <c r="FE438" i="1"/>
  <c r="FF438" i="1"/>
  <c r="FD438" i="1"/>
  <c r="FC438" i="1"/>
  <c r="DW438" i="1"/>
  <c r="FG438" i="1"/>
  <c r="FI438" i="1"/>
  <c r="FJ438" i="1"/>
  <c r="FH438" i="1"/>
  <c r="DY438" i="1"/>
  <c r="DZ438" i="1"/>
  <c r="DX438" i="1"/>
  <c r="DV438" i="1"/>
  <c r="DS192" i="1"/>
  <c r="DU481" i="1"/>
  <c r="DU463" i="1"/>
  <c r="DU445" i="1"/>
  <c r="DU373" i="1"/>
  <c r="DU353" i="1"/>
  <c r="DU333" i="1"/>
  <c r="DU182" i="1"/>
  <c r="DU33" i="1"/>
  <c r="DU12" i="1"/>
  <c r="DV476" i="1"/>
  <c r="DV455" i="1"/>
  <c r="DV435" i="1"/>
  <c r="DV359" i="1"/>
  <c r="DV189" i="1"/>
  <c r="DV168" i="1"/>
  <c r="DV39" i="1"/>
  <c r="DV19" i="1"/>
  <c r="DW481" i="1"/>
  <c r="DW460" i="1"/>
  <c r="DW440" i="1"/>
  <c r="DW365" i="1"/>
  <c r="DW343" i="1"/>
  <c r="DW215" i="1"/>
  <c r="DW173" i="1"/>
  <c r="DW23" i="1"/>
  <c r="DX487" i="1"/>
  <c r="DX465" i="1"/>
  <c r="DX328" i="1"/>
  <c r="DX199" i="1"/>
  <c r="DX173" i="1"/>
  <c r="DX35" i="1"/>
  <c r="DX7" i="1"/>
  <c r="DY465" i="1"/>
  <c r="DY354" i="1"/>
  <c r="DY326" i="1"/>
  <c r="DY182" i="1"/>
  <c r="DY42" i="1"/>
  <c r="DZ457" i="1"/>
  <c r="DZ361" i="1"/>
  <c r="DZ198" i="1"/>
  <c r="EA39" i="1"/>
  <c r="EB357" i="1"/>
  <c r="FC454" i="1"/>
  <c r="FC55" i="1"/>
  <c r="FD452" i="1"/>
  <c r="FD207" i="1"/>
  <c r="FD16" i="1"/>
  <c r="FF379" i="1"/>
  <c r="FF41" i="1"/>
  <c r="FH448" i="1"/>
  <c r="FI19" i="1"/>
  <c r="FJ167" i="1"/>
  <c r="DS185" i="1"/>
  <c r="EB185" i="1"/>
  <c r="FK185" i="1"/>
  <c r="FL185" i="1"/>
  <c r="EA185" i="1"/>
  <c r="FG185" i="1"/>
  <c r="FF185" i="1"/>
  <c r="FE185" i="1"/>
  <c r="FJ185" i="1"/>
  <c r="FI185" i="1"/>
  <c r="FD185" i="1"/>
  <c r="FC185" i="1"/>
  <c r="FH185" i="1"/>
  <c r="DZ185" i="1"/>
  <c r="DY185" i="1"/>
  <c r="DX185" i="1"/>
  <c r="DW185" i="1"/>
  <c r="DU185" i="1"/>
  <c r="EB27" i="1"/>
  <c r="FL27" i="1"/>
  <c r="FK27" i="1"/>
  <c r="DZ27" i="1"/>
  <c r="FJ27" i="1"/>
  <c r="FF27" i="1"/>
  <c r="FI27" i="1"/>
  <c r="FH27" i="1"/>
  <c r="DU27" i="1"/>
  <c r="EA27" i="1"/>
  <c r="FG27" i="1"/>
  <c r="FD27" i="1"/>
  <c r="FE27" i="1"/>
  <c r="DY27" i="1"/>
  <c r="DV27" i="1"/>
  <c r="DX27" i="1"/>
  <c r="DW27" i="1"/>
  <c r="EB11" i="1"/>
  <c r="FL11" i="1"/>
  <c r="FI11" i="1"/>
  <c r="FH11" i="1"/>
  <c r="FE11" i="1"/>
  <c r="FJ11" i="1"/>
  <c r="FF11" i="1"/>
  <c r="DZ11" i="1"/>
  <c r="DY11" i="1"/>
  <c r="DU11" i="1"/>
  <c r="EA11" i="1"/>
  <c r="DW11" i="1"/>
  <c r="FC11" i="1"/>
  <c r="FG11" i="1"/>
  <c r="FD11" i="1"/>
  <c r="DV11" i="1"/>
  <c r="DT346" i="1"/>
  <c r="EA346" i="1"/>
  <c r="FK346" i="1"/>
  <c r="FJ346" i="1"/>
  <c r="FI346" i="1"/>
  <c r="FH346" i="1"/>
  <c r="FL346" i="1"/>
  <c r="FG346" i="1"/>
  <c r="DZ346" i="1"/>
  <c r="DV346" i="1"/>
  <c r="FF346" i="1"/>
  <c r="EB346" i="1"/>
  <c r="DW346" i="1"/>
  <c r="DU346" i="1"/>
  <c r="DX346" i="1"/>
  <c r="DY346" i="1"/>
  <c r="FC346" i="1"/>
  <c r="DT467" i="1"/>
  <c r="FK467" i="1"/>
  <c r="EB467" i="1"/>
  <c r="FL467" i="1"/>
  <c r="EA467" i="1"/>
  <c r="FG467" i="1"/>
  <c r="FF467" i="1"/>
  <c r="FE467" i="1"/>
  <c r="FJ467" i="1"/>
  <c r="FH467" i="1"/>
  <c r="FD467" i="1"/>
  <c r="FC467" i="1"/>
  <c r="DX467" i="1"/>
  <c r="DV467" i="1"/>
  <c r="DZ467" i="1"/>
  <c r="DU467" i="1"/>
  <c r="DS176" i="1"/>
  <c r="EB176" i="1"/>
  <c r="FK176" i="1"/>
  <c r="FL176" i="1"/>
  <c r="EA176" i="1"/>
  <c r="FE176" i="1"/>
  <c r="FC176" i="1"/>
  <c r="FI176" i="1"/>
  <c r="FJ176" i="1"/>
  <c r="FH176" i="1"/>
  <c r="FD176" i="1"/>
  <c r="DY176" i="1"/>
  <c r="FF176" i="1"/>
  <c r="DZ176" i="1"/>
  <c r="FG176" i="1"/>
  <c r="DV176" i="1"/>
  <c r="DX176" i="1"/>
  <c r="DS34" i="1"/>
  <c r="EB34" i="1"/>
  <c r="FL34" i="1"/>
  <c r="FJ34" i="1"/>
  <c r="FI34" i="1"/>
  <c r="FH34" i="1"/>
  <c r="FG34" i="1"/>
  <c r="FC34" i="1"/>
  <c r="FF34" i="1"/>
  <c r="FK34" i="1"/>
  <c r="EA34" i="1"/>
  <c r="DV34" i="1"/>
  <c r="FD34" i="1"/>
  <c r="DZ34" i="1"/>
  <c r="FE34" i="1"/>
  <c r="DU34" i="1"/>
  <c r="DY34" i="1"/>
  <c r="DT18" i="1"/>
  <c r="EB18" i="1"/>
  <c r="FL18" i="1"/>
  <c r="FJ18" i="1"/>
  <c r="FI18" i="1"/>
  <c r="FF18" i="1"/>
  <c r="FD18" i="1"/>
  <c r="FK18" i="1"/>
  <c r="FG18" i="1"/>
  <c r="DV18" i="1"/>
  <c r="EA18" i="1"/>
  <c r="DZ18" i="1"/>
  <c r="FC18" i="1"/>
  <c r="FH18" i="1"/>
  <c r="DT337" i="1"/>
  <c r="FK337" i="1"/>
  <c r="FH337" i="1"/>
  <c r="EB337" i="1"/>
  <c r="FL337" i="1"/>
  <c r="FI337" i="1"/>
  <c r="FJ337" i="1"/>
  <c r="DZ337" i="1"/>
  <c r="FG337" i="1"/>
  <c r="DW337" i="1"/>
  <c r="DU337" i="1"/>
  <c r="FD337" i="1"/>
  <c r="DX337" i="1"/>
  <c r="DV337" i="1"/>
  <c r="FF337" i="1"/>
  <c r="FE337" i="1"/>
  <c r="DY337" i="1"/>
  <c r="DT442" i="1"/>
  <c r="FL442" i="1"/>
  <c r="FK442" i="1"/>
  <c r="FJ442" i="1"/>
  <c r="FH442" i="1"/>
  <c r="FI442" i="1"/>
  <c r="FG442" i="1"/>
  <c r="DY442" i="1"/>
  <c r="DZ442" i="1"/>
  <c r="FC442" i="1"/>
  <c r="EA442" i="1"/>
  <c r="DV442" i="1"/>
  <c r="DU442" i="1"/>
  <c r="EB442" i="1"/>
  <c r="FF442" i="1"/>
  <c r="FE442" i="1"/>
  <c r="DX442" i="1"/>
  <c r="FD442" i="1"/>
  <c r="FL212" i="1"/>
  <c r="EA212" i="1"/>
  <c r="EB212" i="1"/>
  <c r="FK212" i="1"/>
  <c r="FI212" i="1"/>
  <c r="FH212" i="1"/>
  <c r="FD212" i="1"/>
  <c r="FE212" i="1"/>
  <c r="FC212" i="1"/>
  <c r="DW212" i="1"/>
  <c r="FG212" i="1"/>
  <c r="DY212" i="1"/>
  <c r="FF212" i="1"/>
  <c r="DU212" i="1"/>
  <c r="FJ212" i="1"/>
  <c r="DZ212" i="1"/>
  <c r="FL180" i="1"/>
  <c r="EA180" i="1"/>
  <c r="EB180" i="1"/>
  <c r="FK180" i="1"/>
  <c r="FJ180" i="1"/>
  <c r="FH180" i="1"/>
  <c r="FG180" i="1"/>
  <c r="FC180" i="1"/>
  <c r="DW180" i="1"/>
  <c r="FF180" i="1"/>
  <c r="DY180" i="1"/>
  <c r="FI180" i="1"/>
  <c r="DZ180" i="1"/>
  <c r="DU180" i="1"/>
  <c r="FD180" i="1"/>
  <c r="DX180" i="1"/>
  <c r="DV180" i="1"/>
  <c r="FL38" i="1"/>
  <c r="EB38" i="1"/>
  <c r="FK38" i="1"/>
  <c r="FI38" i="1"/>
  <c r="FH38" i="1"/>
  <c r="FF38" i="1"/>
  <c r="FG38" i="1"/>
  <c r="DX38" i="1"/>
  <c r="FC38" i="1"/>
  <c r="EA38" i="1"/>
  <c r="FD38" i="1"/>
  <c r="DZ38" i="1"/>
  <c r="DW38" i="1"/>
  <c r="FJ38" i="1"/>
  <c r="DV38" i="1"/>
  <c r="FL14" i="1"/>
  <c r="EB14" i="1"/>
  <c r="FE14" i="1"/>
  <c r="FG14" i="1"/>
  <c r="FC14" i="1"/>
  <c r="FF14" i="1"/>
  <c r="FK14" i="1"/>
  <c r="FD14" i="1"/>
  <c r="EA14" i="1"/>
  <c r="FJ14" i="1"/>
  <c r="FI14" i="1"/>
  <c r="FH14" i="1"/>
  <c r="DX14" i="1"/>
  <c r="DY14" i="1"/>
  <c r="DV14" i="1"/>
  <c r="DZ14" i="1"/>
  <c r="DT203" i="1"/>
  <c r="EA203" i="1"/>
  <c r="EB203" i="1"/>
  <c r="FK203" i="1"/>
  <c r="FL203" i="1"/>
  <c r="FH203" i="1"/>
  <c r="FE203" i="1"/>
  <c r="FC203" i="1"/>
  <c r="FF203" i="1"/>
  <c r="FD203" i="1"/>
  <c r="FJ203" i="1"/>
  <c r="FG203" i="1"/>
  <c r="DZ203" i="1"/>
  <c r="DW203" i="1"/>
  <c r="DU203" i="1"/>
  <c r="FI203" i="1"/>
  <c r="DY203" i="1"/>
  <c r="DX203" i="1"/>
  <c r="DV203" i="1"/>
  <c r="DS187" i="1"/>
  <c r="EA187" i="1"/>
  <c r="EB187" i="1"/>
  <c r="FK187" i="1"/>
  <c r="FL187" i="1"/>
  <c r="FH187" i="1"/>
  <c r="FG187" i="1"/>
  <c r="FF187" i="1"/>
  <c r="FE187" i="1"/>
  <c r="FJ187" i="1"/>
  <c r="DX187" i="1"/>
  <c r="FI187" i="1"/>
  <c r="DV187" i="1"/>
  <c r="FC187" i="1"/>
  <c r="FD187" i="1"/>
  <c r="DW187" i="1"/>
  <c r="DU187" i="1"/>
  <c r="EA171" i="1"/>
  <c r="FK171" i="1"/>
  <c r="FH171" i="1"/>
  <c r="FL171" i="1"/>
  <c r="FI171" i="1"/>
  <c r="FF171" i="1"/>
  <c r="FE171" i="1"/>
  <c r="FC171" i="1"/>
  <c r="EB171" i="1"/>
  <c r="DZ171" i="1"/>
  <c r="FD171" i="1"/>
  <c r="DY171" i="1"/>
  <c r="DW171" i="1"/>
  <c r="DU171" i="1"/>
  <c r="FG171" i="1"/>
  <c r="DX171" i="1"/>
  <c r="FL53" i="1"/>
  <c r="EB53" i="1"/>
  <c r="FJ53" i="1"/>
  <c r="FG53" i="1"/>
  <c r="FF53" i="1"/>
  <c r="FE53" i="1"/>
  <c r="FD53" i="1"/>
  <c r="FC53" i="1"/>
  <c r="FI53" i="1"/>
  <c r="FH53" i="1"/>
  <c r="DZ53" i="1"/>
  <c r="DV53" i="1"/>
  <c r="FK53" i="1"/>
  <c r="DY53" i="1"/>
  <c r="DW53" i="1"/>
  <c r="DU53" i="1"/>
  <c r="DX53" i="1"/>
  <c r="FL37" i="1"/>
  <c r="EB37" i="1"/>
  <c r="FG37" i="1"/>
  <c r="FF37" i="1"/>
  <c r="FE37" i="1"/>
  <c r="FD37" i="1"/>
  <c r="FC37" i="1"/>
  <c r="FK37" i="1"/>
  <c r="FJ37" i="1"/>
  <c r="FI37" i="1"/>
  <c r="FH37" i="1"/>
  <c r="EA37" i="1"/>
  <c r="DV37" i="1"/>
  <c r="DX37" i="1"/>
  <c r="DZ37" i="1"/>
  <c r="DW37" i="1"/>
  <c r="DU37" i="1"/>
  <c r="FL21" i="1"/>
  <c r="EB21" i="1"/>
  <c r="FG21" i="1"/>
  <c r="FF21" i="1"/>
  <c r="FE21" i="1"/>
  <c r="FD21" i="1"/>
  <c r="FC21" i="1"/>
  <c r="FJ21" i="1"/>
  <c r="FH21" i="1"/>
  <c r="DZ21" i="1"/>
  <c r="DU21" i="1"/>
  <c r="DW21" i="1"/>
  <c r="FK21" i="1"/>
  <c r="FI21" i="1"/>
  <c r="EA21" i="1"/>
  <c r="DY21" i="1"/>
  <c r="DX21" i="1"/>
  <c r="EB5" i="1"/>
  <c r="FL5" i="1"/>
  <c r="FG5" i="1"/>
  <c r="FF5" i="1"/>
  <c r="FE5" i="1"/>
  <c r="FD5" i="1"/>
  <c r="FK5" i="1"/>
  <c r="FJ5" i="1"/>
  <c r="FI5" i="1"/>
  <c r="FC5" i="1"/>
  <c r="FH5" i="1"/>
  <c r="EA5" i="1"/>
  <c r="DX5" i="1"/>
  <c r="DZ5" i="1"/>
  <c r="DV5" i="1"/>
  <c r="DW5" i="1"/>
  <c r="DU5" i="1"/>
  <c r="DT364" i="1"/>
  <c r="FK364" i="1"/>
  <c r="EA364" i="1"/>
  <c r="FI364" i="1"/>
  <c r="FH364" i="1"/>
  <c r="DY364" i="1"/>
  <c r="DZ364" i="1"/>
  <c r="FF364" i="1"/>
  <c r="FD364" i="1"/>
  <c r="DW364" i="1"/>
  <c r="DU364" i="1"/>
  <c r="EB364" i="1"/>
  <c r="FL364" i="1"/>
  <c r="FJ364" i="1"/>
  <c r="DS364" i="1"/>
  <c r="FE364" i="1"/>
  <c r="FC364" i="1"/>
  <c r="DV364" i="1"/>
  <c r="DT348" i="1"/>
  <c r="FK348" i="1"/>
  <c r="EA348" i="1"/>
  <c r="FL348" i="1"/>
  <c r="FH348" i="1"/>
  <c r="FE348" i="1"/>
  <c r="FI348" i="1"/>
  <c r="FJ348" i="1"/>
  <c r="FG348" i="1"/>
  <c r="DY348" i="1"/>
  <c r="FD348" i="1"/>
  <c r="DZ348" i="1"/>
  <c r="FF348" i="1"/>
  <c r="FC348" i="1"/>
  <c r="DV348" i="1"/>
  <c r="EB348" i="1"/>
  <c r="DW348" i="1"/>
  <c r="DU348" i="1"/>
  <c r="DT477" i="1"/>
  <c r="EA477" i="1"/>
  <c r="FK477" i="1"/>
  <c r="EB477" i="1"/>
  <c r="FL477" i="1"/>
  <c r="FJ477" i="1"/>
  <c r="FI477" i="1"/>
  <c r="FH477" i="1"/>
  <c r="FF477" i="1"/>
  <c r="FC477" i="1"/>
  <c r="FE477" i="1"/>
  <c r="FD477" i="1"/>
  <c r="DX477" i="1"/>
  <c r="FG477" i="1"/>
  <c r="DZ477" i="1"/>
  <c r="DV477" i="1"/>
  <c r="DT453" i="1"/>
  <c r="EA453" i="1"/>
  <c r="FK453" i="1"/>
  <c r="EB453" i="1"/>
  <c r="FL453" i="1"/>
  <c r="FI453" i="1"/>
  <c r="FJ453" i="1"/>
  <c r="FG453" i="1"/>
  <c r="FC453" i="1"/>
  <c r="FH453" i="1"/>
  <c r="FE453" i="1"/>
  <c r="FD453" i="1"/>
  <c r="DY453" i="1"/>
  <c r="FF453" i="1"/>
  <c r="DX453" i="1"/>
  <c r="DV453" i="1"/>
  <c r="DU453" i="1"/>
  <c r="DZ453" i="1"/>
  <c r="DW453" i="1"/>
  <c r="DT437" i="1"/>
  <c r="FK437" i="1"/>
  <c r="EB437" i="1"/>
  <c r="FL437" i="1"/>
  <c r="EA437" i="1"/>
  <c r="FH437" i="1"/>
  <c r="FC437" i="1"/>
  <c r="FG437" i="1"/>
  <c r="FJ437" i="1"/>
  <c r="FE437" i="1"/>
  <c r="FD437" i="1"/>
  <c r="DY437" i="1"/>
  <c r="DW437" i="1"/>
  <c r="FI437" i="1"/>
  <c r="DZ437" i="1"/>
  <c r="DU437" i="1"/>
  <c r="DS476" i="1"/>
  <c r="DS33" i="1"/>
  <c r="DU478" i="1"/>
  <c r="DU460" i="1"/>
  <c r="DU441" i="1"/>
  <c r="DU369" i="1"/>
  <c r="DU350" i="1"/>
  <c r="DU200" i="1"/>
  <c r="DU50" i="1"/>
  <c r="DU7" i="1"/>
  <c r="DV473" i="1"/>
  <c r="DV376" i="1"/>
  <c r="DV335" i="1"/>
  <c r="DV205" i="1"/>
  <c r="DV185" i="1"/>
  <c r="DV164" i="1"/>
  <c r="DW477" i="1"/>
  <c r="DW457" i="1"/>
  <c r="DW435" i="1"/>
  <c r="DW361" i="1"/>
  <c r="DW211" i="1"/>
  <c r="DW190" i="1"/>
  <c r="DW169" i="1"/>
  <c r="DW41" i="1"/>
  <c r="DW19" i="1"/>
  <c r="DX462" i="1"/>
  <c r="DX441" i="1"/>
  <c r="DX365" i="1"/>
  <c r="DX345" i="1"/>
  <c r="DX216" i="1"/>
  <c r="DX167" i="1"/>
  <c r="DX34" i="1"/>
  <c r="DY487" i="1"/>
  <c r="DY379" i="1"/>
  <c r="DY350" i="1"/>
  <c r="DY181" i="1"/>
  <c r="DY38" i="1"/>
  <c r="DY5" i="1"/>
  <c r="DZ455" i="1"/>
  <c r="DZ353" i="1"/>
  <c r="DZ187" i="1"/>
  <c r="EB344" i="1"/>
  <c r="FC450" i="1"/>
  <c r="FC330" i="1"/>
  <c r="FC39" i="1"/>
  <c r="FD446" i="1"/>
  <c r="FD196" i="1"/>
  <c r="FE486" i="1"/>
  <c r="FE344" i="1"/>
  <c r="FE24" i="1"/>
  <c r="FF33" i="1"/>
  <c r="FG198" i="1"/>
  <c r="FH366" i="1"/>
  <c r="FI465" i="1"/>
  <c r="DS209" i="1"/>
  <c r="EB209" i="1"/>
  <c r="FK209" i="1"/>
  <c r="FL209" i="1"/>
  <c r="EA209" i="1"/>
  <c r="FG209" i="1"/>
  <c r="FF209" i="1"/>
  <c r="FE209" i="1"/>
  <c r="FJ209" i="1"/>
  <c r="FD209" i="1"/>
  <c r="FH209" i="1"/>
  <c r="FI209" i="1"/>
  <c r="DZ209" i="1"/>
  <c r="DY209" i="1"/>
  <c r="DV209" i="1"/>
  <c r="FC209" i="1"/>
  <c r="EB19" i="1"/>
  <c r="FL19" i="1"/>
  <c r="FK19" i="1"/>
  <c r="FF19" i="1"/>
  <c r="DZ19" i="1"/>
  <c r="FG19" i="1"/>
  <c r="DU19" i="1"/>
  <c r="FD19" i="1"/>
  <c r="FE19" i="1"/>
  <c r="EA19" i="1"/>
  <c r="DY19" i="1"/>
  <c r="DX19" i="1"/>
  <c r="FH19" i="1"/>
  <c r="FC19" i="1"/>
  <c r="EB3" i="1"/>
  <c r="FL3" i="1"/>
  <c r="FI3" i="1"/>
  <c r="FH3" i="1"/>
  <c r="FK3" i="1"/>
  <c r="FE3" i="1"/>
  <c r="FF3" i="1"/>
  <c r="FJ3" i="1"/>
  <c r="DY3" i="1"/>
  <c r="FG3" i="1"/>
  <c r="FD3" i="1"/>
  <c r="FC3" i="1"/>
  <c r="DZ3" i="1"/>
  <c r="DX3" i="1"/>
  <c r="DW3" i="1"/>
  <c r="DU3" i="1"/>
  <c r="DT370" i="1"/>
  <c r="EA370" i="1"/>
  <c r="FK370" i="1"/>
  <c r="FJ370" i="1"/>
  <c r="FI370" i="1"/>
  <c r="FL370" i="1"/>
  <c r="FH370" i="1"/>
  <c r="FF370" i="1"/>
  <c r="FG370" i="1"/>
  <c r="DZ370" i="1"/>
  <c r="DV370" i="1"/>
  <c r="FE370" i="1"/>
  <c r="FC370" i="1"/>
  <c r="EB370" i="1"/>
  <c r="FD370" i="1"/>
  <c r="DU370" i="1"/>
  <c r="DT451" i="1"/>
  <c r="FK451" i="1"/>
  <c r="EB451" i="1"/>
  <c r="FL451" i="1"/>
  <c r="FJ451" i="1"/>
  <c r="FG451" i="1"/>
  <c r="FF451" i="1"/>
  <c r="FE451" i="1"/>
  <c r="FD451" i="1"/>
  <c r="FH451" i="1"/>
  <c r="EA451" i="1"/>
  <c r="FI451" i="1"/>
  <c r="FC451" i="1"/>
  <c r="DV451" i="1"/>
  <c r="DZ451" i="1"/>
  <c r="DY451" i="1"/>
  <c r="DW451" i="1"/>
  <c r="DT361" i="1"/>
  <c r="EA361" i="1"/>
  <c r="FK361" i="1"/>
  <c r="FJ361" i="1"/>
  <c r="FH361" i="1"/>
  <c r="EB361" i="1"/>
  <c r="FG361" i="1"/>
  <c r="FI361" i="1"/>
  <c r="FC361" i="1"/>
  <c r="FE361" i="1"/>
  <c r="DY361" i="1"/>
  <c r="DU361" i="1"/>
  <c r="DX361" i="1"/>
  <c r="DV361" i="1"/>
  <c r="DT329" i="1"/>
  <c r="EA329" i="1"/>
  <c r="EB329" i="1"/>
  <c r="FL329" i="1"/>
  <c r="FK329" i="1"/>
  <c r="FJ329" i="1"/>
  <c r="FF329" i="1"/>
  <c r="FD329" i="1"/>
  <c r="FI329" i="1"/>
  <c r="FH329" i="1"/>
  <c r="FG329" i="1"/>
  <c r="FC329" i="1"/>
  <c r="DY329" i="1"/>
  <c r="FE329" i="1"/>
  <c r="DX329" i="1"/>
  <c r="DV329" i="1"/>
  <c r="DT482" i="1"/>
  <c r="EB482" i="1"/>
  <c r="FL482" i="1"/>
  <c r="EA482" i="1"/>
  <c r="FK482" i="1"/>
  <c r="FI482" i="1"/>
  <c r="FH482" i="1"/>
  <c r="FJ482" i="1"/>
  <c r="FE482" i="1"/>
  <c r="FG482" i="1"/>
  <c r="DY482" i="1"/>
  <c r="FD482" i="1"/>
  <c r="DW482" i="1"/>
  <c r="DU482" i="1"/>
  <c r="FF482" i="1"/>
  <c r="FC482" i="1"/>
  <c r="DZ482" i="1"/>
  <c r="FL204" i="1"/>
  <c r="EA204" i="1"/>
  <c r="EB204" i="1"/>
  <c r="FK204" i="1"/>
  <c r="FI204" i="1"/>
  <c r="FH204" i="1"/>
  <c r="FG204" i="1"/>
  <c r="FE204" i="1"/>
  <c r="FF204" i="1"/>
  <c r="DW204" i="1"/>
  <c r="FJ204" i="1"/>
  <c r="FD204" i="1"/>
  <c r="DZ204" i="1"/>
  <c r="DY204" i="1"/>
  <c r="FC204" i="1"/>
  <c r="FL188" i="1"/>
  <c r="EA188" i="1"/>
  <c r="EB188" i="1"/>
  <c r="FK188" i="1"/>
  <c r="FJ188" i="1"/>
  <c r="FG188" i="1"/>
  <c r="FI188" i="1"/>
  <c r="FH188" i="1"/>
  <c r="FC188" i="1"/>
  <c r="FF188" i="1"/>
  <c r="FD188" i="1"/>
  <c r="DW188" i="1"/>
  <c r="DZ188" i="1"/>
  <c r="DY188" i="1"/>
  <c r="DV188" i="1"/>
  <c r="FE188" i="1"/>
  <c r="DX188" i="1"/>
  <c r="FL172" i="1"/>
  <c r="EA172" i="1"/>
  <c r="FK172" i="1"/>
  <c r="FI172" i="1"/>
  <c r="FE172" i="1"/>
  <c r="FJ172" i="1"/>
  <c r="FG172" i="1"/>
  <c r="FF172" i="1"/>
  <c r="DW172" i="1"/>
  <c r="DY172" i="1"/>
  <c r="EB172" i="1"/>
  <c r="FC172" i="1"/>
  <c r="FH172" i="1"/>
  <c r="FD172" i="1"/>
  <c r="DZ172" i="1"/>
  <c r="DX172" i="1"/>
  <c r="DV172" i="1"/>
  <c r="FL54" i="1"/>
  <c r="EB54" i="1"/>
  <c r="FI54" i="1"/>
  <c r="FH54" i="1"/>
  <c r="FJ54" i="1"/>
  <c r="FE54" i="1"/>
  <c r="FK54" i="1"/>
  <c r="FG54" i="1"/>
  <c r="DX54" i="1"/>
  <c r="EA54" i="1"/>
  <c r="FC54" i="1"/>
  <c r="DZ54" i="1"/>
  <c r="DY54" i="1"/>
  <c r="FF54" i="1"/>
  <c r="DV54" i="1"/>
  <c r="FL30" i="1"/>
  <c r="EB30" i="1"/>
  <c r="FJ30" i="1"/>
  <c r="FF30" i="1"/>
  <c r="FI30" i="1"/>
  <c r="FD30" i="1"/>
  <c r="DZ30" i="1"/>
  <c r="DX30" i="1"/>
  <c r="FK30" i="1"/>
  <c r="FC30" i="1"/>
  <c r="FH30" i="1"/>
  <c r="FE30" i="1"/>
  <c r="DU30" i="1"/>
  <c r="FG30" i="1"/>
  <c r="DV30" i="1"/>
  <c r="FL22" i="1"/>
  <c r="EB22" i="1"/>
  <c r="FI22" i="1"/>
  <c r="FE22" i="1"/>
  <c r="FF22" i="1"/>
  <c r="FJ22" i="1"/>
  <c r="FH22" i="1"/>
  <c r="FC22" i="1"/>
  <c r="DX22" i="1"/>
  <c r="FK22" i="1"/>
  <c r="FG22" i="1"/>
  <c r="FD22" i="1"/>
  <c r="EA22" i="1"/>
  <c r="DY22" i="1"/>
  <c r="DW22" i="1"/>
  <c r="DU22" i="1"/>
  <c r="DV22" i="1"/>
  <c r="EB6" i="1"/>
  <c r="FL6" i="1"/>
  <c r="FJ6" i="1"/>
  <c r="FI6" i="1"/>
  <c r="FF6" i="1"/>
  <c r="DZ6" i="1"/>
  <c r="FG6" i="1"/>
  <c r="FD6" i="1"/>
  <c r="EA6" i="1"/>
  <c r="DV6" i="1"/>
  <c r="FK6" i="1"/>
  <c r="FC6" i="1"/>
  <c r="DX6" i="1"/>
  <c r="FE6" i="1"/>
  <c r="DY6" i="1"/>
  <c r="DS211" i="1"/>
  <c r="EA211" i="1"/>
  <c r="EB211" i="1"/>
  <c r="FK211" i="1"/>
  <c r="FL211" i="1"/>
  <c r="FH211" i="1"/>
  <c r="FJ211" i="1"/>
  <c r="FF211" i="1"/>
  <c r="FC211" i="1"/>
  <c r="FG211" i="1"/>
  <c r="DZ211" i="1"/>
  <c r="FI211" i="1"/>
  <c r="DU211" i="1"/>
  <c r="FE211" i="1"/>
  <c r="FD211" i="1"/>
  <c r="DX211" i="1"/>
  <c r="DV211" i="1"/>
  <c r="DS195" i="1"/>
  <c r="EA195" i="1"/>
  <c r="EB195" i="1"/>
  <c r="FK195" i="1"/>
  <c r="FL195" i="1"/>
  <c r="FH195" i="1"/>
  <c r="FE195" i="1"/>
  <c r="FJ195" i="1"/>
  <c r="FC195" i="1"/>
  <c r="FF195" i="1"/>
  <c r="DZ195" i="1"/>
  <c r="FD195" i="1"/>
  <c r="DW195" i="1"/>
  <c r="DU195" i="1"/>
  <c r="DS179" i="1"/>
  <c r="EA179" i="1"/>
  <c r="EB179" i="1"/>
  <c r="FK179" i="1"/>
  <c r="FL179" i="1"/>
  <c r="FH179" i="1"/>
  <c r="FJ179" i="1"/>
  <c r="FG179" i="1"/>
  <c r="FF179" i="1"/>
  <c r="FC179" i="1"/>
  <c r="FI179" i="1"/>
  <c r="FD179" i="1"/>
  <c r="FE179" i="1"/>
  <c r="DZ179" i="1"/>
  <c r="DV179" i="1"/>
  <c r="DY179" i="1"/>
  <c r="FL45" i="1"/>
  <c r="EB45" i="1"/>
  <c r="FG45" i="1"/>
  <c r="FF45" i="1"/>
  <c r="FE45" i="1"/>
  <c r="FD45" i="1"/>
  <c r="FC45" i="1"/>
  <c r="FJ45" i="1"/>
  <c r="FH45" i="1"/>
  <c r="FK45" i="1"/>
  <c r="EA45" i="1"/>
  <c r="DY45" i="1"/>
  <c r="DW45" i="1"/>
  <c r="DU45" i="1"/>
  <c r="FI45" i="1"/>
  <c r="FL29" i="1"/>
  <c r="EB29" i="1"/>
  <c r="FK29" i="1"/>
  <c r="FI29" i="1"/>
  <c r="FH29" i="1"/>
  <c r="FG29" i="1"/>
  <c r="FF29" i="1"/>
  <c r="FE29" i="1"/>
  <c r="FD29" i="1"/>
  <c r="FJ29" i="1"/>
  <c r="FC29" i="1"/>
  <c r="EA29" i="1"/>
  <c r="DW29" i="1"/>
  <c r="DZ29" i="1"/>
  <c r="DY29" i="1"/>
  <c r="DX29" i="1"/>
  <c r="FL13" i="1"/>
  <c r="EB13" i="1"/>
  <c r="FG13" i="1"/>
  <c r="FF13" i="1"/>
  <c r="FE13" i="1"/>
  <c r="FD13" i="1"/>
  <c r="FI13" i="1"/>
  <c r="FH13" i="1"/>
  <c r="FC13" i="1"/>
  <c r="FK13" i="1"/>
  <c r="FJ13" i="1"/>
  <c r="DX13" i="1"/>
  <c r="DZ13" i="1"/>
  <c r="DW13" i="1"/>
  <c r="DU13" i="1"/>
  <c r="DT372" i="1"/>
  <c r="FK372" i="1"/>
  <c r="EA372" i="1"/>
  <c r="FL372" i="1"/>
  <c r="FH372" i="1"/>
  <c r="FJ372" i="1"/>
  <c r="FF372" i="1"/>
  <c r="FD372" i="1"/>
  <c r="FG372" i="1"/>
  <c r="FI372" i="1"/>
  <c r="DY372" i="1"/>
  <c r="DZ372" i="1"/>
  <c r="DU372" i="1"/>
  <c r="FC372" i="1"/>
  <c r="DW372" i="1"/>
  <c r="DS372" i="1"/>
  <c r="EB372" i="1"/>
  <c r="DV372" i="1"/>
  <c r="FE372" i="1"/>
  <c r="DT356" i="1"/>
  <c r="FK356" i="1"/>
  <c r="EA356" i="1"/>
  <c r="FL356" i="1"/>
  <c r="FG356" i="1"/>
  <c r="FD356" i="1"/>
  <c r="FI356" i="1"/>
  <c r="FF356" i="1"/>
  <c r="FC356" i="1"/>
  <c r="EB356" i="1"/>
  <c r="DY356" i="1"/>
  <c r="FJ356" i="1"/>
  <c r="DZ356" i="1"/>
  <c r="FE356" i="1"/>
  <c r="DU356" i="1"/>
  <c r="DX356" i="1"/>
  <c r="FH356" i="1"/>
  <c r="DW356" i="1"/>
  <c r="DT340" i="1"/>
  <c r="FK340" i="1"/>
  <c r="FL340" i="1"/>
  <c r="FJ340" i="1"/>
  <c r="FI340" i="1"/>
  <c r="FH340" i="1"/>
  <c r="FG340" i="1"/>
  <c r="DY340" i="1"/>
  <c r="FC340" i="1"/>
  <c r="EB340" i="1"/>
  <c r="DZ340" i="1"/>
  <c r="FF340" i="1"/>
  <c r="DX340" i="1"/>
  <c r="FE340" i="1"/>
  <c r="FD340" i="1"/>
  <c r="EA340" i="1"/>
  <c r="DV340" i="1"/>
  <c r="DS340" i="1"/>
  <c r="DT332" i="1"/>
  <c r="EB332" i="1"/>
  <c r="FL332" i="1"/>
  <c r="FK332" i="1"/>
  <c r="FG332" i="1"/>
  <c r="FJ332" i="1"/>
  <c r="FH332" i="1"/>
  <c r="FE332" i="1"/>
  <c r="FD332" i="1"/>
  <c r="DY332" i="1"/>
  <c r="FF332" i="1"/>
  <c r="EA332" i="1"/>
  <c r="FI332" i="1"/>
  <c r="DZ332" i="1"/>
  <c r="FC332" i="1"/>
  <c r="DW332" i="1"/>
  <c r="DU332" i="1"/>
  <c r="DX332" i="1"/>
  <c r="DV332" i="1"/>
  <c r="DT485" i="1"/>
  <c r="EA485" i="1"/>
  <c r="FK485" i="1"/>
  <c r="EB485" i="1"/>
  <c r="FL485" i="1"/>
  <c r="FE485" i="1"/>
  <c r="FC485" i="1"/>
  <c r="FD485" i="1"/>
  <c r="FF485" i="1"/>
  <c r="DZ485" i="1"/>
  <c r="FI485" i="1"/>
  <c r="FJ485" i="1"/>
  <c r="FG485" i="1"/>
  <c r="DX485" i="1"/>
  <c r="DV485" i="1"/>
  <c r="FH485" i="1"/>
  <c r="DY485" i="1"/>
  <c r="DW485" i="1"/>
  <c r="DU485" i="1"/>
  <c r="DT469" i="1"/>
  <c r="EA469" i="1"/>
  <c r="FK469" i="1"/>
  <c r="EB469" i="1"/>
  <c r="FL469" i="1"/>
  <c r="FJ469" i="1"/>
  <c r="FG469" i="1"/>
  <c r="FI469" i="1"/>
  <c r="FC469" i="1"/>
  <c r="FF469" i="1"/>
  <c r="FH469" i="1"/>
  <c r="FE469" i="1"/>
  <c r="DV469" i="1"/>
  <c r="FD469" i="1"/>
  <c r="DY469" i="1"/>
  <c r="DW469" i="1"/>
  <c r="DZ469" i="1"/>
  <c r="DT461" i="1"/>
  <c r="EA461" i="1"/>
  <c r="FK461" i="1"/>
  <c r="EB461" i="1"/>
  <c r="FL461" i="1"/>
  <c r="FC461" i="1"/>
  <c r="FJ461" i="1"/>
  <c r="FH461" i="1"/>
  <c r="FI461" i="1"/>
  <c r="DZ461" i="1"/>
  <c r="FE461" i="1"/>
  <c r="DU461" i="1"/>
  <c r="DY461" i="1"/>
  <c r="DW461" i="1"/>
  <c r="FF461" i="1"/>
  <c r="FG461" i="1"/>
  <c r="DT445" i="1"/>
  <c r="FK445" i="1"/>
  <c r="EB445" i="1"/>
  <c r="FL445" i="1"/>
  <c r="FI445" i="1"/>
  <c r="FH445" i="1"/>
  <c r="FF445" i="1"/>
  <c r="FD445" i="1"/>
  <c r="FC445" i="1"/>
  <c r="FG445" i="1"/>
  <c r="FJ445" i="1"/>
  <c r="FE445" i="1"/>
  <c r="DW445" i="1"/>
  <c r="DZ445" i="1"/>
  <c r="DT210" i="1"/>
  <c r="EA210" i="1"/>
  <c r="EB210" i="1"/>
  <c r="FK210" i="1"/>
  <c r="FL210" i="1"/>
  <c r="FI210" i="1"/>
  <c r="FH210" i="1"/>
  <c r="FF210" i="1"/>
  <c r="FJ210" i="1"/>
  <c r="FD210" i="1"/>
  <c r="DX210" i="1"/>
  <c r="FC210" i="1"/>
  <c r="DW210" i="1"/>
  <c r="FE210" i="1"/>
  <c r="FG210" i="1"/>
  <c r="DY210" i="1"/>
  <c r="DS210" i="1"/>
  <c r="DT202" i="1"/>
  <c r="EA202" i="1"/>
  <c r="EB202" i="1"/>
  <c r="FK202" i="1"/>
  <c r="FL202" i="1"/>
  <c r="FI202" i="1"/>
  <c r="FG202" i="1"/>
  <c r="FC202" i="1"/>
  <c r="DZ202" i="1"/>
  <c r="DX202" i="1"/>
  <c r="FE202" i="1"/>
  <c r="DU202" i="1"/>
  <c r="DW202" i="1"/>
  <c r="FD202" i="1"/>
  <c r="FH202" i="1"/>
  <c r="DY202" i="1"/>
  <c r="DT194" i="1"/>
  <c r="EA194" i="1"/>
  <c r="EB194" i="1"/>
  <c r="FK194" i="1"/>
  <c r="FL194" i="1"/>
  <c r="FI194" i="1"/>
  <c r="FH194" i="1"/>
  <c r="FG194" i="1"/>
  <c r="FD194" i="1"/>
  <c r="FJ194" i="1"/>
  <c r="DX194" i="1"/>
  <c r="FF194" i="1"/>
  <c r="FC194" i="1"/>
  <c r="DY194" i="1"/>
  <c r="DZ194" i="1"/>
  <c r="FE194" i="1"/>
  <c r="DT186" i="1"/>
  <c r="EA186" i="1"/>
  <c r="EB186" i="1"/>
  <c r="FK186" i="1"/>
  <c r="FL186" i="1"/>
  <c r="FE186" i="1"/>
  <c r="FI186" i="1"/>
  <c r="FC186" i="1"/>
  <c r="FJ186" i="1"/>
  <c r="DX186" i="1"/>
  <c r="DZ186" i="1"/>
  <c r="FD186" i="1"/>
  <c r="DV186" i="1"/>
  <c r="DY186" i="1"/>
  <c r="FG186" i="1"/>
  <c r="FF186" i="1"/>
  <c r="DT178" i="1"/>
  <c r="EA178" i="1"/>
  <c r="EB178" i="1"/>
  <c r="FK178" i="1"/>
  <c r="FL178" i="1"/>
  <c r="FI178" i="1"/>
  <c r="FH178" i="1"/>
  <c r="DX178" i="1"/>
  <c r="FF178" i="1"/>
  <c r="FD178" i="1"/>
  <c r="FJ178" i="1"/>
  <c r="FE178" i="1"/>
  <c r="FG178" i="1"/>
  <c r="DY178" i="1"/>
  <c r="DT170" i="1"/>
  <c r="EA170" i="1"/>
  <c r="EB170" i="1"/>
  <c r="FL170" i="1"/>
  <c r="FK170" i="1"/>
  <c r="FJ170" i="1"/>
  <c r="FG170" i="1"/>
  <c r="FI170" i="1"/>
  <c r="FH170" i="1"/>
  <c r="FC170" i="1"/>
  <c r="FF170" i="1"/>
  <c r="DX170" i="1"/>
  <c r="FD170" i="1"/>
  <c r="DZ170" i="1"/>
  <c r="DV170" i="1"/>
  <c r="FE170" i="1"/>
  <c r="DW170" i="1"/>
  <c r="DU170" i="1"/>
  <c r="DS170" i="1"/>
  <c r="DT52" i="1"/>
  <c r="EB52" i="1"/>
  <c r="FL52" i="1"/>
  <c r="FK52" i="1"/>
  <c r="FG52" i="1"/>
  <c r="FI52" i="1"/>
  <c r="FH52" i="1"/>
  <c r="FF52" i="1"/>
  <c r="FC52" i="1"/>
  <c r="EA52" i="1"/>
  <c r="DY52" i="1"/>
  <c r="FJ52" i="1"/>
  <c r="FE52" i="1"/>
  <c r="DW52" i="1"/>
  <c r="DU52" i="1"/>
  <c r="DS52" i="1"/>
  <c r="DZ52" i="1"/>
  <c r="DX52" i="1"/>
  <c r="DT44" i="1"/>
  <c r="EB44" i="1"/>
  <c r="FL44" i="1"/>
  <c r="FK44" i="1"/>
  <c r="FJ44" i="1"/>
  <c r="FI44" i="1"/>
  <c r="FH44" i="1"/>
  <c r="FG44" i="1"/>
  <c r="FD44" i="1"/>
  <c r="FF44" i="1"/>
  <c r="DY44" i="1"/>
  <c r="DZ44" i="1"/>
  <c r="FE44" i="1"/>
  <c r="DV44" i="1"/>
  <c r="FC44" i="1"/>
  <c r="EA44" i="1"/>
  <c r="DT36" i="1"/>
  <c r="EB36" i="1"/>
  <c r="FL36" i="1"/>
  <c r="FK36" i="1"/>
  <c r="FH36" i="1"/>
  <c r="FI36" i="1"/>
  <c r="FD36" i="1"/>
  <c r="FG36" i="1"/>
  <c r="FE36" i="1"/>
  <c r="DY36" i="1"/>
  <c r="EA36" i="1"/>
  <c r="FJ36" i="1"/>
  <c r="FF36" i="1"/>
  <c r="FC36" i="1"/>
  <c r="DX36" i="1"/>
  <c r="DZ36" i="1"/>
  <c r="DT28" i="1"/>
  <c r="EB28" i="1"/>
  <c r="FL28" i="1"/>
  <c r="FK28" i="1"/>
  <c r="FI28" i="1"/>
  <c r="FF28" i="1"/>
  <c r="FG28" i="1"/>
  <c r="FD28" i="1"/>
  <c r="FH28" i="1"/>
  <c r="DY28" i="1"/>
  <c r="FE28" i="1"/>
  <c r="FC28" i="1"/>
  <c r="FJ28" i="1"/>
  <c r="EA28" i="1"/>
  <c r="DZ28" i="1"/>
  <c r="DV28" i="1"/>
  <c r="DT20" i="1"/>
  <c r="EB20" i="1"/>
  <c r="FL20" i="1"/>
  <c r="FK20" i="1"/>
  <c r="FI20" i="1"/>
  <c r="FH20" i="1"/>
  <c r="FJ20" i="1"/>
  <c r="FE20" i="1"/>
  <c r="DY20" i="1"/>
  <c r="EA20" i="1"/>
  <c r="FG20" i="1"/>
  <c r="DW20" i="1"/>
  <c r="FD20" i="1"/>
  <c r="FC20" i="1"/>
  <c r="DU20" i="1"/>
  <c r="DV20" i="1"/>
  <c r="FF20" i="1"/>
  <c r="DX20" i="1"/>
  <c r="DT12" i="1"/>
  <c r="EB12" i="1"/>
  <c r="FL12" i="1"/>
  <c r="FK12" i="1"/>
  <c r="FH12" i="1"/>
  <c r="FG12" i="1"/>
  <c r="FI12" i="1"/>
  <c r="FF12" i="1"/>
  <c r="FC12" i="1"/>
  <c r="FJ12" i="1"/>
  <c r="FD12" i="1"/>
  <c r="EA12" i="1"/>
  <c r="FE12" i="1"/>
  <c r="DZ12" i="1"/>
  <c r="DT4" i="1"/>
  <c r="EB4" i="1"/>
  <c r="FL4" i="1"/>
  <c r="FK4" i="1"/>
  <c r="FE4" i="1"/>
  <c r="FD4" i="1"/>
  <c r="FC4" i="1"/>
  <c r="FG4" i="1"/>
  <c r="FI4" i="1"/>
  <c r="FH4" i="1"/>
  <c r="DZ4" i="1"/>
  <c r="FF4" i="1"/>
  <c r="DX4" i="1"/>
  <c r="FJ4" i="1"/>
  <c r="DV4" i="1"/>
  <c r="DY4" i="1"/>
  <c r="DT371" i="1"/>
  <c r="FK371" i="1"/>
  <c r="EA371" i="1"/>
  <c r="FI371" i="1"/>
  <c r="FL371" i="1"/>
  <c r="FJ371" i="1"/>
  <c r="FH371" i="1"/>
  <c r="FD371" i="1"/>
  <c r="FG371" i="1"/>
  <c r="FE371" i="1"/>
  <c r="EB371" i="1"/>
  <c r="FF371" i="1"/>
  <c r="DY371" i="1"/>
  <c r="DZ371" i="1"/>
  <c r="DU371" i="1"/>
  <c r="DX371" i="1"/>
  <c r="FC371" i="1"/>
  <c r="DT363" i="1"/>
  <c r="FK363" i="1"/>
  <c r="EA363" i="1"/>
  <c r="FI363" i="1"/>
  <c r="FF363" i="1"/>
  <c r="FE363" i="1"/>
  <c r="FD363" i="1"/>
  <c r="FJ363" i="1"/>
  <c r="FH363" i="1"/>
  <c r="FL363" i="1"/>
  <c r="FG363" i="1"/>
  <c r="FC363" i="1"/>
  <c r="DZ363" i="1"/>
  <c r="EB363" i="1"/>
  <c r="DY363" i="1"/>
  <c r="DW363" i="1"/>
  <c r="DX363" i="1"/>
  <c r="DT355" i="1"/>
  <c r="FK355" i="1"/>
  <c r="EA355" i="1"/>
  <c r="FL355" i="1"/>
  <c r="FI355" i="1"/>
  <c r="FH355" i="1"/>
  <c r="FE355" i="1"/>
  <c r="DU355" i="1"/>
  <c r="EB355" i="1"/>
  <c r="DZ355" i="1"/>
  <c r="DW355" i="1"/>
  <c r="FG355" i="1"/>
  <c r="FF355" i="1"/>
  <c r="FD355" i="1"/>
  <c r="FC355" i="1"/>
  <c r="DY355" i="1"/>
  <c r="DS347" i="1"/>
  <c r="FK347" i="1"/>
  <c r="EA347" i="1"/>
  <c r="FH347" i="1"/>
  <c r="FD347" i="1"/>
  <c r="FJ347" i="1"/>
  <c r="FC347" i="1"/>
  <c r="EB347" i="1"/>
  <c r="DU347" i="1"/>
  <c r="FL347" i="1"/>
  <c r="FE347" i="1"/>
  <c r="FG347" i="1"/>
  <c r="DV347" i="1"/>
  <c r="DX347" i="1"/>
  <c r="DT347" i="1"/>
  <c r="DZ347" i="1"/>
  <c r="DY347" i="1"/>
  <c r="DT339" i="1"/>
  <c r="FK339" i="1"/>
  <c r="FE339" i="1"/>
  <c r="FF339" i="1"/>
  <c r="EA339" i="1"/>
  <c r="DZ339" i="1"/>
  <c r="FL339" i="1"/>
  <c r="DU339" i="1"/>
  <c r="FJ339" i="1"/>
  <c r="FD339" i="1"/>
  <c r="FC339" i="1"/>
  <c r="EB339" i="1"/>
  <c r="FG339" i="1"/>
  <c r="DX339" i="1"/>
  <c r="DT331" i="1"/>
  <c r="EA331" i="1"/>
  <c r="EB331" i="1"/>
  <c r="FL331" i="1"/>
  <c r="FK331" i="1"/>
  <c r="DZ331" i="1"/>
  <c r="FF331" i="1"/>
  <c r="FI331" i="1"/>
  <c r="DU331" i="1"/>
  <c r="FC331" i="1"/>
  <c r="FJ331" i="1"/>
  <c r="FH331" i="1"/>
  <c r="FD331" i="1"/>
  <c r="DX331" i="1"/>
  <c r="DW331" i="1"/>
  <c r="FE331" i="1"/>
  <c r="DT484" i="1"/>
  <c r="FK484" i="1"/>
  <c r="EB484" i="1"/>
  <c r="FL484" i="1"/>
  <c r="EA484" i="1"/>
  <c r="FI484" i="1"/>
  <c r="FG484" i="1"/>
  <c r="FJ484" i="1"/>
  <c r="FD484" i="1"/>
  <c r="FH484" i="1"/>
  <c r="DX484" i="1"/>
  <c r="FF484" i="1"/>
  <c r="DZ484" i="1"/>
  <c r="FE484" i="1"/>
  <c r="FC484" i="1"/>
  <c r="DV484" i="1"/>
  <c r="DS484" i="1"/>
  <c r="DY484" i="1"/>
  <c r="DT476" i="1"/>
  <c r="FK476" i="1"/>
  <c r="EB476" i="1"/>
  <c r="FL476" i="1"/>
  <c r="EA476" i="1"/>
  <c r="FE476" i="1"/>
  <c r="FG476" i="1"/>
  <c r="FI476" i="1"/>
  <c r="DX476" i="1"/>
  <c r="FD476" i="1"/>
  <c r="FC476" i="1"/>
  <c r="DZ476" i="1"/>
  <c r="FH476" i="1"/>
  <c r="FF476" i="1"/>
  <c r="DU476" i="1"/>
  <c r="DT468" i="1"/>
  <c r="FK468" i="1"/>
  <c r="EB468" i="1"/>
  <c r="FL468" i="1"/>
  <c r="EA468" i="1"/>
  <c r="FJ468" i="1"/>
  <c r="FG468" i="1"/>
  <c r="FI468" i="1"/>
  <c r="DX468" i="1"/>
  <c r="DZ468" i="1"/>
  <c r="FH468" i="1"/>
  <c r="DY468" i="1"/>
  <c r="DW468" i="1"/>
  <c r="FD468" i="1"/>
  <c r="FC468" i="1"/>
  <c r="DT460" i="1"/>
  <c r="FK460" i="1"/>
  <c r="EB460" i="1"/>
  <c r="FL460" i="1"/>
  <c r="EA460" i="1"/>
  <c r="FJ460" i="1"/>
  <c r="FI460" i="1"/>
  <c r="FG460" i="1"/>
  <c r="FE460" i="1"/>
  <c r="FD460" i="1"/>
  <c r="DX460" i="1"/>
  <c r="FF460" i="1"/>
  <c r="FC460" i="1"/>
  <c r="DZ460" i="1"/>
  <c r="DV460" i="1"/>
  <c r="FH460" i="1"/>
  <c r="DS460" i="1"/>
  <c r="DT452" i="1"/>
  <c r="FK452" i="1"/>
  <c r="EB452" i="1"/>
  <c r="FL452" i="1"/>
  <c r="EA452" i="1"/>
  <c r="FE452" i="1"/>
  <c r="FF452" i="1"/>
  <c r="DX452" i="1"/>
  <c r="FJ452" i="1"/>
  <c r="DZ452" i="1"/>
  <c r="FH452" i="1"/>
  <c r="FC452" i="1"/>
  <c r="DU452" i="1"/>
  <c r="FG452" i="1"/>
  <c r="DY452" i="1"/>
  <c r="FI452" i="1"/>
  <c r="DT444" i="1"/>
  <c r="FK444" i="1"/>
  <c r="EB444" i="1"/>
  <c r="FL444" i="1"/>
  <c r="FJ444" i="1"/>
  <c r="FH444" i="1"/>
  <c r="DX444" i="1"/>
  <c r="EA444" i="1"/>
  <c r="FF444" i="1"/>
  <c r="DZ444" i="1"/>
  <c r="FD444" i="1"/>
  <c r="DY444" i="1"/>
  <c r="FG444" i="1"/>
  <c r="FE444" i="1"/>
  <c r="DV444" i="1"/>
  <c r="DU444" i="1"/>
  <c r="DS444" i="1"/>
  <c r="FI444" i="1"/>
  <c r="FC444" i="1"/>
  <c r="DT436" i="1"/>
  <c r="EB436" i="1"/>
  <c r="FL436" i="1"/>
  <c r="EA436" i="1"/>
  <c r="FK436" i="1"/>
  <c r="FI436" i="1"/>
  <c r="FJ436" i="1"/>
  <c r="FF436" i="1"/>
  <c r="FD436" i="1"/>
  <c r="DX436" i="1"/>
  <c r="FH436" i="1"/>
  <c r="DZ436" i="1"/>
  <c r="FG436" i="1"/>
  <c r="FC436" i="1"/>
  <c r="DW436" i="1"/>
  <c r="DV436" i="1"/>
  <c r="DS468" i="1"/>
  <c r="DS10" i="1"/>
  <c r="DU477" i="1"/>
  <c r="DU459" i="1"/>
  <c r="DU440" i="1"/>
  <c r="DU368" i="1"/>
  <c r="DU349" i="1"/>
  <c r="DU327" i="1"/>
  <c r="DU198" i="1"/>
  <c r="DU178" i="1"/>
  <c r="DU49" i="1"/>
  <c r="DU28" i="1"/>
  <c r="DU6" i="1"/>
  <c r="DV471" i="1"/>
  <c r="DV450" i="1"/>
  <c r="DV375" i="1"/>
  <c r="DV355" i="1"/>
  <c r="DV334" i="1"/>
  <c r="DV204" i="1"/>
  <c r="DV184" i="1"/>
  <c r="DV55" i="1"/>
  <c r="DV33" i="1"/>
  <c r="DV12" i="1"/>
  <c r="DW476" i="1"/>
  <c r="DW456" i="1"/>
  <c r="DW434" i="1"/>
  <c r="DW359" i="1"/>
  <c r="DW339" i="1"/>
  <c r="DW209" i="1"/>
  <c r="DW189" i="1"/>
  <c r="DW168" i="1"/>
  <c r="DW39" i="1"/>
  <c r="DW18" i="1"/>
  <c r="DX481" i="1"/>
  <c r="DX461" i="1"/>
  <c r="DX439" i="1"/>
  <c r="DX364" i="1"/>
  <c r="DX344" i="1"/>
  <c r="DX215" i="1"/>
  <c r="DX193" i="1"/>
  <c r="DX164" i="1"/>
  <c r="DX28" i="1"/>
  <c r="DY486" i="1"/>
  <c r="DY456" i="1"/>
  <c r="DY375" i="1"/>
  <c r="DY349" i="1"/>
  <c r="DY207" i="1"/>
  <c r="DY175" i="1"/>
  <c r="DY37" i="1"/>
  <c r="DZ486" i="1"/>
  <c r="DZ449" i="1"/>
  <c r="DZ352" i="1"/>
  <c r="DZ178" i="1"/>
  <c r="DZ7" i="1"/>
  <c r="EA26" i="1"/>
  <c r="EB336" i="1"/>
  <c r="FC439" i="1"/>
  <c r="FC326" i="1"/>
  <c r="FC27" i="1"/>
  <c r="FD378" i="1"/>
  <c r="FD192" i="1"/>
  <c r="FE471" i="1"/>
  <c r="FE215" i="1"/>
  <c r="FE18" i="1"/>
  <c r="FF347" i="1"/>
  <c r="FF7" i="1"/>
  <c r="FG195" i="1"/>
  <c r="FH339" i="1"/>
  <c r="FI369" i="1"/>
  <c r="FJ463" i="1"/>
  <c r="FK55" i="1"/>
  <c r="DT206" i="1"/>
  <c r="DS206" i="1"/>
  <c r="DT40" i="1"/>
  <c r="DS40" i="1"/>
  <c r="DT181" i="1"/>
  <c r="DS181" i="1"/>
  <c r="DT31" i="1"/>
  <c r="DS31" i="1"/>
  <c r="DS483" i="1"/>
  <c r="DS467" i="1"/>
  <c r="DS459" i="1"/>
  <c r="DS451" i="1"/>
  <c r="DS443" i="1"/>
  <c r="DS435" i="1"/>
  <c r="DS379" i="1"/>
  <c r="DS371" i="1"/>
  <c r="DS363" i="1"/>
  <c r="DS355" i="1"/>
  <c r="DS339" i="1"/>
  <c r="DS331" i="1"/>
  <c r="DS208" i="1"/>
  <c r="DS191" i="1"/>
  <c r="DS168" i="1"/>
  <c r="DS50" i="1"/>
  <c r="DS28" i="1"/>
  <c r="DS9" i="1"/>
  <c r="DT473" i="1"/>
  <c r="DT368" i="1"/>
  <c r="DT345" i="1"/>
  <c r="DT217" i="1"/>
  <c r="DT195" i="1"/>
  <c r="DT176" i="1"/>
  <c r="DT213" i="1"/>
  <c r="DS213" i="1"/>
  <c r="DT165" i="1"/>
  <c r="DS165" i="1"/>
  <c r="DT39" i="1"/>
  <c r="DS39" i="1"/>
  <c r="DT212" i="1"/>
  <c r="DS212" i="1"/>
  <c r="DT204" i="1"/>
  <c r="DS204" i="1"/>
  <c r="DT196" i="1"/>
  <c r="DS196" i="1"/>
  <c r="DT188" i="1"/>
  <c r="DS188" i="1"/>
  <c r="DT180" i="1"/>
  <c r="DS180" i="1"/>
  <c r="DT172" i="1"/>
  <c r="DS172" i="1"/>
  <c r="DT164" i="1"/>
  <c r="DS164" i="1"/>
  <c r="DT54" i="1"/>
  <c r="DS54" i="1"/>
  <c r="DT46" i="1"/>
  <c r="DS46" i="1"/>
  <c r="DT38" i="1"/>
  <c r="DS38" i="1"/>
  <c r="DT30" i="1"/>
  <c r="DS30" i="1"/>
  <c r="DT22" i="1"/>
  <c r="DS22" i="1"/>
  <c r="DT14" i="1"/>
  <c r="DS14" i="1"/>
  <c r="DT6" i="1"/>
  <c r="DS6" i="1"/>
  <c r="DS482" i="1"/>
  <c r="DS474" i="1"/>
  <c r="DS466" i="1"/>
  <c r="DS458" i="1"/>
  <c r="DS450" i="1"/>
  <c r="DS442" i="1"/>
  <c r="DS434" i="1"/>
  <c r="DS378" i="1"/>
  <c r="DS370" i="1"/>
  <c r="DS362" i="1"/>
  <c r="DS354" i="1"/>
  <c r="DS346" i="1"/>
  <c r="DS338" i="1"/>
  <c r="DS330" i="1"/>
  <c r="DS207" i="1"/>
  <c r="DS186" i="1"/>
  <c r="DS167" i="1"/>
  <c r="DS49" i="1"/>
  <c r="DS26" i="1"/>
  <c r="DS4" i="1"/>
  <c r="DT472" i="1"/>
  <c r="DT449" i="1"/>
  <c r="DT344" i="1"/>
  <c r="DT216" i="1"/>
  <c r="DT193" i="1"/>
  <c r="DT198" i="1"/>
  <c r="DS198" i="1"/>
  <c r="DT24" i="1"/>
  <c r="DS24" i="1"/>
  <c r="DT205" i="1"/>
  <c r="DS205" i="1"/>
  <c r="DT47" i="1"/>
  <c r="DS47" i="1"/>
  <c r="DT37" i="1"/>
  <c r="DS37" i="1"/>
  <c r="DS481" i="1"/>
  <c r="DS465" i="1"/>
  <c r="DS457" i="1"/>
  <c r="DS441" i="1"/>
  <c r="DS377" i="1"/>
  <c r="DS361" i="1"/>
  <c r="DS353" i="1"/>
  <c r="DS337" i="1"/>
  <c r="DS329" i="1"/>
  <c r="DS203" i="1"/>
  <c r="DS184" i="1"/>
  <c r="DS44" i="1"/>
  <c r="DS25" i="1"/>
  <c r="DT448" i="1"/>
  <c r="DT211" i="1"/>
  <c r="DT42" i="1"/>
  <c r="DT214" i="1"/>
  <c r="DS214" i="1"/>
  <c r="DT166" i="1"/>
  <c r="DS166" i="1"/>
  <c r="DT32" i="1"/>
  <c r="DS32" i="1"/>
  <c r="DT8" i="1"/>
  <c r="DS8" i="1"/>
  <c r="DT189" i="1"/>
  <c r="DS189" i="1"/>
  <c r="DT55" i="1"/>
  <c r="DS55" i="1"/>
  <c r="DT23" i="1"/>
  <c r="DS23" i="1"/>
  <c r="DT53" i="1"/>
  <c r="DS53" i="1"/>
  <c r="DT21" i="1"/>
  <c r="DS21" i="1"/>
  <c r="DT5" i="1"/>
  <c r="DS5" i="1"/>
  <c r="DS480" i="1"/>
  <c r="DS464" i="1"/>
  <c r="DS456" i="1"/>
  <c r="DS440" i="1"/>
  <c r="DS376" i="1"/>
  <c r="DS360" i="1"/>
  <c r="DS352" i="1"/>
  <c r="DS336" i="1"/>
  <c r="DS202" i="1"/>
  <c r="DS183" i="1"/>
  <c r="DS20" i="1"/>
  <c r="DT209" i="1"/>
  <c r="DT187" i="1"/>
  <c r="DT34" i="1"/>
  <c r="DT190" i="1"/>
  <c r="DS190" i="1"/>
  <c r="DT173" i="1"/>
  <c r="DS173" i="1"/>
  <c r="DT7" i="1"/>
  <c r="DS7" i="1"/>
  <c r="DT171" i="1"/>
  <c r="DS171" i="1"/>
  <c r="DT29" i="1"/>
  <c r="DS29" i="1"/>
  <c r="DT169" i="1"/>
  <c r="DS169" i="1"/>
  <c r="DT51" i="1"/>
  <c r="DS51" i="1"/>
  <c r="DT43" i="1"/>
  <c r="DS43" i="1"/>
  <c r="DT35" i="1"/>
  <c r="DS35" i="1"/>
  <c r="DT27" i="1"/>
  <c r="DS27" i="1"/>
  <c r="DT19" i="1"/>
  <c r="DS19" i="1"/>
  <c r="DT11" i="1"/>
  <c r="DS11" i="1"/>
  <c r="DT3" i="1"/>
  <c r="DS3" i="1"/>
  <c r="DS487" i="1"/>
  <c r="DS479" i="1"/>
  <c r="DS471" i="1"/>
  <c r="DS463" i="1"/>
  <c r="DS455" i="1"/>
  <c r="DS447" i="1"/>
  <c r="DS439" i="1"/>
  <c r="DS375" i="1"/>
  <c r="DS367" i="1"/>
  <c r="DS359" i="1"/>
  <c r="DS351" i="1"/>
  <c r="DS343" i="1"/>
  <c r="DS335" i="1"/>
  <c r="DS327" i="1"/>
  <c r="DS178" i="1"/>
  <c r="DS41" i="1"/>
  <c r="DS18" i="1"/>
  <c r="DT185" i="1"/>
  <c r="DT174" i="1"/>
  <c r="DS174" i="1"/>
  <c r="DT48" i="1"/>
  <c r="DS48" i="1"/>
  <c r="DT197" i="1"/>
  <c r="DS197" i="1"/>
  <c r="DT45" i="1"/>
  <c r="DS45" i="1"/>
  <c r="DT13" i="1"/>
  <c r="DS13" i="1"/>
  <c r="DS486" i="1"/>
  <c r="DS478" i="1"/>
  <c r="DS470" i="1"/>
  <c r="DS462" i="1"/>
  <c r="DS454" i="1"/>
  <c r="DS446" i="1"/>
  <c r="DS438" i="1"/>
  <c r="DS374" i="1"/>
  <c r="DS366" i="1"/>
  <c r="DS358" i="1"/>
  <c r="DS350" i="1"/>
  <c r="DS342" i="1"/>
  <c r="DS334" i="1"/>
  <c r="DS326" i="1"/>
  <c r="DS215" i="1"/>
  <c r="DS199" i="1"/>
  <c r="DS36" i="1"/>
  <c r="DS17" i="1"/>
  <c r="DT182" i="1"/>
  <c r="DS182" i="1"/>
  <c r="DT16" i="1"/>
  <c r="DS16" i="1"/>
  <c r="DS485" i="1"/>
  <c r="DS477" i="1"/>
  <c r="DS469" i="1"/>
  <c r="DS461" i="1"/>
  <c r="DS453" i="1"/>
  <c r="DS445" i="1"/>
  <c r="DS437" i="1"/>
  <c r="DS373" i="1"/>
  <c r="DS365" i="1"/>
  <c r="DS357" i="1"/>
  <c r="DS349" i="1"/>
  <c r="DS341" i="1"/>
  <c r="DS333" i="1"/>
  <c r="DS194" i="1"/>
  <c r="DS175" i="1"/>
  <c r="DS12" i="1"/>
  <c r="DT201" i="1"/>
  <c r="DT179" i="1"/>
</calcChain>
</file>

<file path=xl/sharedStrings.xml><?xml version="1.0" encoding="utf-8"?>
<sst xmlns="http://schemas.openxmlformats.org/spreadsheetml/2006/main" count="1640" uniqueCount="192">
  <si>
    <t>Dose1_trueDLT</t>
  </si>
  <si>
    <t>Dose2_trueDLT</t>
  </si>
  <si>
    <t>Dose3_trueDLT</t>
  </si>
  <si>
    <t>Dose4_trueDLT</t>
  </si>
  <si>
    <t>Dose5_trueDLT</t>
  </si>
  <si>
    <t>Dose1_trueDR</t>
  </si>
  <si>
    <t>Dose2_trueDR</t>
  </si>
  <si>
    <t>Dose3_trueDR</t>
  </si>
  <si>
    <t>Dose4_trueDR</t>
  </si>
  <si>
    <t>Dose5_trueDR</t>
  </si>
  <si>
    <t>Dose1_SelectionPerc</t>
  </si>
  <si>
    <t>Dose2_SelectionPerc</t>
  </si>
  <si>
    <t>Dose3_SelectionPerc</t>
  </si>
  <si>
    <t>Dose4_SelectionPerc</t>
  </si>
  <si>
    <t>Dose5_SelectionPerc</t>
  </si>
  <si>
    <t>Dose1_PercTreat</t>
  </si>
  <si>
    <t>Dose2_PercTreat</t>
  </si>
  <si>
    <t>Dose3_PercTreat</t>
  </si>
  <si>
    <t>Dose4_PercTreat</t>
  </si>
  <si>
    <t>Dose5_PercTreat</t>
  </si>
  <si>
    <t>n</t>
  </si>
  <si>
    <t>dlt_target</t>
  </si>
  <si>
    <t>dr_target</t>
  </si>
  <si>
    <t>trueDLT_dose</t>
  </si>
  <si>
    <t>trueDR_dose</t>
  </si>
  <si>
    <t>datagen</t>
  </si>
  <si>
    <t>method</t>
  </si>
  <si>
    <t>constant</t>
  </si>
  <si>
    <t>weib_inc</t>
  </si>
  <si>
    <t>weib_dec_small</t>
  </si>
  <si>
    <t>weib_dec_big</t>
  </si>
  <si>
    <t>Duration</t>
  </si>
  <si>
    <t>null</t>
  </si>
  <si>
    <t>lowerDR</t>
  </si>
  <si>
    <t>higherDR</t>
  </si>
  <si>
    <t>DRsituation</t>
  </si>
  <si>
    <t>constant_uninform</t>
  </si>
  <si>
    <t>constant_inform</t>
  </si>
  <si>
    <t>CorrectDose</t>
  </si>
  <si>
    <t>myExpectedDLTrate</t>
  </si>
  <si>
    <t>myExpectedDRrate</t>
  </si>
  <si>
    <t>tcrmExpectedDLTrate</t>
  </si>
  <si>
    <t>tcrmDose1_Select</t>
  </si>
  <si>
    <t>tcrmDose2_Select</t>
  </si>
  <si>
    <t>tcrmDose3_Select</t>
  </si>
  <si>
    <t>tcrmDose4_Select</t>
  </si>
  <si>
    <t>tcrmDose5_Select</t>
  </si>
  <si>
    <t>tcrmDose1_Perc</t>
  </si>
  <si>
    <t>tcrmDose2_Perc</t>
  </si>
  <si>
    <t>tcrmDose3_Perc</t>
  </si>
  <si>
    <t>tcrmDose4_Perc</t>
  </si>
  <si>
    <t>tcrmDose5_Perc</t>
  </si>
  <si>
    <t>MyAccIndex_DLT</t>
  </si>
  <si>
    <t>MyAccIndex_DR</t>
  </si>
  <si>
    <t>tcrm_AccIndex_DLT</t>
  </si>
  <si>
    <t>tcrmExpectedDRrate</t>
  </si>
  <si>
    <t>tcrm_AccIndex_DR</t>
  </si>
  <si>
    <t>BetterDLTAccIndex</t>
  </si>
  <si>
    <t>BetterDRAccIndex</t>
  </si>
  <si>
    <t>cutoffDose1_Select</t>
  </si>
  <si>
    <t>cutoffDose2_Select</t>
  </si>
  <si>
    <t>cutoffDose3_Select</t>
  </si>
  <si>
    <t>cutoffDose4_Select</t>
  </si>
  <si>
    <t>cutoffDose5_Select</t>
  </si>
  <si>
    <t>cutoff_AccIndexDLT</t>
  </si>
  <si>
    <t>cutoff_AccIndex_DR</t>
  </si>
  <si>
    <t>weib_dose1_Select</t>
  </si>
  <si>
    <t>weib_dose1_Perc</t>
  </si>
  <si>
    <t>weib_dose2_Select</t>
  </si>
  <si>
    <t>weib_dose3_Select</t>
  </si>
  <si>
    <t>weib_dose4_Select</t>
  </si>
  <si>
    <t>weib_dose5_Select</t>
  </si>
  <si>
    <t>weib_dose2_Perc</t>
  </si>
  <si>
    <t>weib_dose3_Perc</t>
  </si>
  <si>
    <t>weib_dose4_Perc</t>
  </si>
  <si>
    <t>weib_dose5_Perc</t>
  </si>
  <si>
    <t>weib31_dose1_Select</t>
  </si>
  <si>
    <t>weib31_dose2_Select</t>
  </si>
  <si>
    <t>weib31_dose3_Select</t>
  </si>
  <si>
    <t>weib31_dose4_Select</t>
  </si>
  <si>
    <t>weib31_dose5_Select</t>
  </si>
  <si>
    <t>weib31_dose1_Perc</t>
  </si>
  <si>
    <t>weib31_dose2_Perc</t>
  </si>
  <si>
    <t>weib31_dose3_Perc</t>
  </si>
  <si>
    <t>weib31_dose4_Perc</t>
  </si>
  <si>
    <t>weib31_dose5_Perc</t>
  </si>
  <si>
    <t>const31_dose1_Select</t>
  </si>
  <si>
    <t>const31_dose2_Select</t>
  </si>
  <si>
    <t>const31_dose3_Select</t>
  </si>
  <si>
    <t>const31_dose4_Select</t>
  </si>
  <si>
    <t>const31_dose5_Select</t>
  </si>
  <si>
    <t>const31_dose1_Perc</t>
  </si>
  <si>
    <t>const31_dose2_Perc</t>
  </si>
  <si>
    <t>const31_dose3_Perc</t>
  </si>
  <si>
    <t>const31_dose4_Perc</t>
  </si>
  <si>
    <t>const31_dose5_Perc</t>
  </si>
  <si>
    <t>weib_cutoff_dose1_Select</t>
  </si>
  <si>
    <t>weib_cutoff_dose2_Select</t>
  </si>
  <si>
    <t>weib_cutoff_dose3_Select</t>
  </si>
  <si>
    <t>weib_cutoff_dose4_Select</t>
  </si>
  <si>
    <t>weib_cutoff_dose5_Select</t>
  </si>
  <si>
    <t>weib31_cutoff_dose1_Select</t>
  </si>
  <si>
    <t>weib31_cutoff_dose2_Select</t>
  </si>
  <si>
    <t>weib31_cutoff_dose3_Select</t>
  </si>
  <si>
    <t>weib31_cutoff_dose4_Select</t>
  </si>
  <si>
    <t>weib31_cutoff_dose5_Select</t>
  </si>
  <si>
    <t>DLTcrmafter52_dose1_Select</t>
  </si>
  <si>
    <t>DLTcrmafter52_dose2_Select</t>
  </si>
  <si>
    <t>DLTcrmafter52_dose3_Select</t>
  </si>
  <si>
    <t>DLTcrmafter52_dose4_Select</t>
  </si>
  <si>
    <t>DLTcrmafter52_dose5_Select</t>
  </si>
  <si>
    <t>DRcrmafter52_dose1_Select</t>
  </si>
  <si>
    <t>DRcrmafter52_dose2_Select</t>
  </si>
  <si>
    <t>DRcrmafter52_dose3_Select</t>
  </si>
  <si>
    <t>DRcrmafter52_dose4_Select</t>
  </si>
  <si>
    <t>DRcrmafter52_dose5_Select</t>
  </si>
  <si>
    <t>PCS_myconst</t>
  </si>
  <si>
    <t>PCS_myconst_cutoff</t>
  </si>
  <si>
    <t>PCS_myconst_31</t>
  </si>
  <si>
    <t>PCS_titecrm</t>
  </si>
  <si>
    <t>PCS_myweib</t>
  </si>
  <si>
    <t>PCS_myweib_cutoff</t>
  </si>
  <si>
    <t>PCS_myweib_31</t>
  </si>
  <si>
    <t>PCS_myweib_cutoff31</t>
  </si>
  <si>
    <t>PCS_crm52DLT</t>
  </si>
  <si>
    <t>PCS_crm52DR</t>
  </si>
  <si>
    <t>AccIndexDLT_myconst</t>
  </si>
  <si>
    <t>AccIndexDLT_myconst_cutoff</t>
  </si>
  <si>
    <t>AccIndexDLT_myconst_31</t>
  </si>
  <si>
    <t>AccIndexDLT_titecrm</t>
  </si>
  <si>
    <t>AccIndexDLT_myweib</t>
  </si>
  <si>
    <t>AccIndexDLT_myweib_cutoff</t>
  </si>
  <si>
    <t>AccIndexDLT_myweib_31</t>
  </si>
  <si>
    <t>AccIndexDLT_myweib_cutoff31</t>
  </si>
  <si>
    <t>AccIndexDLT_crm52DLT</t>
  </si>
  <si>
    <t>AccIndexDLT_crm52DR</t>
  </si>
  <si>
    <t>AccIndexDR_myconst</t>
  </si>
  <si>
    <t>AccIndexDR_myconst_cutoff</t>
  </si>
  <si>
    <t>AccIndexDR_myconst_31</t>
  </si>
  <si>
    <t>AccIndexDR_titecrm</t>
  </si>
  <si>
    <t>AccIndexDR_myweib</t>
  </si>
  <si>
    <t>AccIndexDR_myweib_cutoff</t>
  </si>
  <si>
    <t>AccIndexDR_myweib_31</t>
  </si>
  <si>
    <t>AccIndexDR_myweib_cutoff31</t>
  </si>
  <si>
    <t>AccIndexDR_crm52DLT</t>
  </si>
  <si>
    <t>AccIndexDR_crm52DR</t>
  </si>
  <si>
    <t>overdose_myconst</t>
  </si>
  <si>
    <t>overdose_myconst_cutoff</t>
  </si>
  <si>
    <t>overdose_myconst_31</t>
  </si>
  <si>
    <t>overdose_titecrm</t>
  </si>
  <si>
    <t>overdose_myweib</t>
  </si>
  <si>
    <t>overdose_myweib_cutoff</t>
  </si>
  <si>
    <t>overdose_myweib_31</t>
  </si>
  <si>
    <t>overdose_myweib_cutoff31</t>
  </si>
  <si>
    <t>overdose_crm52DLT</t>
  </si>
  <si>
    <t>overdose_crm52DR</t>
  </si>
  <si>
    <t>overDR_myconst</t>
  </si>
  <si>
    <t>overDR_myconst_cutoff</t>
  </si>
  <si>
    <t>overDR_myconst_31</t>
  </si>
  <si>
    <t>overDR_titecrm</t>
  </si>
  <si>
    <t>overDR_myweib</t>
  </si>
  <si>
    <t>overDR_myweib_cutoff</t>
  </si>
  <si>
    <t>overDR_myweib_31</t>
  </si>
  <si>
    <t>overDR_myweib_cutoff31</t>
  </si>
  <si>
    <t>overDR_crm52DLT</t>
  </si>
  <si>
    <t>overDR_crm52DR</t>
  </si>
  <si>
    <t>titecrmmc_ext_dose1_Select</t>
  </si>
  <si>
    <t>titecrmmc_ext_dose2_Select</t>
  </si>
  <si>
    <t>titecrmmc_ext_dose3_Select</t>
  </si>
  <si>
    <t>titecrmmc_ext_dose4_Select</t>
  </si>
  <si>
    <t>titecrmmc_ext_dose5_Select</t>
  </si>
  <si>
    <t>crmmc_ext_dose1_Select</t>
  </si>
  <si>
    <t>crmmc_ext_dose2_Select</t>
  </si>
  <si>
    <t>crmmc_ext_dose3_Select</t>
  </si>
  <si>
    <t>crmmc_ext_dose4_Select</t>
  </si>
  <si>
    <t>crmmc_ext_dose5_Select</t>
  </si>
  <si>
    <t>titecrmmc_ext_dose1_Treat</t>
  </si>
  <si>
    <t>titecrmmc_ext_dose2_Treat</t>
  </si>
  <si>
    <t>titecrmmc_ext_dose3_Treat</t>
  </si>
  <si>
    <t>titecrmmc_ext_dose4_Treat</t>
  </si>
  <si>
    <t>titecrmmc_ext_dose5_Treat</t>
  </si>
  <si>
    <t>PCS_titecrmmcext</t>
  </si>
  <si>
    <t>PCS_crmmcext</t>
  </si>
  <si>
    <t>AccIndexDLT_titecrmmcext</t>
  </si>
  <si>
    <t>AccIndexDLT_crmmcext</t>
  </si>
  <si>
    <t>AccIndexDR_titecrmmcext</t>
  </si>
  <si>
    <t>AccIndexDR_crmmcext</t>
  </si>
  <si>
    <t>overdose_titecrmmcext</t>
  </si>
  <si>
    <t>overdose_crmmcext</t>
  </si>
  <si>
    <t>overDR_titecrmmcext</t>
  </si>
  <si>
    <t>overDR_crmmcext</t>
  </si>
  <si>
    <t>constant_uniformprior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</si>
</sst>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ashed">
        <color theme="4" tint="-0.499984740745262"/>
      </bottom>
      <diagonal/>
    </border>
    <border>
      <left/>
      <right/>
      <top/>
      <bottom style="dashed">
        <color theme="4" tint="-0.499984740745262"/>
      </bottom>
      <diagonal/>
    </border>
    <border>
      <left/>
      <right style="thin">
        <color indexed="64"/>
      </right>
      <top/>
      <bottom style="dashed">
        <color theme="4" tint="-0.499984740745262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1" fillId="0" borderId="0" xfId="0" applyFont="1"/>
    <xf numFmtId="0" fontId="0" fillId="2" borderId="3" xfId="0" applyFill="1" applyBorder="1"/>
    <xf numFmtId="0" fontId="0" fillId="2" borderId="7" xfId="0" applyFill="1" applyBorder="1"/>
    <xf numFmtId="0" fontId="0" fillId="0" borderId="8" xfId="0" applyBorder="1"/>
    <xf numFmtId="0" fontId="0" fillId="2" borderId="1" xfId="0" applyFill="1" applyBorder="1"/>
    <xf numFmtId="0" fontId="0" fillId="0" borderId="7" xfId="0" applyBorder="1"/>
    <xf numFmtId="164" fontId="0" fillId="0" borderId="0" xfId="0" applyNumberFormat="1"/>
    <xf numFmtId="2" fontId="0" fillId="0" borderId="2" xfId="0" applyNumberFormat="1" applyBorder="1"/>
    <xf numFmtId="1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0" xfId="0" applyNumberFormat="1" applyFill="1"/>
    <xf numFmtId="164" fontId="0" fillId="4" borderId="1" xfId="0" applyNumberFormat="1" applyFill="1" applyBorder="1"/>
    <xf numFmtId="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" fontId="1" fillId="3" borderId="1" xfId="0" applyNumberFormat="1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1" fillId="3" borderId="0" xfId="0" applyNumberFormat="1" applyFont="1" applyFill="1"/>
    <xf numFmtId="164" fontId="1" fillId="3" borderId="1" xfId="0" applyNumberFormat="1" applyFont="1" applyFill="1" applyBorder="1"/>
    <xf numFmtId="0" fontId="2" fillId="0" borderId="0" xfId="0" applyFont="1"/>
    <xf numFmtId="0" fontId="2" fillId="2" borderId="5" xfId="0" applyFont="1" applyFill="1" applyBorder="1"/>
    <xf numFmtId="0" fontId="2" fillId="0" borderId="5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2" fillId="0" borderId="1" xfId="0" applyFont="1" applyBorder="1"/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2" borderId="0" xfId="0" applyNumberFormat="1" applyFont="1" applyFill="1"/>
    <xf numFmtId="164" fontId="2" fillId="2" borderId="1" xfId="0" applyNumberFormat="1" applyFont="1" applyFill="1" applyBorder="1"/>
    <xf numFmtId="164" fontId="2" fillId="3" borderId="0" xfId="0" applyNumberFormat="1" applyFont="1" applyFill="1"/>
    <xf numFmtId="164" fontId="2" fillId="3" borderId="1" xfId="0" applyNumberFormat="1" applyFont="1" applyFill="1" applyBorder="1"/>
    <xf numFmtId="0" fontId="2" fillId="2" borderId="0" xfId="0" applyFont="1" applyFill="1"/>
    <xf numFmtId="0" fontId="2" fillId="0" borderId="6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4" xfId="0" applyFont="1" applyBorder="1"/>
    <xf numFmtId="0" fontId="2" fillId="2" borderId="3" xfId="0" applyFont="1" applyFill="1" applyBorder="1"/>
    <xf numFmtId="0" fontId="2" fillId="0" borderId="7" xfId="0" applyFont="1" applyBorder="1"/>
    <xf numFmtId="0" fontId="2" fillId="2" borderId="1" xfId="0" applyFont="1" applyFill="1" applyBorder="1"/>
    <xf numFmtId="0" fontId="2" fillId="2" borderId="6" xfId="0" applyFont="1" applyFill="1" applyBorder="1"/>
    <xf numFmtId="0" fontId="2" fillId="0" borderId="3" xfId="0" applyFont="1" applyBorder="1"/>
    <xf numFmtId="164" fontId="2" fillId="4" borderId="2" xfId="0" applyNumberFormat="1" applyFont="1" applyFill="1" applyBorder="1"/>
    <xf numFmtId="164" fontId="2" fillId="4" borderId="3" xfId="0" applyNumberFormat="1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4" fontId="2" fillId="3" borderId="2" xfId="0" applyNumberFormat="1" applyFont="1" applyFill="1" applyBorder="1"/>
    <xf numFmtId="164" fontId="2" fillId="3" borderId="3" xfId="0" applyNumberFormat="1" applyFont="1" applyFill="1" applyBorder="1"/>
    <xf numFmtId="164" fontId="2" fillId="3" borderId="6" xfId="0" applyNumberFormat="1" applyFont="1" applyFill="1" applyBorder="1"/>
    <xf numFmtId="2" fontId="2" fillId="0" borderId="2" xfId="0" applyNumberFormat="1" applyFont="1" applyBorder="1"/>
    <xf numFmtId="164" fontId="2" fillId="3" borderId="4" xfId="0" applyNumberFormat="1" applyFont="1" applyFill="1" applyBorder="1"/>
    <xf numFmtId="0" fontId="3" fillId="0" borderId="0" xfId="0" applyFont="1"/>
    <xf numFmtId="0" fontId="3" fillId="2" borderId="5" xfId="0" applyFont="1" applyFill="1" applyBorder="1"/>
    <xf numFmtId="0" fontId="3" fillId="0" borderId="5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1" xfId="0" applyFont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4" borderId="1" xfId="0" applyNumberFormat="1" applyFont="1" applyFill="1" applyBorder="1"/>
    <xf numFmtId="164" fontId="3" fillId="2" borderId="0" xfId="0" applyNumberFormat="1" applyFont="1" applyFill="1"/>
    <xf numFmtId="164" fontId="3" fillId="2" borderId="1" xfId="0" applyNumberFormat="1" applyFont="1" applyFill="1" applyBorder="1"/>
    <xf numFmtId="164" fontId="3" fillId="3" borderId="1" xfId="0" applyNumberFormat="1" applyFont="1" applyFill="1" applyBorder="1"/>
    <xf numFmtId="0" fontId="3" fillId="2" borderId="0" xfId="0" applyFont="1" applyFill="1"/>
    <xf numFmtId="0" fontId="3" fillId="0" borderId="6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4" xfId="0" applyFont="1" applyBorder="1"/>
    <xf numFmtId="0" fontId="3" fillId="2" borderId="3" xfId="0" applyFont="1" applyFill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2" xfId="0" applyNumberFormat="1" applyFont="1" applyBorder="1"/>
    <xf numFmtId="0" fontId="3" fillId="2" borderId="6" xfId="0" applyFont="1" applyFill="1" applyBorder="1"/>
    <xf numFmtId="0" fontId="3" fillId="0" borderId="3" xfId="0" applyFont="1" applyBorder="1"/>
    <xf numFmtId="0" fontId="0" fillId="8" borderId="0" xfId="0" applyFill="1"/>
    <xf numFmtId="0" fontId="2" fillId="8" borderId="0" xfId="0" applyFont="1" applyFill="1"/>
    <xf numFmtId="0" fontId="3" fillId="8" borderId="0" xfId="0" applyFont="1" applyFill="1"/>
    <xf numFmtId="1" fontId="0" fillId="8" borderId="1" xfId="0" applyNumberFormat="1" applyFill="1" applyBorder="1"/>
    <xf numFmtId="0" fontId="0" fillId="8" borderId="2" xfId="0" applyFill="1" applyBorder="1"/>
    <xf numFmtId="0" fontId="2" fillId="8" borderId="2" xfId="0" applyFont="1" applyFill="1" applyBorder="1"/>
    <xf numFmtId="1" fontId="0" fillId="8" borderId="0" xfId="0" applyNumberFormat="1" applyFill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2" xfId="0" applyNumberFormat="1" applyFill="1" applyBorder="1"/>
    <xf numFmtId="164" fontId="0" fillId="8" borderId="3" xfId="0" applyNumberFormat="1" applyFill="1" applyBorder="1"/>
    <xf numFmtId="164" fontId="2" fillId="8" borderId="0" xfId="0" applyNumberFormat="1" applyFont="1" applyFill="1"/>
    <xf numFmtId="164" fontId="2" fillId="8" borderId="1" xfId="0" applyNumberFormat="1" applyFont="1" applyFill="1" applyBorder="1"/>
    <xf numFmtId="164" fontId="2" fillId="8" borderId="2" xfId="0" applyNumberFormat="1" applyFont="1" applyFill="1" applyBorder="1"/>
    <xf numFmtId="164" fontId="2" fillId="8" borderId="3" xfId="0" applyNumberFormat="1" applyFont="1" applyFill="1" applyBorder="1"/>
    <xf numFmtId="0" fontId="0" fillId="8" borderId="6" xfId="0" applyFill="1" applyBorder="1"/>
    <xf numFmtId="0" fontId="0" fillId="8" borderId="4" xfId="0" applyFill="1" applyBorder="1"/>
    <xf numFmtId="0" fontId="2" fillId="8" borderId="6" xfId="0" applyFont="1" applyFill="1" applyBorder="1"/>
    <xf numFmtId="0" fontId="2" fillId="8" borderId="4" xfId="0" applyFont="1" applyFill="1" applyBorder="1"/>
    <xf numFmtId="1" fontId="3" fillId="8" borderId="0" xfId="0" applyNumberFormat="1" applyFont="1" applyFill="1"/>
    <xf numFmtId="1" fontId="3" fillId="8" borderId="1" xfId="0" applyNumberFormat="1" applyFont="1" applyFill="1" applyBorder="1"/>
    <xf numFmtId="164" fontId="3" fillId="8" borderId="0" xfId="0" applyNumberFormat="1" applyFont="1" applyFill="1"/>
    <xf numFmtId="164" fontId="3" fillId="8" borderId="1" xfId="0" applyNumberFormat="1" applyFont="1" applyFill="1" applyBorder="1"/>
    <xf numFmtId="1" fontId="2" fillId="8" borderId="0" xfId="0" applyNumberFormat="1" applyFont="1" applyFill="1"/>
    <xf numFmtId="1" fontId="2" fillId="8" borderId="1" xfId="0" applyNumberFormat="1" applyFont="1" applyFill="1" applyBorder="1"/>
    <xf numFmtId="1" fontId="2" fillId="8" borderId="2" xfId="0" applyNumberFormat="1" applyFont="1" applyFill="1" applyBorder="1"/>
    <xf numFmtId="1" fontId="2" fillId="8" borderId="3" xfId="0" applyNumberFormat="1" applyFont="1" applyFill="1" applyBorder="1"/>
    <xf numFmtId="164" fontId="0" fillId="0" borderId="1" xfId="0" applyNumberFormat="1" applyBorder="1"/>
    <xf numFmtId="164" fontId="2" fillId="0" borderId="0" xfId="0" applyNumberFormat="1" applyFont="1"/>
    <xf numFmtId="164" fontId="2" fillId="0" borderId="2" xfId="0" applyNumberFormat="1" applyFont="1" applyBorder="1"/>
    <xf numFmtId="164" fontId="0" fillId="0" borderId="2" xfId="0" applyNumberFormat="1" applyBorder="1"/>
    <xf numFmtId="164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8" borderId="4" xfId="0" applyNumberFormat="1" applyFill="1" applyBorder="1"/>
    <xf numFmtId="164" fontId="2" fillId="8" borderId="4" xfId="0" applyNumberFormat="1" applyFont="1" applyFill="1" applyBorder="1"/>
    <xf numFmtId="1" fontId="1" fillId="0" borderId="1" xfId="0" applyNumberFormat="1" applyFont="1" applyBorder="1"/>
    <xf numFmtId="1" fontId="5" fillId="9" borderId="1" xfId="0" applyNumberFormat="1" applyFont="1" applyFill="1" applyBorder="1"/>
    <xf numFmtId="1" fontId="2" fillId="0" borderId="0" xfId="0" applyNumberFormat="1" applyFont="1"/>
    <xf numFmtId="1" fontId="1" fillId="0" borderId="0" xfId="0" applyNumberFormat="1" applyFont="1"/>
    <xf numFmtId="1" fontId="2" fillId="0" borderId="2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1" fillId="4" borderId="1" xfId="0" applyNumberFormat="1" applyFont="1" applyFill="1" applyBorder="1"/>
    <xf numFmtId="1" fontId="1" fillId="10" borderId="0" xfId="0" applyNumberFormat="1" applyFont="1" applyFill="1"/>
    <xf numFmtId="1" fontId="1" fillId="10" borderId="1" xfId="0" applyNumberFormat="1" applyFont="1" applyFill="1" applyBorder="1"/>
    <xf numFmtId="0" fontId="0" fillId="10" borderId="0" xfId="0" applyFill="1"/>
    <xf numFmtId="0" fontId="0" fillId="10" borderId="1" xfId="0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4" fillId="7" borderId="1" xfId="0" applyNumberFormat="1" applyFont="1" applyFill="1" applyBorder="1"/>
    <xf numFmtId="164" fontId="2" fillId="9" borderId="1" xfId="0" applyNumberFormat="1" applyFont="1" applyFill="1" applyBorder="1"/>
    <xf numFmtId="164" fontId="6" fillId="9" borderId="1" xfId="0" applyNumberFormat="1" applyFont="1" applyFill="1" applyBorder="1"/>
    <xf numFmtId="164" fontId="2" fillId="0" borderId="3" xfId="0" applyNumberFormat="1" applyFont="1" applyBorder="1"/>
    <xf numFmtId="164" fontId="0" fillId="0" borderId="3" xfId="0" applyNumberFormat="1" applyBorder="1"/>
    <xf numFmtId="164" fontId="2" fillId="6" borderId="0" xfId="0" applyNumberFormat="1" applyFont="1" applyFill="1"/>
    <xf numFmtId="164" fontId="2" fillId="6" borderId="1" xfId="0" applyNumberFormat="1" applyFont="1" applyFill="1" applyBorder="1"/>
    <xf numFmtId="164" fontId="2" fillId="6" borderId="2" xfId="0" applyNumberFormat="1" applyFont="1" applyFill="1" applyBorder="1"/>
    <xf numFmtId="0" fontId="0" fillId="11" borderId="0" xfId="0" applyFill="1"/>
    <xf numFmtId="1" fontId="2" fillId="0" borderId="3" xfId="0" applyNumberFormat="1" applyFont="1" applyBorder="1"/>
    <xf numFmtId="0" fontId="0" fillId="11" borderId="2" xfId="0" applyFill="1" applyBorder="1"/>
    <xf numFmtId="164" fontId="0" fillId="4" borderId="2" xfId="0" applyNumberFormat="1" applyFill="1" applyBorder="1"/>
    <xf numFmtId="0" fontId="0" fillId="10" borderId="2" xfId="0" applyFill="1" applyBorder="1"/>
    <xf numFmtId="0" fontId="0" fillId="10" borderId="3" xfId="0" applyFill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2" borderId="10" xfId="0" applyNumberFormat="1" applyFont="1" applyFill="1" applyBorder="1"/>
    <xf numFmtId="164" fontId="2" fillId="0" borderId="11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0" fontId="0" fillId="0" borderId="10" xfId="0" applyBorder="1"/>
    <xf numFmtId="164" fontId="0" fillId="4" borderId="10" xfId="0" applyNumberFormat="1" applyFill="1" applyBorder="1"/>
    <xf numFmtId="0" fontId="0" fillId="10" borderId="10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DBAC-F968-4161-B3B7-8EC1109508B6}">
  <dimension ref="A1:FZ487"/>
  <sheetViews>
    <sheetView tabSelected="1" zoomScale="70" zoomScaleNormal="70" workbookViewId="0">
      <pane ySplit="1" topLeftCell="A115" activePane="bottomLeft" state="frozen"/>
      <selection activeCell="W1" sqref="W1"/>
      <selection pane="bottomLeft" activeCell="T20" sqref="T20:X55"/>
    </sheetView>
  </sheetViews>
  <sheetFormatPr defaultRowHeight="14.5" x14ac:dyDescent="0.35"/>
  <cols>
    <col min="1" max="1" width="20" bestFit="1" customWidth="1"/>
    <col min="3" max="3" width="14.1796875" bestFit="1" customWidth="1"/>
    <col min="4" max="4" width="8.26953125" customWidth="1"/>
    <col min="6" max="6" width="8.81640625" customWidth="1"/>
    <col min="7" max="7" width="12.36328125" customWidth="1"/>
    <col min="8" max="8" width="11.6328125" customWidth="1"/>
    <col min="9" max="12" width="13.6328125" customWidth="1"/>
    <col min="13" max="13" width="13.6328125" style="1" customWidth="1"/>
    <col min="14" max="17" width="12.90625" customWidth="1"/>
    <col min="18" max="19" width="12.90625" style="1" customWidth="1"/>
    <col min="20" max="20" width="18.7265625" style="99" bestFit="1" customWidth="1"/>
    <col min="21" max="21" width="10.08984375" style="99" customWidth="1"/>
    <col min="22" max="23" width="9.7265625" style="99" customWidth="1"/>
    <col min="24" max="24" width="8.26953125" style="98" customWidth="1"/>
    <col min="25" max="25" width="9.08984375" style="99" customWidth="1"/>
    <col min="26" max="26" width="9.54296875" style="99" customWidth="1"/>
    <col min="27" max="28" width="9.6328125" style="99" customWidth="1"/>
    <col min="29" max="29" width="10.08984375" style="98" customWidth="1"/>
    <col min="30" max="30" width="15" style="18" customWidth="1"/>
    <col min="31" max="31" width="17.54296875" style="123" bestFit="1" customWidth="1"/>
    <col min="32" max="32" width="18.81640625" style="123" customWidth="1"/>
    <col min="33" max="33" width="16.7265625" style="123" customWidth="1"/>
    <col min="34" max="34" width="18.08984375" style="123" customWidth="1"/>
    <col min="35" max="35" width="12.26953125" style="97" customWidth="1"/>
    <col min="36" max="36" width="12" style="97" customWidth="1"/>
    <col min="37" max="37" width="12.6328125" style="97" customWidth="1"/>
    <col min="38" max="38" width="12" style="97" customWidth="1"/>
    <col min="39" max="39" width="12" style="94" customWidth="1"/>
    <col min="40" max="42" width="14.453125" style="99" customWidth="1"/>
    <col min="43" max="43" width="17.08984375" style="99" customWidth="1"/>
    <col min="44" max="44" width="14.453125" style="98" customWidth="1"/>
    <col min="45" max="46" width="14.453125" style="124" customWidth="1"/>
    <col min="47" max="48" width="17.36328125" style="124" customWidth="1"/>
    <col min="49" max="49" width="17.36328125" customWidth="1"/>
    <col min="50" max="50" width="17.36328125" style="1" customWidth="1"/>
    <col min="51" max="55" width="16.81640625" style="91" customWidth="1"/>
    <col min="56" max="56" width="17.453125" customWidth="1"/>
    <col min="57" max="57" width="17.7265625" customWidth="1"/>
    <col min="58" max="58" width="10.90625" style="21" customWidth="1"/>
    <col min="59" max="59" width="8.7265625" style="21" customWidth="1"/>
    <col min="60" max="60" width="10" style="21" customWidth="1"/>
    <col min="61" max="61" width="9.81640625" style="21" customWidth="1"/>
    <col min="62" max="62" width="10.26953125" style="22" customWidth="1"/>
    <col min="63" max="65" width="15.453125" style="21" customWidth="1"/>
    <col min="66" max="66" width="15.7265625" style="21" customWidth="1"/>
    <col min="67" max="67" width="15.453125" style="22" customWidth="1"/>
    <col min="68" max="68" width="11.1796875" style="6" customWidth="1"/>
    <col min="69" max="69" width="8.90625" style="6" customWidth="1"/>
    <col min="70" max="70" width="10.453125" style="6" customWidth="1"/>
    <col min="71" max="71" width="9.6328125" style="6" customWidth="1"/>
    <col min="72" max="72" width="9.90625" style="16" customWidth="1"/>
    <col min="73" max="73" width="10.26953125" style="6" customWidth="1"/>
    <col min="74" max="74" width="8.54296875" style="6" customWidth="1"/>
    <col min="75" max="75" width="8" style="6" customWidth="1"/>
    <col min="76" max="76" width="10.08984375" style="6" customWidth="1"/>
    <col min="77" max="77" width="9.90625" style="16" customWidth="1"/>
    <col min="78" max="78" width="13.1796875" style="31" customWidth="1"/>
    <col min="79" max="79" width="13.54296875" style="31" customWidth="1"/>
    <col min="80" max="81" width="11.81640625" style="31" customWidth="1"/>
    <col min="82" max="82" width="14.90625" style="32" customWidth="1"/>
    <col min="83" max="83" width="11.90625" style="31" customWidth="1"/>
    <col min="84" max="84" width="14.1796875" style="31" customWidth="1"/>
    <col min="85" max="85" width="14.08984375" style="31" customWidth="1"/>
    <col min="86" max="86" width="14.6328125" style="31" customWidth="1"/>
    <col min="87" max="87" width="14.36328125" style="32" customWidth="1"/>
    <col min="88" max="88" width="14.54296875" style="18" customWidth="1"/>
    <col min="89" max="89" width="11.453125" style="18" customWidth="1"/>
    <col min="90" max="90" width="12.90625" style="18" customWidth="1"/>
    <col min="91" max="91" width="14.6328125" style="18" customWidth="1"/>
    <col min="92" max="92" width="9.453125" style="18" customWidth="1"/>
    <col min="93" max="93" width="11.6328125" style="18" hidden="1" customWidth="1"/>
    <col min="94" max="94" width="11.7265625" style="18" hidden="1" customWidth="1"/>
    <col min="95" max="95" width="14.54296875" style="18" hidden="1" customWidth="1"/>
    <col min="96" max="96" width="13" style="18" hidden="1" customWidth="1"/>
    <col min="97" max="97" width="11.453125" style="18" hidden="1" customWidth="1"/>
    <col min="98" max="98" width="10.08984375" style="18" hidden="1" customWidth="1"/>
    <col min="99" max="99" width="13.54296875" style="18" hidden="1" customWidth="1"/>
    <col min="100" max="100" width="9.453125" style="18" hidden="1" customWidth="1"/>
    <col min="101" max="101" width="8.81640625" style="18" hidden="1" customWidth="1"/>
    <col min="102" max="102" width="10.1796875" style="18" hidden="1" customWidth="1"/>
    <col min="103" max="103" width="7.1796875" style="18" hidden="1" customWidth="1"/>
    <col min="104" max="104" width="9.1796875" style="18" hidden="1" customWidth="1"/>
    <col min="105" max="105" width="8.26953125" style="18" hidden="1" customWidth="1"/>
    <col min="106" max="106" width="9.1796875" style="18" hidden="1" customWidth="1"/>
    <col min="107" max="107" width="9.6328125" style="118" hidden="1" customWidth="1"/>
    <col min="108" max="108" width="15.26953125" style="18" customWidth="1"/>
    <col min="109" max="109" width="11.26953125" style="18" customWidth="1"/>
    <col min="110" max="110" width="9.36328125" style="18" customWidth="1"/>
    <col min="111" max="111" width="9.453125" style="18" customWidth="1"/>
    <col min="112" max="112" width="11.36328125" style="118" customWidth="1"/>
    <col min="113" max="113" width="12.36328125" style="18" hidden="1" customWidth="1"/>
    <col min="114" max="114" width="13.90625" style="18" hidden="1" customWidth="1"/>
    <col min="115" max="115" width="11.81640625" style="18" hidden="1" customWidth="1"/>
    <col min="116" max="116" width="10.08984375" style="18" hidden="1" customWidth="1"/>
    <col min="117" max="117" width="8.453125" style="118" hidden="1" customWidth="1"/>
    <col min="118" max="118" width="11" customWidth="1"/>
    <col min="119" max="119" width="12.36328125" customWidth="1"/>
    <col min="120" max="120" width="14" customWidth="1"/>
    <col min="121" max="121" width="12.08984375" customWidth="1"/>
    <col min="122" max="122" width="8.26953125" style="1" customWidth="1"/>
    <col min="123" max="123" width="13.453125" customWidth="1"/>
    <col min="124" max="124" width="18.54296875" customWidth="1"/>
    <col min="125" max="125" width="17.36328125" customWidth="1"/>
    <col min="126" max="126" width="18.26953125" customWidth="1"/>
    <col min="127" max="127" width="15.6328125" customWidth="1"/>
    <col min="128" max="128" width="17.453125" style="25" bestFit="1" customWidth="1"/>
    <col min="129" max="129" width="16" customWidth="1"/>
    <col min="130" max="130" width="19.453125" bestFit="1" customWidth="1"/>
    <col min="131" max="131" width="16.6328125" customWidth="1"/>
    <col min="132" max="132" width="15.90625" customWidth="1"/>
    <col min="133" max="133" width="15.90625" style="139" customWidth="1"/>
    <col min="134" max="134" width="15.90625" style="140" customWidth="1"/>
    <col min="135" max="135" width="19.54296875" customWidth="1"/>
    <col min="136" max="136" width="25.6328125" customWidth="1"/>
    <col min="137" max="137" width="22.6328125" customWidth="1"/>
    <col min="138" max="138" width="18.453125" customWidth="1"/>
    <col min="139" max="139" width="19.08984375" customWidth="1"/>
    <col min="140" max="140" width="25.1796875" customWidth="1"/>
    <col min="141" max="141" width="22.1796875" customWidth="1"/>
    <col min="142" max="142" width="27.1796875" customWidth="1"/>
    <col min="143" max="143" width="20.81640625" customWidth="1"/>
    <col min="144" max="145" width="21.1796875" customWidth="1"/>
    <col min="146" max="146" width="21.1796875" style="1" customWidth="1"/>
    <col min="147" max="147" width="21" customWidth="1"/>
    <col min="148" max="148" width="24.81640625" customWidth="1"/>
    <col min="149" max="149" width="21.90625" customWidth="1"/>
    <col min="150" max="150" width="17.7265625" customWidth="1"/>
    <col min="151" max="151" width="18.36328125" customWidth="1"/>
    <col min="152" max="152" width="24.36328125" customWidth="1"/>
    <col min="153" max="153" width="21.453125" customWidth="1"/>
    <col min="154" max="154" width="26.453125" customWidth="1"/>
    <col min="155" max="155" width="20.08984375" customWidth="1"/>
    <col min="156" max="157" width="19.453125" customWidth="1"/>
    <col min="158" max="158" width="19.453125" style="1" customWidth="1"/>
    <col min="159" max="159" width="16.6328125" customWidth="1"/>
    <col min="160" max="160" width="22.7265625" customWidth="1"/>
    <col min="161" max="161" width="19.81640625" customWidth="1"/>
    <col min="162" max="162" width="15.54296875" customWidth="1"/>
    <col min="163" max="163" width="16.1796875" customWidth="1"/>
    <col min="164" max="164" width="22.26953125" customWidth="1"/>
    <col min="165" max="165" width="19.26953125" customWidth="1"/>
    <col min="166" max="166" width="24.26953125" customWidth="1"/>
    <col min="167" max="167" width="18" customWidth="1"/>
    <col min="168" max="168" width="17.26953125" customWidth="1"/>
    <col min="169" max="169" width="21.08984375" bestFit="1" customWidth="1"/>
    <col min="170" max="170" width="17.26953125" style="1" customWidth="1"/>
    <col min="171" max="171" width="15" bestFit="1" customWidth="1"/>
    <col min="172" max="172" width="21.08984375" bestFit="1" customWidth="1"/>
    <col min="173" max="173" width="18.08984375" bestFit="1" customWidth="1"/>
    <col min="174" max="174" width="21.453125" customWidth="1"/>
    <col min="175" max="175" width="17.453125" customWidth="1"/>
    <col min="176" max="176" width="21.08984375" customWidth="1"/>
    <col min="177" max="177" width="17.6328125" bestFit="1" customWidth="1"/>
    <col min="178" max="178" width="22.7265625" customWidth="1"/>
    <col min="179" max="179" width="17.54296875" customWidth="1"/>
    <col min="180" max="180" width="15.90625" style="1" bestFit="1" customWidth="1"/>
    <col min="181" max="181" width="19.54296875" bestFit="1" customWidth="1"/>
    <col min="182" max="182" width="16.54296875" bestFit="1" customWidth="1"/>
  </cols>
  <sheetData>
    <row r="1" spans="1:182" ht="14" customHeight="1" x14ac:dyDescent="0.35">
      <c r="A1" t="s">
        <v>26</v>
      </c>
      <c r="B1" t="s">
        <v>35</v>
      </c>
      <c r="C1" t="s">
        <v>25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0</v>
      </c>
      <c r="J1" t="s">
        <v>1</v>
      </c>
      <c r="K1" t="s">
        <v>2</v>
      </c>
      <c r="L1" t="s">
        <v>3</v>
      </c>
      <c r="M1" s="1" t="s">
        <v>4</v>
      </c>
      <c r="N1" t="s">
        <v>5</v>
      </c>
      <c r="O1" t="s">
        <v>6</v>
      </c>
      <c r="P1" t="s">
        <v>7</v>
      </c>
      <c r="Q1" t="s">
        <v>8</v>
      </c>
      <c r="R1" s="1" t="s">
        <v>9</v>
      </c>
      <c r="S1" s="1" t="s">
        <v>38</v>
      </c>
      <c r="T1" s="99" t="s">
        <v>10</v>
      </c>
      <c r="U1" s="99" t="s">
        <v>11</v>
      </c>
      <c r="V1" s="99" t="s">
        <v>12</v>
      </c>
      <c r="W1" s="99" t="s">
        <v>13</v>
      </c>
      <c r="X1" s="98" t="s">
        <v>14</v>
      </c>
      <c r="Y1" s="98" t="s">
        <v>15</v>
      </c>
      <c r="Z1" s="98" t="s">
        <v>16</v>
      </c>
      <c r="AA1" s="98" t="s">
        <v>17</v>
      </c>
      <c r="AB1" s="98" t="s">
        <v>18</v>
      </c>
      <c r="AC1" s="98" t="s">
        <v>19</v>
      </c>
      <c r="AD1" s="118" t="s">
        <v>31</v>
      </c>
      <c r="AE1" s="2" t="s">
        <v>39</v>
      </c>
      <c r="AF1" s="2" t="s">
        <v>41</v>
      </c>
      <c r="AG1" s="2" t="s">
        <v>40</v>
      </c>
      <c r="AH1" s="2" t="s">
        <v>55</v>
      </c>
      <c r="AI1" s="94" t="s">
        <v>42</v>
      </c>
      <c r="AJ1" s="94" t="s">
        <v>43</v>
      </c>
      <c r="AK1" s="94" t="s">
        <v>44</v>
      </c>
      <c r="AL1" s="94" t="s">
        <v>45</v>
      </c>
      <c r="AM1" s="94" t="s">
        <v>46</v>
      </c>
      <c r="AN1" s="98" t="s">
        <v>47</v>
      </c>
      <c r="AO1" s="98" t="s">
        <v>48</v>
      </c>
      <c r="AP1" s="98" t="s">
        <v>49</v>
      </c>
      <c r="AQ1" s="98" t="s">
        <v>50</v>
      </c>
      <c r="AR1" s="98" t="s">
        <v>51</v>
      </c>
      <c r="AS1" s="124" t="s">
        <v>52</v>
      </c>
      <c r="AT1" s="124" t="s">
        <v>53</v>
      </c>
      <c r="AU1" s="124" t="s">
        <v>54</v>
      </c>
      <c r="AV1" s="124" t="s">
        <v>56</v>
      </c>
      <c r="AW1" s="1" t="s">
        <v>57</v>
      </c>
      <c r="AX1" s="1" t="s">
        <v>58</v>
      </c>
      <c r="AY1" s="94" t="s">
        <v>59</v>
      </c>
      <c r="AZ1" s="94" t="s">
        <v>60</v>
      </c>
      <c r="BA1" s="94" t="s">
        <v>61</v>
      </c>
      <c r="BB1" s="94" t="s">
        <v>62</v>
      </c>
      <c r="BC1" s="94" t="s">
        <v>63</v>
      </c>
      <c r="BD1" s="2" t="s">
        <v>64</v>
      </c>
      <c r="BE1" s="2" t="s">
        <v>65</v>
      </c>
      <c r="BF1" s="20" t="s">
        <v>66</v>
      </c>
      <c r="BG1" s="20" t="s">
        <v>68</v>
      </c>
      <c r="BH1" s="20" t="s">
        <v>69</v>
      </c>
      <c r="BI1" s="20" t="s">
        <v>70</v>
      </c>
      <c r="BJ1" s="20" t="s">
        <v>71</v>
      </c>
      <c r="BK1" s="20" t="s">
        <v>67</v>
      </c>
      <c r="BL1" s="20" t="s">
        <v>72</v>
      </c>
      <c r="BM1" s="20" t="s">
        <v>73</v>
      </c>
      <c r="BN1" s="20" t="s">
        <v>74</v>
      </c>
      <c r="BO1" s="20" t="s">
        <v>75</v>
      </c>
      <c r="BP1" s="27" t="s">
        <v>76</v>
      </c>
      <c r="BQ1" s="27" t="s">
        <v>77</v>
      </c>
      <c r="BR1" s="27" t="s">
        <v>78</v>
      </c>
      <c r="BS1" s="27" t="s">
        <v>79</v>
      </c>
      <c r="BT1" s="27" t="s">
        <v>80</v>
      </c>
      <c r="BU1" s="27" t="s">
        <v>81</v>
      </c>
      <c r="BV1" s="27" t="s">
        <v>82</v>
      </c>
      <c r="BW1" s="27" t="s">
        <v>83</v>
      </c>
      <c r="BX1" s="27" t="s">
        <v>84</v>
      </c>
      <c r="BY1" s="27" t="s">
        <v>85</v>
      </c>
      <c r="BZ1" s="30" t="s">
        <v>86</v>
      </c>
      <c r="CA1" s="30" t="s">
        <v>87</v>
      </c>
      <c r="CB1" s="30" t="s">
        <v>88</v>
      </c>
      <c r="CC1" s="30" t="s">
        <v>89</v>
      </c>
      <c r="CD1" s="30" t="s">
        <v>90</v>
      </c>
      <c r="CE1" s="30" t="s">
        <v>91</v>
      </c>
      <c r="CF1" s="30" t="s">
        <v>92</v>
      </c>
      <c r="CG1" s="30" t="s">
        <v>93</v>
      </c>
      <c r="CH1" s="30" t="s">
        <v>94</v>
      </c>
      <c r="CI1" s="30" t="s">
        <v>95</v>
      </c>
      <c r="CJ1" s="141" t="s">
        <v>96</v>
      </c>
      <c r="CK1" s="141" t="s">
        <v>97</v>
      </c>
      <c r="CL1" s="141" t="s">
        <v>98</v>
      </c>
      <c r="CM1" s="141" t="s">
        <v>99</v>
      </c>
      <c r="CN1" s="141" t="s">
        <v>100</v>
      </c>
      <c r="CO1" s="142" t="s">
        <v>101</v>
      </c>
      <c r="CP1" s="142" t="s">
        <v>102</v>
      </c>
      <c r="CQ1" s="142" t="s">
        <v>103</v>
      </c>
      <c r="CR1" s="142" t="s">
        <v>104</v>
      </c>
      <c r="CS1" s="142" t="s">
        <v>105</v>
      </c>
      <c r="CT1" s="143" t="s">
        <v>106</v>
      </c>
      <c r="CU1" s="143" t="s">
        <v>107</v>
      </c>
      <c r="CV1" s="143" t="s">
        <v>108</v>
      </c>
      <c r="CW1" s="143" t="s">
        <v>109</v>
      </c>
      <c r="CX1" s="143" t="s">
        <v>110</v>
      </c>
      <c r="CY1" s="143" t="s">
        <v>111</v>
      </c>
      <c r="CZ1" s="143" t="s">
        <v>112</v>
      </c>
      <c r="DA1" s="143" t="s">
        <v>113</v>
      </c>
      <c r="DB1" s="143" t="s">
        <v>114</v>
      </c>
      <c r="DC1" s="143" t="s">
        <v>115</v>
      </c>
      <c r="DD1" s="144" t="s">
        <v>166</v>
      </c>
      <c r="DE1" s="144" t="s">
        <v>167</v>
      </c>
      <c r="DF1" s="144" t="s">
        <v>168</v>
      </c>
      <c r="DG1" s="144" t="s">
        <v>169</v>
      </c>
      <c r="DH1" s="144" t="s">
        <v>170</v>
      </c>
      <c r="DI1" s="145" t="s">
        <v>176</v>
      </c>
      <c r="DJ1" s="145" t="s">
        <v>177</v>
      </c>
      <c r="DK1" s="145" t="s">
        <v>178</v>
      </c>
      <c r="DL1" s="145" t="s">
        <v>179</v>
      </c>
      <c r="DM1" s="145" t="s">
        <v>180</v>
      </c>
      <c r="DN1" s="130" t="s">
        <v>171</v>
      </c>
      <c r="DO1" s="130" t="s">
        <v>172</v>
      </c>
      <c r="DP1" s="130" t="s">
        <v>173</v>
      </c>
      <c r="DQ1" s="130" t="s">
        <v>174</v>
      </c>
      <c r="DR1" s="130" t="s">
        <v>175</v>
      </c>
      <c r="DS1" s="129" t="s">
        <v>116</v>
      </c>
      <c r="DT1" s="129" t="s">
        <v>117</v>
      </c>
      <c r="DU1" s="129" t="s">
        <v>118</v>
      </c>
      <c r="DV1" s="129" t="s">
        <v>119</v>
      </c>
      <c r="DW1" s="129" t="s">
        <v>120</v>
      </c>
      <c r="DX1" s="136" t="s">
        <v>121</v>
      </c>
      <c r="DY1" s="129" t="s">
        <v>122</v>
      </c>
      <c r="DZ1" s="129" t="s">
        <v>123</v>
      </c>
      <c r="EA1" s="129" t="s">
        <v>124</v>
      </c>
      <c r="EB1" s="132" t="s">
        <v>125</v>
      </c>
      <c r="EC1" s="137" t="s">
        <v>181</v>
      </c>
      <c r="ED1" s="138" t="s">
        <v>182</v>
      </c>
      <c r="EE1" s="129" t="s">
        <v>126</v>
      </c>
      <c r="EF1" s="129" t="s">
        <v>127</v>
      </c>
      <c r="EG1" s="129" t="s">
        <v>128</v>
      </c>
      <c r="EH1" s="129" t="s">
        <v>129</v>
      </c>
      <c r="EI1" s="129" t="s">
        <v>130</v>
      </c>
      <c r="EJ1" s="129" t="s">
        <v>131</v>
      </c>
      <c r="EK1" s="129" t="s">
        <v>132</v>
      </c>
      <c r="EL1" s="129" t="s">
        <v>133</v>
      </c>
      <c r="EM1" s="132" t="s">
        <v>134</v>
      </c>
      <c r="EN1" s="132" t="s">
        <v>135</v>
      </c>
      <c r="EO1" s="129" t="s">
        <v>183</v>
      </c>
      <c r="EP1" s="129" t="s">
        <v>184</v>
      </c>
      <c r="EQ1" s="129" t="s">
        <v>136</v>
      </c>
      <c r="ER1" s="129" t="s">
        <v>137</v>
      </c>
      <c r="ES1" s="129" t="s">
        <v>138</v>
      </c>
      <c r="ET1" s="129" t="s">
        <v>139</v>
      </c>
      <c r="EU1" s="129" t="s">
        <v>140</v>
      </c>
      <c r="EV1" s="129" t="s">
        <v>141</v>
      </c>
      <c r="EW1" s="129" t="s">
        <v>142</v>
      </c>
      <c r="EX1" s="129" t="s">
        <v>143</v>
      </c>
      <c r="EY1" s="132" t="s">
        <v>144</v>
      </c>
      <c r="EZ1" s="132" t="s">
        <v>145</v>
      </c>
      <c r="FA1" s="129" t="s">
        <v>185</v>
      </c>
      <c r="FB1" s="129" t="s">
        <v>186</v>
      </c>
      <c r="FC1" s="129" t="s">
        <v>146</v>
      </c>
      <c r="FD1" s="129" t="s">
        <v>147</v>
      </c>
      <c r="FE1" s="129" t="s">
        <v>148</v>
      </c>
      <c r="FF1" s="129" t="s">
        <v>149</v>
      </c>
      <c r="FG1" s="129" t="s">
        <v>150</v>
      </c>
      <c r="FH1" s="129" t="s">
        <v>151</v>
      </c>
      <c r="FI1" s="129" t="s">
        <v>152</v>
      </c>
      <c r="FJ1" s="129" t="s">
        <v>153</v>
      </c>
      <c r="FK1" s="132" t="s">
        <v>154</v>
      </c>
      <c r="FL1" s="132" t="s">
        <v>155</v>
      </c>
      <c r="FM1" s="129" t="s">
        <v>187</v>
      </c>
      <c r="FN1" s="129" t="s">
        <v>188</v>
      </c>
      <c r="FO1" s="129" t="s">
        <v>156</v>
      </c>
      <c r="FP1" s="129" t="s">
        <v>157</v>
      </c>
      <c r="FQ1" s="129" t="s">
        <v>158</v>
      </c>
      <c r="FR1" s="129" t="s">
        <v>159</v>
      </c>
      <c r="FS1" s="129" t="s">
        <v>160</v>
      </c>
      <c r="FT1" s="129" t="s">
        <v>161</v>
      </c>
      <c r="FU1" s="129" t="s">
        <v>162</v>
      </c>
      <c r="FV1" s="129" t="s">
        <v>163</v>
      </c>
      <c r="FW1" s="129" t="s">
        <v>164</v>
      </c>
      <c r="FX1" s="129" t="s">
        <v>165</v>
      </c>
      <c r="FY1" s="129" t="s">
        <v>189</v>
      </c>
      <c r="FZ1" s="129" t="s">
        <v>190</v>
      </c>
    </row>
    <row r="2" spans="1:182" x14ac:dyDescent="0.35">
      <c r="A2" t="s">
        <v>36</v>
      </c>
      <c r="B2" t="s">
        <v>32</v>
      </c>
      <c r="C2" t="s">
        <v>27</v>
      </c>
      <c r="D2">
        <v>100</v>
      </c>
      <c r="E2">
        <v>30</v>
      </c>
      <c r="F2">
        <v>50</v>
      </c>
      <c r="G2">
        <v>1</v>
      </c>
      <c r="H2">
        <v>1</v>
      </c>
      <c r="I2" s="6">
        <v>30.3</v>
      </c>
      <c r="J2">
        <v>49.1</v>
      </c>
      <c r="K2">
        <v>68.5</v>
      </c>
      <c r="L2">
        <v>83</v>
      </c>
      <c r="M2">
        <v>91</v>
      </c>
      <c r="N2" s="10">
        <v>50.2</v>
      </c>
      <c r="O2">
        <v>66.2</v>
      </c>
      <c r="P2">
        <v>72.900000000000006</v>
      </c>
      <c r="Q2">
        <v>73.599999999999994</v>
      </c>
      <c r="R2" s="1">
        <v>73.7</v>
      </c>
      <c r="S2" s="1">
        <f>MIN(G2,H2)</f>
        <v>1</v>
      </c>
      <c r="T2" s="99">
        <v>99.2</v>
      </c>
      <c r="U2" s="99">
        <v>0.8</v>
      </c>
      <c r="V2" s="99">
        <v>0</v>
      </c>
      <c r="W2" s="99">
        <v>0</v>
      </c>
      <c r="X2" s="99">
        <v>0</v>
      </c>
      <c r="Y2" s="99">
        <v>94.69009900990099</v>
      </c>
      <c r="Z2" s="99">
        <v>4.834653465346535</v>
      </c>
      <c r="AA2" s="99">
        <v>0.26633663366336635</v>
      </c>
      <c r="AB2" s="99">
        <v>0.18118811881188118</v>
      </c>
      <c r="AC2" s="99">
        <v>2.7722772277227727E-2</v>
      </c>
      <c r="AD2" s="18">
        <v>145.22514285714101</v>
      </c>
      <c r="AE2">
        <f t="shared" ref="AE2:AE65" si="0">(T2/100)*I2+(U2/100)*J2+(V2/100)*K2+(W2/100)*L2+(X2/100)*M2</f>
        <v>30.450400000000002</v>
      </c>
      <c r="AF2">
        <f t="shared" ref="AF2:AF65" si="1">(AI2/100)*I2+(AJ2/100)*J2+(AK2/100)*K2+(AL2/100)*L2+(AM2/100)*M2</f>
        <v>31.728800000000003</v>
      </c>
      <c r="AG2">
        <f t="shared" ref="AG2:AG65" si="2">(T2/100)*N2+(U2/100)*O2+(V2/100)*P2+(W2/100)*Q2+(X2/100)*R2</f>
        <v>50.328000000000003</v>
      </c>
      <c r="AH2">
        <f t="shared" ref="AH2:AH65" si="3">(AI2/100)*N2+(AJ2/100)*O2+(AK2/100)*P2+(AL2/100)*Q2+(AM2/100)*R2</f>
        <v>51.416000000000004</v>
      </c>
      <c r="AI2" s="99">
        <v>92.4</v>
      </c>
      <c r="AJ2" s="99">
        <v>7.6</v>
      </c>
      <c r="AK2" s="99">
        <v>0</v>
      </c>
      <c r="AL2" s="99">
        <v>0</v>
      </c>
      <c r="AM2" s="99">
        <v>0</v>
      </c>
      <c r="AN2" s="99">
        <v>79.992079207920796</v>
      </c>
      <c r="AO2" s="99">
        <v>11.367326732673266</v>
      </c>
      <c r="AP2" s="99">
        <v>4.437623762376238</v>
      </c>
      <c r="AQ2" s="99">
        <v>3.6990099009900992</v>
      </c>
      <c r="AR2" s="98">
        <v>0.50396039603960396</v>
      </c>
      <c r="AS2" s="124">
        <f t="shared" ref="AS2:AS65" si="4">1-5*(ABS(I2/100-E2/100)*(T2/100)+ABS(J2/100-E2/100)*(U2/100)+ABS(K2/100-E2/100)*(V2/100)+ABS(L2/100-E2/100)*(W2/100)+ABS(M2/100-E2/100)*(X2/100))/(ABS(I2/100-E2/100)+ABS(J2/100-E2/100)+ABS(K2/100-E2/100)+ABS(L2/100-E2/100)+ABS(M2/100-E2/100))</f>
        <v>0.98689936009307733</v>
      </c>
      <c r="AT2" s="124">
        <f t="shared" ref="AT2:AT65" si="5">1-5*(ABS(N2/100-F2/100)*(T2/100)+ABS(O2/100-F2/100)*(U2/100)+ABS(P2/100-F2/100)*(V2/100)+ABS(Q2/100-F2/100)*(W2/100)+ABS(R2/100-F2/100)*(X2/100))/(ABS(N2/100-F2/100)+ABS(O2/100-F2/100)+ABS(P2/100-F2/100)+ABS(Q2/100-F2/100)+ABS(R2/100-F2/100))</f>
        <v>0.98106235565819855</v>
      </c>
      <c r="AU2" s="124">
        <f t="shared" ref="AU2:AU65" si="6">1-5*(ABS(I2/100-E2/100)*(AI2/100)+ABS(J2/100-E2/100)*(AJ2/100)+ABS(K2/100-E2/100)*(AK2/100)+ABS(L2/100-E2/100)*(AL2/100)+ABS(M2/100-E2/100)*(AM2/100))/(ABS(I2/100-E2/100)+ABS(J2/100-E2/100)+ABS(K2/100-E2/100)+ABS(L2/100-E2/100)+ABS(M2/100-E2/100))</f>
        <v>0.94971495055264687</v>
      </c>
      <c r="AV2" s="124">
        <f t="shared" ref="AV2:AV65" si="7">1-5*(ABS(N2/100-F2/100)*(AI2/100)+ABS(O2/100-F2/100)*(AJ2/100)+ABS(P2/100-F2/100)*(AK2/100)+ABS(Q2/100-F2/100)*(AL2/100)+ABS(R2/100-F2/100)*(AM2/100))/(ABS(N2/100-F2/100)+ABS(O2/100-F2/100)+ABS(P2/100-F2/100)+ABS(Q2/100-F2/100)+ABS(R2/100-F2/100))</f>
        <v>0.91824480369515005</v>
      </c>
      <c r="AW2">
        <f>IF(AS2-AU2&gt;=0,1,0)</f>
        <v>1</v>
      </c>
      <c r="AX2" s="1">
        <f>IF(AT2-AV2&gt;=0,1,0)</f>
        <v>1</v>
      </c>
      <c r="AY2" s="91">
        <v>100</v>
      </c>
      <c r="AZ2" s="91">
        <v>0</v>
      </c>
      <c r="BA2" s="91">
        <v>0</v>
      </c>
      <c r="BB2" s="91">
        <v>0</v>
      </c>
      <c r="BC2" s="91">
        <v>0</v>
      </c>
      <c r="BD2">
        <f t="shared" ref="BD2:BD65" si="8">1-5*(ABS(I2/100-E2/100)*(AY2/100)+ABS(J2/100-E2/100)*(AZ2/100)+ABS(K2/100-E2/100)*(BA2/100)+ABS(L2/100-E2/100)*(BB2/100)+ABS(M2/100-E2/100)*(BC2/100))/(ABS(I2/100-E2/100)+ABS(J2/100-E2/100)+ABS(K2/100-E2/100)+ABS(L2/100-E2/100)+ABS(M2/100-E2/100))</f>
        <v>0.99127399650959858</v>
      </c>
      <c r="BE2">
        <f t="shared" ref="BE2:BE65" si="9">1-5*(ABS(N2/100-F2/100)*(AY2/100)+ABS(O2/100-F2/100)*(AZ2/100)+ABS(P2/100-F2/100)*(BA2/100)+ABS(Q2/100-F2/100)*(BB2/100)+ABS(R2/100-F2/100)*(BC2/100))/(ABS(N2/100-F2/100)+ABS(O2/100-F2/100)+ABS(P2/100-F2/100)+ABS(Q2/100-F2/100)+ABS(R2/100-F2/100))</f>
        <v>0.98845265588914544</v>
      </c>
      <c r="BF2" s="25">
        <v>99</v>
      </c>
      <c r="BG2" s="25">
        <v>1</v>
      </c>
      <c r="BH2" s="25">
        <v>0</v>
      </c>
      <c r="BI2" s="25">
        <v>0</v>
      </c>
      <c r="BJ2" s="26">
        <v>0</v>
      </c>
      <c r="BK2" s="25">
        <v>81.786138613861382</v>
      </c>
      <c r="BL2" s="25">
        <v>14.439603960396038</v>
      </c>
      <c r="BM2" s="25">
        <v>2.8920792079207915</v>
      </c>
      <c r="BN2" s="25">
        <v>0.68316831683168322</v>
      </c>
      <c r="BO2" s="26">
        <v>0.19900990099009902</v>
      </c>
      <c r="BP2" s="28">
        <v>94.125</v>
      </c>
      <c r="BQ2" s="28">
        <v>5.875</v>
      </c>
      <c r="BR2" s="28">
        <v>0</v>
      </c>
      <c r="BS2" s="28">
        <v>0</v>
      </c>
      <c r="BT2" s="29">
        <v>0</v>
      </c>
      <c r="BU2" s="28">
        <v>71.639851485148512</v>
      </c>
      <c r="BV2" s="28">
        <v>18.126237623762375</v>
      </c>
      <c r="BW2" s="28">
        <v>5.3898514851485144</v>
      </c>
      <c r="BX2" s="28">
        <v>3.3490099009900991</v>
      </c>
      <c r="BY2" s="29">
        <v>1.495049504950495</v>
      </c>
      <c r="BZ2" s="35">
        <v>96.1</v>
      </c>
      <c r="CA2" s="35">
        <v>3.9</v>
      </c>
      <c r="CB2" s="35">
        <v>0</v>
      </c>
      <c r="CC2" s="35">
        <v>0</v>
      </c>
      <c r="CD2" s="36">
        <v>0</v>
      </c>
      <c r="CE2" s="35">
        <v>77.996039603960384</v>
      </c>
      <c r="CF2" s="35">
        <v>14.292079207920793</v>
      </c>
      <c r="CG2" s="35">
        <v>4.4683168316831683</v>
      </c>
      <c r="CH2" s="35">
        <v>2.7138613861386141</v>
      </c>
      <c r="CI2" s="36">
        <v>0.52970297029702973</v>
      </c>
      <c r="CJ2" s="18">
        <v>100</v>
      </c>
      <c r="CK2" s="18">
        <v>0</v>
      </c>
      <c r="CL2" s="18">
        <v>0</v>
      </c>
      <c r="CM2" s="18">
        <v>0</v>
      </c>
      <c r="CN2" s="18">
        <v>0</v>
      </c>
      <c r="CO2" s="18">
        <v>100</v>
      </c>
      <c r="CP2" s="18">
        <v>0</v>
      </c>
      <c r="CQ2" s="18">
        <v>0</v>
      </c>
      <c r="CR2" s="18">
        <v>0</v>
      </c>
      <c r="CS2" s="18">
        <v>0</v>
      </c>
      <c r="CT2" s="18">
        <v>94.5</v>
      </c>
      <c r="CU2" s="18">
        <v>5.5</v>
      </c>
      <c r="CV2" s="18">
        <v>0</v>
      </c>
      <c r="CW2" s="18">
        <v>0</v>
      </c>
      <c r="CX2" s="18">
        <v>0</v>
      </c>
      <c r="CY2" s="18">
        <v>88.7</v>
      </c>
      <c r="CZ2" s="18">
        <v>11.3</v>
      </c>
      <c r="DA2" s="18">
        <v>0</v>
      </c>
      <c r="DB2" s="18">
        <v>0</v>
      </c>
      <c r="DC2" s="18">
        <v>0</v>
      </c>
      <c r="DD2" s="18">
        <v>100</v>
      </c>
      <c r="DE2" s="18">
        <v>0</v>
      </c>
      <c r="DF2" s="18">
        <v>0</v>
      </c>
      <c r="DG2" s="18">
        <v>0</v>
      </c>
      <c r="DH2" s="118">
        <v>0</v>
      </c>
      <c r="DI2" s="18">
        <v>94.116</v>
      </c>
      <c r="DJ2" s="18">
        <v>2.8620000000000001</v>
      </c>
      <c r="DK2" s="18">
        <v>1.478</v>
      </c>
      <c r="DL2" s="18">
        <v>1.911</v>
      </c>
      <c r="DM2" s="118">
        <v>0.63300000000000001</v>
      </c>
      <c r="DN2" s="123">
        <v>100</v>
      </c>
      <c r="DO2" s="123">
        <v>0</v>
      </c>
      <c r="DP2" s="123">
        <v>0</v>
      </c>
      <c r="DQ2" s="123">
        <v>0</v>
      </c>
      <c r="DR2" s="2">
        <v>0</v>
      </c>
      <c r="DS2" s="151">
        <f>IF(S2=1,T2,IF(S2=2,U2,IF(S2=3,V2,IF(S2=4,W2,X2))))</f>
        <v>99.2</v>
      </c>
      <c r="DT2" s="151">
        <f>IF(S2=1,AY2,IF(S2=2,AZ2,IF(S2=3,BA2,IF(S2=4,BB2,BC2))))</f>
        <v>100</v>
      </c>
      <c r="DU2">
        <f>IF(S2=1,BZ2,IF(S2=2,CA2,IF(S2=3,CB2,IF(S2=4,CC2,CD2))))</f>
        <v>96.1</v>
      </c>
      <c r="DV2">
        <f>IF(S2=1,AI2,IF(S2=2,AJ2,IF(S2=3,AK2,IF(S2=4,AL2,AM2))))</f>
        <v>92.4</v>
      </c>
      <c r="DW2">
        <f>IF(S2=1,BF2,IF(S2=2,BG2,IF(S2=3,BH2,IF(S2=4,BI2,BJ2))))</f>
        <v>99</v>
      </c>
      <c r="DX2" s="25">
        <f>IF(S2=1,CJ2,IF(S2=2,CK2,IF(S2=3,CL2,IF(S2=4,CM2,CN2))))</f>
        <v>100</v>
      </c>
      <c r="DY2">
        <f>IF(S2=1,BP2,IF(S2=2,BQ2,IF(S2=3,BR2,IF(S2=4,BS2,BT2))))</f>
        <v>94.125</v>
      </c>
      <c r="DZ2">
        <f>IF(S2=1,CO2,IF(S2=2,CP2,IF(S2=3,CQ2,IF(S2=4,CR2,CS2))))</f>
        <v>100</v>
      </c>
      <c r="EA2">
        <f>IF(S2=1,CT2,IF(S2=2,CU2,IF(S2=3,CV2,IF(S2=4,CW2,CX2))))</f>
        <v>94.5</v>
      </c>
      <c r="EB2">
        <f t="shared" ref="EB2:EB55" si="10">IF(S2=1,CY2,IF(S2=2,CZ2,IF(S2=3,DA2,IF(S2=4,DB2,DC2))))</f>
        <v>88.7</v>
      </c>
      <c r="EC2" s="139">
        <f>IF(S2=1,DD2,IF(S2=2,DE2,IF(S2=3,DF2,IF(S2=4,DG2,DH2))))</f>
        <v>100</v>
      </c>
      <c r="ED2" s="140">
        <f>IF(S2=1,DN2,IF(S2=2,DO2,IF(S2=3,DP2,IF(S2=4,DQ2,DR2))))</f>
        <v>100</v>
      </c>
      <c r="EE2" s="151">
        <f>1-5*(ABS(I2/100-E2/100)*(T2/100)+ABS(J2/100-E2/100)*(U2/100)+ABS(K2/100-E2/100)*(V2/100)+ABS(L2/100-E2/100)*(W2/100)+ABS(M2/100-E2/100)*(X2/100))/(ABS(I2/100-E2/100)+ABS(J2/100-E2/100)+ABS(K2/100-E2/100)+ABS(L2/100-E2/100)+ABS(M2/100-E2/100))</f>
        <v>0.98689936009307733</v>
      </c>
      <c r="EF2" s="151">
        <f>1-5*(ABS(I2/100-E2/100)*(AY2/100)+ABS(J2/100-E2/100)*(AZ2/100)+ABS(K2/100-E2/100)*(BA2/100)+ABS(L2/100-E2/100)*(BB2/100)+ABS(M2/100-E2/100)*(BC2/100))/(ABS(I2/100-E2/100)+ABS(J2/100-E2/100)+ABS(K2/100-E2/100)+ABS(L2/100-E2/100)+ABS(M2/100-E2/100))</f>
        <v>0.99127399650959858</v>
      </c>
      <c r="EG2">
        <f>1-5*(ABS(I2/100-E2/100)*(BZ2/100)+ABS(J2/100-E2/100)*(CA2/100)+ABS(K2/100-E2/100)*(CB2/100)+ABS(L2/100-E2/100)*(CC2/100)+ABS(M2/100-E2/100)*(CD2/100))/(ABS(I2/100-E2/100)+ABS(J2/100-E2/100)+ABS(K2/100-E2/100)+ABS(L2/100-E2/100)+ABS(M2/100-E2/100))</f>
        <v>0.96994764397905764</v>
      </c>
      <c r="EH2">
        <f>1-5*(ABS(I2/100-E2/100)*(AI2/100)+ABS(J2/100-E2/100)*(AJ2/100)+ABS(K2/100-E2/100)*(AK2/100)+ABS(L2/100-E2/100)*(AL2/100)+ABS(M2/100-E2/100)*(AM2/100))/(ABS(I2/100-E2/100)+ABS(J2/100-E2/100)+ABS(K2/100-E2/100)+ABS(L2/100-E2/100)+ABS(M2/100-E2/100))</f>
        <v>0.94971495055264687</v>
      </c>
      <c r="EI2">
        <f>1-5*(ABS(I2/100-E2/100)*(BF2/100)+ABS(J2/100-E2/100)*(BG2/100)+ABS(K2/100-E2/100)*(BH2/100)+ABS(L2/100-E2/100)*(BI2/100)+ABS(M2/100-E2/100)*(BJ2/100))/(ABS(I2/100-E2/100)+ABS(J2/100-E2/100)+ABS(K2/100-E2/100)+ABS(L2/100-E2/100)+ABS(M2/100-E2/100))</f>
        <v>0.98580570098894704</v>
      </c>
      <c r="EJ2">
        <f>1-5*(ABS(I2/100-E2/100)*(CJ2/100)+ABS(J2/100-E2/100)*(CK2/100)+ABS(K2/100-E2/100)*(CL2/100)+ABS(L2/100-E2/100)*(CM2/100)+ABS(M2/100-E2/100)*(CN2/100))/(ABS(I2/100-E2/100)+ABS(J2/100-E2/100)+ABS(K2/100-E2/100)+ABS(L2/100-E2/100)+ABS(M2/100-E2/100))</f>
        <v>0.99127399650959858</v>
      </c>
      <c r="EK2">
        <f>1-5*(ABS(I2/100-E2/100)*(BP2/100)+ABS(J2/100-E2/100)*(BQ2/100)+ABS(K2/100-E2/100)*(BR2/100)+ABS(L2/100-E2/100)*(BS2/100)+ABS(M2/100-E2/100)*(BT2/100))/(ABS(I2/100-E2/100)+ABS(J2/100-E2/100)+ABS(K2/100-E2/100)+ABS(L2/100-E2/100)+ABS(M2/100-E2/100))</f>
        <v>0.95914776032577076</v>
      </c>
      <c r="EL2">
        <f>1-5*(ABS(I2/100-E2/100)*(CO2/100)+ABS(J2/100-E2/100)*(CP2/100)+ABS(K2/100-E2/100)*(CQ2/100)+ABS(L2/100-E2/100)*(CR2/100)+ABS(M2/100-E2/100)*(CS2/100))/(ABS(I2/100-E2/100)+ABS(J2/100-E2/100)+ABS(K2/100-E2/100)+ABS(L2/100-E2/100)+ABS(M2/100-E2/100))</f>
        <v>0.99127399650959858</v>
      </c>
      <c r="EM2">
        <f>1-5*(ABS(I2/100-E2/100)*(CT2/100)+ABS(J2/100-E2/100)*(CU2/100)+ABS(K2/100-E2/100)*(CV2/100)+ABS(L2/100-E2/100)*(CW2/100)+ABS(M2/100-E2/100)*(CX2/100))/(ABS(I2/100-E2/100)+ABS(J2/100-E2/100)+ABS(K2/100-E2/100)+ABS(L2/100-E2/100)+ABS(M2/100-E2/100))</f>
        <v>0.96119837114601514</v>
      </c>
      <c r="EN2">
        <f t="shared" ref="EN2:EN55" si="11">1-5*(ABS(I2/100-E2/100)*(CY2/100)+ABS(J2/100-E2/100)*(CZ2/100)+ABS(K2/100-E2/100)*(DA2/100)+ABS(L2/100-E2/100)*(DB2/100)+ABS(M2/100-E2/100)*(DC2/100))/(ABS(I2/100-E2/100)+ABS(J2/100-E2/100)+ABS(K2/100-E2/100)+ABS(L2/100-E2/100)+ABS(M2/100-E2/100))</f>
        <v>0.92948225712623622</v>
      </c>
      <c r="EO2">
        <f>1-5*(ABS(I2/100-E2/100)*(DD2/100)+ABS(J2/100-E2/100)*(DE2/100)+ABS(K2/100-E2/100)*(DF2/100)+ABS(L2/100-E2/100)*(DG2/100)+ABS(M2/100-E2/100)*(DH2/100))/(ABS(I2/100-E2/100)+ABS(J2/100-E2/100)+ABS(K2/100-E2/100)+ABS(L2/100-E2/100)+ABS(M2/100-E2/100))</f>
        <v>0.99127399650959858</v>
      </c>
      <c r="EP2" s="1">
        <f>1-5*(ABS(I2/100-E2/100)*(DN2/100)+ABS(J2/100-E2/100)*(DO2/100)+ABS(K2/100-E2/100)*(DP2/100)+ABS(L2/100-E2/100)*(DQ2/100)+ABS(M2/100-E2/100)*(DR2/100))/(ABS(I2/100-E2/100)+ABS(J2/100-E2/100)+ABS(K2/100-E2/100)+ABS(L2/100-E2/100)+ABS(M2/100-E2/100))</f>
        <v>0.99127399650959858</v>
      </c>
      <c r="EQ2" s="151">
        <f>1-5*(ABS(N2/100-F2/100)*(T2/100)+ABS(O2/100-F2/100)*(U2/100)+ABS(P2/100-F2/100)*(V2/100)+ABS(Q2/100-F2/100)*(W2/100)+ABS(R2/100-F2/100)*(X2/100))/(ABS(N2/100-F2/100)+ABS(O2/100-F2/100)+ABS(P2/100-F2/100)+ABS(Q2/100-F2/100)+ABS(R2/100-F2/100))</f>
        <v>0.98106235565819855</v>
      </c>
      <c r="ER2" s="151">
        <f>1-5*(ABS(N2/100-F2/100)*(AY2/100)+ABS(O2/100-F2/100)*(AZ2/100)+ABS(P2/100-F2/100)*(BA2/100)+ABS(Q2/100-F2/100)*(BB2/100)+ABS(R2/100-F2/100)*(BC2/100))/(ABS(N2/100-F2/100)+ABS(O2/100-F2/100)+ABS(P2/100-F2/100)+ABS(Q2/100-F2/100)+ABS(R2/100-F2/100))</f>
        <v>0.98845265588914544</v>
      </c>
      <c r="ES2">
        <f>1-5*(ABS(N2/100-F2/100)*(BZ2/100)+ABS(O2/100-F2/100)*(CA2/100)+ABS(P2/100-F2/100)*(CB2/100)+ABS(Q2/100-F2/100)*(CC2/100)+ABS(R2/100-F2/100)*(CD2/100))/(ABS(N2/100-F2/100)+ABS(O2/100-F2/100)+ABS(P2/100-F2/100)+ABS(Q2/100-F2/100)+ABS(R2/100-F2/100))</f>
        <v>0.95242494226327945</v>
      </c>
      <c r="ET2">
        <f>1-5*(ABS(N2/100-F2/100)*(AI2/100)+ABS(O2/100-F2/100)*(AJ2/100)+ABS(P2/100-F2/100)*(AK2/100)+ABS(Q2/100-F2/100)*(AL2/100)+ABS(R2/100-F2/100)*(AM2/100))/(ABS(N2/100-F2/100)+ABS(O2/100-F2/100)+ABS(P2/100-F2/100)+ABS(Q2/100-F2/100)+ABS(R2/100-F2/100))</f>
        <v>0.91824480369515005</v>
      </c>
      <c r="EU2">
        <f>1-5*(ABS(N2/100-F2/100)*(BF2/100)+ABS(O2/100-F2/100)*(BG2/100)+ABS(P2/100-F2/100)*(BH2/100)+ABS(Q2/100-F2/100)*(BI2/100)+ABS(R2/100-F2/100)*(BJ2/100))/(ABS(N2/100-F2/100)+ABS(O2/100-F2/100)+ABS(P2/100-F2/100)+ABS(Q2/100-F2/100)+ABS(R2/100-F2/100))</f>
        <v>0.97921478060046185</v>
      </c>
      <c r="EV2">
        <f>1-5*(ABS(N2/100-F2/100)*(CJ2/100)+ABS(O2/100-F2/100)*(CK2/100)+ABS(P2/100-F2/100)*(CL2/100)+ABS(Q2/100-F2/100)*(CM2/100)+ABS(R2/100-F2/100)*(CN2/100))/(ABS(N2/100-F2/100)+ABS(O2/100-F2/100)+ABS(P2/100-F2/100)+ABS(Q2/100-F2/100)+ABS(R2/100-F2/100))</f>
        <v>0.98845265588914544</v>
      </c>
      <c r="EW2">
        <f>1-5*(ABS(N2/100-F2/100)*(BP2/100)+ABS(O2/100-F2/100)*(BQ2/100)+ABS(P2/100-F2/100)*(BR2/100)+ABS(Q2/100-F2/100)*(BS2/100)+ABS(R2/100-F2/100)*(BT2/100))/(ABS(N2/100-F2/100)+ABS(O2/100-F2/100)+ABS(P2/100-F2/100)+ABS(Q2/100-F2/100)+ABS(R2/100-F2/100))</f>
        <v>0.93418013856812931</v>
      </c>
      <c r="EX2">
        <f>1-5*(ABS(N2/100-F2/100)*(CO2/100)+ABS(O2/100-F2/100)*(CP2/100)+ABS(P2/100-F2/100)*(CQ2/100)+ABS(Q2/100-F2/100)*(CR2/100)+ABS(R2/100-F2/100)*(CS2/100))/(ABS(N2/100-F2/100)+ABS(O2/100-F2/100)+ABS(P2/100-F2/100)+ABS(Q2/100-F2/100)+ABS(R2/100-F2/100))</f>
        <v>0.98845265588914544</v>
      </c>
      <c r="EY2">
        <f>1-5*(ABS(N2/100-F2/100)*(CT2/100)+ABS(O2/100-F2/100)*(CU2/100)+ABS(P2/100-F2/100)*(CV2/100)+ABS(Q2/100-F2/100)*(CW2/100)+ABS(R2/100-F2/100)*(CX2/100))/(ABS(N2/100-F2/100)+ABS(O2/100-F2/100)+ABS(P2/100-F2/100)+ABS(Q2/100-F2/100)+ABS(R2/100-F2/100))</f>
        <v>0.93764434180138567</v>
      </c>
      <c r="EZ2">
        <f t="shared" ref="EZ2:EZ55" si="12">1-5*(ABS(N2/100-F2/100)*(CY2/100)+ABS(O2/100-F2/100)*(CZ2/100)+ABS(P2/100-F2/100)*(DA2/100)+ABS(Q2/100-F2/100)*(DB2/100)+ABS(R2/100-F2/100)*(DC2/100))/(ABS(N2/100-F2/100)+ABS(O2/100-F2/100)+ABS(P2/100-F2/100)+ABS(Q2/100-F2/100)+ABS(R2/100-F2/100))</f>
        <v>0.88406466512702075</v>
      </c>
      <c r="FA2">
        <f>1-5*(ABS(N2/100-F2/100)*(DD2/100)+ABS(O2/100-F2/100)*(DE2/100)+ABS(P2/100-F2/100)*(DF2/100)+ABS(Q2/100-F2/100)*(DG2/100)+ABS(R2/100-F2/100)*(DH2/100))/(ABS(N2/100-F2/100)+ABS(O2/100-F2/100)+ABS(P2/100-F2/100)+ABS(Q2/100-F2/100)+ABS(R2/100-F2/100))</f>
        <v>0.98845265588914544</v>
      </c>
      <c r="FB2" s="1">
        <f>1-5*(ABS(N2/100-F2/100)*(DN2/100)+ABS(O2/100-F2/100)*(DO2/100)+ABS(P2/100-F2/100)*(DP2/100)+ABS(Q2/100-F2/100)*(DQ2/100)+ABS(R2/100-F2/100)*(DR2/100))/(ABS(N2/100-F2/100)+ABS(O2/100-F2/100)+ABS(P2/100-F2/100)+ABS(Q2/100-F2/100)+ABS(R2/100-F2/100))</f>
        <v>0.98845265588914544</v>
      </c>
      <c r="FC2" s="151">
        <f>IF(S2=1,U2+V2+W2+X2,IF(S2=2,V2+W2+X2,IF(S2=3,W2+X2,IF(S2=4,X2,0))))</f>
        <v>0.8</v>
      </c>
      <c r="FD2" s="151">
        <f>IF(S2=1,AZ2+BA2+BB2+BC2,IF(S2=2,BA2+BB2+BC2,IF(S2=3,BB2+BC2,IF(S2=4,BC2,0))))</f>
        <v>0</v>
      </c>
      <c r="FE2">
        <f>IF(S2=1,CA2+CB2+CC2+CD2,IF(S2=2,CB2+CC2+CD2,IF(S2=3,CC2+CD2,IF(S2=4,CD2,0))))</f>
        <v>3.9</v>
      </c>
      <c r="FF2">
        <f>IF(S2=1,AJ2+AK2+AL2+AM2,IF(S2=2,AK2+AL2+AM2,IF(S2=3,AL2+AM2,IF(S2=4,AM2,0))))</f>
        <v>7.6</v>
      </c>
      <c r="FG2">
        <f>IF(S2=1,BG2+BH2+BI2+BJ2,IF(S2=2,BH2+BI2+BJ2,IF(S2=3,BI2+BJ2,IF(S2=4,BJ2,0))))</f>
        <v>1</v>
      </c>
      <c r="FH2">
        <f>IF(S2=1,CK2+CL2+CM2+CN2,IF(S2=2,CL2+CM2+CN2,IF(S2=3,CM2+CN2,IF(S2=4,CN2,0))))</f>
        <v>0</v>
      </c>
      <c r="FI2">
        <f>IF(S2=1,BQ2+BR2+BS2+BT2,IF(S2=2,BR2+BS2+BT2,IF(S2=3,BS2+BT2,IF(S2=4,BT2,0))))</f>
        <v>5.875</v>
      </c>
      <c r="FJ2">
        <f>IF(S2=1,CP2+CQ2+CR2+CS2,IF(S2=2,CQ2+CR2+CS2,IF(S2=3,CR2+CS2,IF(S2=4,CS2,0))))</f>
        <v>0</v>
      </c>
      <c r="FK2">
        <f>IF(S2=1,CU2+CV2+CW2+CX2,IF(S2=2,CV2+CW2+CX2,IF(S2=3,CW2+CX2,IF(S2=4,CX2,0))))</f>
        <v>5.5</v>
      </c>
      <c r="FL2">
        <f t="shared" ref="FL2:FL55" si="13">IF(S2=1,CZ2+DA2+DB2+DC2,IF(S2=2,DA2+DB2+DC2,IF(S2=3,DB2+DC2,IF(S2=4,DC2,0))))</f>
        <v>11.3</v>
      </c>
      <c r="FM2">
        <f>IF(S2=1,DE2+DF2+DG2+DH2,IF(S2=2,DF2+DG2+DH2,IF(S2=3,DG2+DH2,IF(S2=4,DH2,0))))</f>
        <v>0</v>
      </c>
      <c r="FN2" s="1">
        <f>IF(S2=1,DO2+DP2+DQ2+DR2,IF(S2=2,DP2+DQ2+DR2,IF(S2=3,DQ2+DR2,IF(S2=4,DR2,0))))</f>
        <v>0</v>
      </c>
    </row>
    <row r="3" spans="1:182" x14ac:dyDescent="0.35">
      <c r="A3" t="s">
        <v>36</v>
      </c>
      <c r="B3" t="s">
        <v>32</v>
      </c>
      <c r="C3" t="s">
        <v>27</v>
      </c>
      <c r="D3">
        <v>100</v>
      </c>
      <c r="E3">
        <v>30</v>
      </c>
      <c r="F3">
        <v>50</v>
      </c>
      <c r="G3">
        <v>3</v>
      </c>
      <c r="H3">
        <v>3</v>
      </c>
      <c r="I3">
        <v>9.1999999999999993</v>
      </c>
      <c r="J3">
        <v>17.3</v>
      </c>
      <c r="K3" s="6">
        <v>30</v>
      </c>
      <c r="L3">
        <v>42.8</v>
      </c>
      <c r="M3">
        <v>54.3</v>
      </c>
      <c r="N3" s="11">
        <v>18.8</v>
      </c>
      <c r="O3" s="12">
        <v>32.6</v>
      </c>
      <c r="P3" s="6">
        <v>50.1</v>
      </c>
      <c r="Q3">
        <v>61.1</v>
      </c>
      <c r="R3" s="1">
        <v>67.400000000000006</v>
      </c>
      <c r="S3" s="1">
        <f t="shared" ref="S3:S66" si="14">MIN(G3,H3)</f>
        <v>3</v>
      </c>
      <c r="T3" s="99">
        <v>0</v>
      </c>
      <c r="U3" s="99">
        <v>2.7</v>
      </c>
      <c r="V3" s="99">
        <v>93.4</v>
      </c>
      <c r="W3" s="99">
        <v>3.9</v>
      </c>
      <c r="X3" s="99">
        <v>0</v>
      </c>
      <c r="Y3" s="99">
        <v>11.03960396039604</v>
      </c>
      <c r="Z3" s="99">
        <v>18.399009900990098</v>
      </c>
      <c r="AA3" s="99">
        <v>63.013861386138608</v>
      </c>
      <c r="AB3" s="99">
        <v>7.1495049504950501</v>
      </c>
      <c r="AC3" s="99">
        <v>0.39801980198019804</v>
      </c>
      <c r="AD3" s="18">
        <v>143.336142857141</v>
      </c>
      <c r="AE3">
        <f t="shared" si="0"/>
        <v>30.156300000000002</v>
      </c>
      <c r="AF3">
        <f t="shared" si="1"/>
        <v>31.541799999999999</v>
      </c>
      <c r="AG3">
        <f t="shared" si="2"/>
        <v>50.056500000000007</v>
      </c>
      <c r="AH3">
        <f t="shared" si="3"/>
        <v>50.864600000000003</v>
      </c>
      <c r="AI3" s="99">
        <v>0</v>
      </c>
      <c r="AJ3" s="99">
        <v>8.4</v>
      </c>
      <c r="AK3" s="99">
        <v>71.400000000000006</v>
      </c>
      <c r="AL3" s="99">
        <v>20</v>
      </c>
      <c r="AM3" s="99">
        <v>0.2</v>
      </c>
      <c r="AN3" s="99">
        <v>7.2168316831683166</v>
      </c>
      <c r="AO3" s="99">
        <v>16.608910891089106</v>
      </c>
      <c r="AP3" s="99">
        <v>47.318811881188118</v>
      </c>
      <c r="AQ3" s="99">
        <v>24.755445544554458</v>
      </c>
      <c r="AR3" s="98">
        <v>4.1000000000000005</v>
      </c>
      <c r="AS3" s="124">
        <f t="shared" si="4"/>
        <v>0.94036118980169969</v>
      </c>
      <c r="AT3" s="124">
        <f t="shared" si="5"/>
        <v>0.93548575129533673</v>
      </c>
      <c r="AU3" s="124">
        <f t="shared" si="6"/>
        <v>0.73970254957507076</v>
      </c>
      <c r="AV3" s="124">
        <f t="shared" si="7"/>
        <v>0.75467616580310881</v>
      </c>
      <c r="AW3">
        <f t="shared" ref="AW3:AW66" si="15">IF(AS3-AU3&gt;=0,1,0)</f>
        <v>1</v>
      </c>
      <c r="AX3" s="1">
        <f t="shared" ref="AX3:AX66" si="16">IF(AT3-AV3&gt;=0,1,0)</f>
        <v>1</v>
      </c>
      <c r="AY3" s="91">
        <v>0.4</v>
      </c>
      <c r="AZ3" s="91">
        <v>79.7</v>
      </c>
      <c r="BA3" s="91">
        <v>19.899999999999999</v>
      </c>
      <c r="BB3" s="91">
        <v>0</v>
      </c>
      <c r="BC3" s="91">
        <v>0</v>
      </c>
      <c r="BD3">
        <f t="shared" si="8"/>
        <v>0.27725920679886695</v>
      </c>
      <c r="BE3">
        <f t="shared" si="9"/>
        <v>9.2454663212435229E-2</v>
      </c>
      <c r="BF3" s="25">
        <v>0</v>
      </c>
      <c r="BG3" s="25">
        <v>1</v>
      </c>
      <c r="BH3" s="25">
        <v>94</v>
      </c>
      <c r="BI3" s="25">
        <v>5</v>
      </c>
      <c r="BJ3" s="26">
        <v>0</v>
      </c>
      <c r="BK3" s="25">
        <v>2.4425742574257425</v>
      </c>
      <c r="BL3" s="25">
        <v>7.1782178217821784</v>
      </c>
      <c r="BM3" s="25">
        <v>67.379207920792069</v>
      </c>
      <c r="BN3" s="25">
        <v>17.411881188118812</v>
      </c>
      <c r="BO3" s="26">
        <v>5.5881188118811878</v>
      </c>
      <c r="BP3" s="28">
        <v>0</v>
      </c>
      <c r="BQ3" s="28">
        <v>1.5</v>
      </c>
      <c r="BR3" s="28">
        <v>88.125</v>
      </c>
      <c r="BS3" s="28">
        <v>10.125</v>
      </c>
      <c r="BT3" s="29">
        <v>0.25</v>
      </c>
      <c r="BU3" s="28">
        <v>1.1373762376237624</v>
      </c>
      <c r="BV3" s="28">
        <v>5.814356435643564</v>
      </c>
      <c r="BW3" s="28">
        <v>60.025990099009903</v>
      </c>
      <c r="BX3" s="28">
        <v>20.768564356435643</v>
      </c>
      <c r="BY3" s="29">
        <v>12.253712871287128</v>
      </c>
      <c r="BZ3" s="35">
        <v>0</v>
      </c>
      <c r="CA3" s="35">
        <v>3.2</v>
      </c>
      <c r="CB3" s="35">
        <v>88.2</v>
      </c>
      <c r="CC3" s="35">
        <v>8.5</v>
      </c>
      <c r="CD3" s="36">
        <v>0.1</v>
      </c>
      <c r="CE3" s="35">
        <v>2.3198019801980201</v>
      </c>
      <c r="CF3" s="35">
        <v>12.554455445544555</v>
      </c>
      <c r="CG3" s="35">
        <v>60.321782178217823</v>
      </c>
      <c r="CH3" s="35">
        <v>18.091089108910889</v>
      </c>
      <c r="CI3" s="36">
        <v>6.7128712871287126</v>
      </c>
      <c r="CJ3" s="18">
        <v>0</v>
      </c>
      <c r="CK3" s="18">
        <v>69.2</v>
      </c>
      <c r="CL3" s="18">
        <v>30.8</v>
      </c>
      <c r="CM3" s="18">
        <v>0</v>
      </c>
      <c r="CN3" s="18">
        <v>0</v>
      </c>
      <c r="CO3" s="18">
        <v>0</v>
      </c>
      <c r="CP3" s="18">
        <v>71.25</v>
      </c>
      <c r="CQ3" s="18">
        <v>28.75</v>
      </c>
      <c r="CR3" s="18">
        <v>0</v>
      </c>
      <c r="CS3" s="18">
        <v>0</v>
      </c>
      <c r="CT3" s="18">
        <v>0</v>
      </c>
      <c r="CU3" s="18">
        <v>5.3</v>
      </c>
      <c r="CV3" s="18">
        <v>77.099999999999994</v>
      </c>
      <c r="CW3" s="18">
        <v>17.399999999999999</v>
      </c>
      <c r="CX3" s="18">
        <v>0.2</v>
      </c>
      <c r="CY3" s="18">
        <v>0.4</v>
      </c>
      <c r="CZ3" s="18">
        <v>12.3</v>
      </c>
      <c r="DA3" s="18">
        <v>58.4</v>
      </c>
      <c r="DB3" s="18">
        <v>28.9</v>
      </c>
      <c r="DC3" s="18">
        <v>0</v>
      </c>
      <c r="DD3" s="18">
        <v>2.1</v>
      </c>
      <c r="DE3" s="18">
        <v>84.3</v>
      </c>
      <c r="DF3" s="18">
        <v>13.6</v>
      </c>
      <c r="DG3" s="18">
        <v>0</v>
      </c>
      <c r="DH3" s="118">
        <v>0</v>
      </c>
      <c r="DI3" s="18">
        <v>22.760999999999999</v>
      </c>
      <c r="DJ3" s="18">
        <v>55.234000000000002</v>
      </c>
      <c r="DK3" s="18">
        <v>17.428000000000001</v>
      </c>
      <c r="DL3" s="18">
        <v>3.214</v>
      </c>
      <c r="DM3" s="118">
        <v>2.363</v>
      </c>
      <c r="DN3" s="123">
        <v>2.1</v>
      </c>
      <c r="DO3" s="123">
        <v>84.4</v>
      </c>
      <c r="DP3" s="123">
        <v>13.5</v>
      </c>
      <c r="DQ3" s="123">
        <v>0</v>
      </c>
      <c r="DR3" s="2">
        <v>0</v>
      </c>
      <c r="DS3" s="151">
        <f t="shared" ref="DS3:DS66" si="17">IF(S3=1,T3,IF(S3=2,U3,IF(S3=3,V3,IF(S3=4,W3,X3))))</f>
        <v>93.4</v>
      </c>
      <c r="DT3" s="151">
        <f t="shared" ref="DT3:DT66" si="18">IF(S3=1,AY3,IF(S3=2,AZ3,IF(S3=3,BA3,IF(S3=4,BB3,BC3))))</f>
        <v>19.899999999999999</v>
      </c>
      <c r="DU3">
        <f t="shared" ref="DU3:DU55" si="19">IF(S3=1,BZ3,IF(S3=2,CA3,IF(S3=3,CB3,IF(S3=4,CC3,CD3))))</f>
        <v>88.2</v>
      </c>
      <c r="DV3">
        <f t="shared" ref="DV3:DV55" si="20">IF(S3=1,AI3,IF(S3=2,AJ3,IF(S3=3,AK3,IF(S3=4,AL3,AM3))))</f>
        <v>71.400000000000006</v>
      </c>
      <c r="DW3">
        <f t="shared" ref="DW3:DW55" si="21">IF(S3=1,BF3,IF(S3=2,BG3,IF(S3=3,BH3,IF(S3=4,BI3,BJ3))))</f>
        <v>94</v>
      </c>
      <c r="DX3" s="25">
        <f t="shared" ref="DX3:DX55" si="22">IF(S3=1,CJ3,IF(S3=2,CK3,IF(S3=3,CL3,IF(S3=4,CM3,CN3))))</f>
        <v>30.8</v>
      </c>
      <c r="DY3">
        <f t="shared" ref="DY3:DY55" si="23">IF(S3=1,BP3,IF(S3=2,BQ3,IF(S3=3,BR3,IF(S3=4,BS3,BT3))))</f>
        <v>88.125</v>
      </c>
      <c r="DZ3">
        <f t="shared" ref="DZ3:DZ55" si="24">IF(S3=1,CO3,IF(S3=2,CP3,IF(S3=3,CQ3,IF(S3=4,CR3,CS3))))</f>
        <v>28.75</v>
      </c>
      <c r="EA3">
        <f t="shared" ref="EA3:EA55" si="25">IF(S3=1,CT3,IF(S3=2,CU3,IF(S3=3,CV3,IF(S3=4,CW3,CX3))))</f>
        <v>77.099999999999994</v>
      </c>
      <c r="EB3">
        <f t="shared" si="10"/>
        <v>58.4</v>
      </c>
      <c r="EC3" s="139">
        <f t="shared" ref="EC3:EC55" si="26">IF(S3=1,DD3,IF(S3=2,DE3,IF(S3=3,DF3,IF(S3=4,DG3,DH3))))</f>
        <v>13.6</v>
      </c>
      <c r="ED3" s="140">
        <f t="shared" ref="ED3:ED55" si="27">IF(S3=1,DN3,IF(S3=2,DO3,IF(S3=3,DP3,IF(S3=4,DQ3,DR3))))</f>
        <v>13.5</v>
      </c>
      <c r="EE3" s="151">
        <f t="shared" ref="EE3:EE66" si="28">1-5*(ABS(I3/100-E3/100)*(T3/100)+ABS(J3/100-E3/100)*(U3/100)+ABS(K3/100-E3/100)*(V3/100)+ABS(L3/100-E3/100)*(W3/100)+ABS(M3/100-E3/100)*(X3/100))/(ABS(I3/100-E3/100)+ABS(J3/100-E3/100)+ABS(K3/100-E3/100)+ABS(L3/100-E3/100)+ABS(M3/100-E3/100))</f>
        <v>0.94036118980169969</v>
      </c>
      <c r="EF3" s="151">
        <f t="shared" ref="EF3:EF66" si="29">1-5*(ABS(I3/100-E3/100)*(AY3/100)+ABS(J3/100-E3/100)*(AZ3/100)+ABS(K3/100-E3/100)*(BA3/100)+ABS(L3/100-E3/100)*(BB3/100)+ABS(M3/100-E3/100)*(BC3/100))/(ABS(I3/100-E3/100)+ABS(J3/100-E3/100)+ABS(K3/100-E3/100)+ABS(L3/100-E3/100)+ABS(M3/100-E3/100))</f>
        <v>0.27725920679886695</v>
      </c>
      <c r="EG3">
        <f t="shared" ref="EG3:EG55" si="30">1-5*(ABS(I3/100-E3/100)*(BZ3/100)+ABS(J3/100-E3/100)*(CA3/100)+ABS(K3/100-E3/100)*(CB3/100)+ABS(L3/100-E3/100)*(CC3/100)+ABS(M3/100-E3/100)*(CD3/100))/(ABS(I3/100-E3/100)+ABS(J3/100-E3/100)+ABS(K3/100-E3/100)+ABS(L3/100-E3/100)+ABS(M3/100-E3/100))</f>
        <v>0.89244334277620396</v>
      </c>
      <c r="EH3">
        <f t="shared" ref="EH3:EH55" si="31">1-5*(ABS(I3/100-E3/100)*(AI3/100)+ABS(J3/100-E3/100)*(AJ3/100)+ABS(K3/100-E3/100)*(AK3/100)+ABS(L3/100-E3/100)*(AL3/100)+ABS(M3/100-E3/100)*(AM3/100))/(ABS(I3/100-E3/100)+ABS(J3/100-E3/100)+ABS(K3/100-E3/100)+ABS(L3/100-E3/100)+ABS(M3/100-E3/100))</f>
        <v>0.73970254957507076</v>
      </c>
      <c r="EI3">
        <f t="shared" ref="EI3:EI55" si="32">1-5*(ABS(I3/100-E3/100)*(BF3/100)+ABS(J3/100-E3/100)*(BG3/100)+ABS(K3/100-E3/100)*(BH3/100)+ABS(L3/100-E3/100)*(BI3/100)+ABS(M3/100-E3/100)*(BJ3/100))/(ABS(I3/100-E3/100)+ABS(J3/100-E3/100)+ABS(K3/100-E3/100)+ABS(L3/100-E3/100)+ABS(M3/100-E3/100))</f>
        <v>0.94567988668555236</v>
      </c>
      <c r="EJ3">
        <f t="shared" ref="EJ3:EJ55" si="33">1-5*(ABS(I3/100-E3/100)*(CJ3/100)+ABS(J3/100-E3/100)*(CK3/100)+ABS(K3/100-E3/100)*(CL3/100)+ABS(L3/100-E3/100)*(CM3/100)+ABS(M3/100-E3/100)*(CN3/100))/(ABS(I3/100-E3/100)+ABS(J3/100-E3/100)+ABS(K3/100-E3/100)+ABS(L3/100-E3/100)+ABS(M3/100-E3/100))</f>
        <v>0.37759206798866862</v>
      </c>
      <c r="EK3">
        <f t="shared" ref="EK3:EK55" si="34">1-5*(ABS(I3/100-E3/100)*(BP3/100)+ABS(J3/100-E3/100)*(BQ3/100)+ABS(K3/100-E3/100)*(BR3/100)+ABS(L3/100-E3/100)*(BS3/100)+ABS(M3/100-E3/100)*(BT3/100))/(ABS(I3/100-E3/100)+ABS(J3/100-E3/100)+ABS(K3/100-E3/100)+ABS(L3/100-E3/100)+ABS(M3/100-E3/100))</f>
        <v>0.89042138810198301</v>
      </c>
      <c r="EL3">
        <f t="shared" ref="EL3:EL55" si="35">1-5*(ABS(I3/100-E3/100)*(CO3/100)+ABS(J3/100-E3/100)*(CP3/100)+ABS(K3/100-E3/100)*(CQ3/100)+ABS(L3/100-E3/100)*(CR3/100)+ABS(M3/100-E3/100)*(CS3/100))/(ABS(I3/100-E3/100)+ABS(J3/100-E3/100)+ABS(K3/100-E3/100)+ABS(L3/100-E3/100)+ABS(M3/100-E3/100))</f>
        <v>0.35915368271954684</v>
      </c>
      <c r="EM3">
        <f t="shared" ref="EM3:EM55" si="36">1-5*(ABS(I3/100-E3/100)*(CT3/100)+ABS(J3/100-E3/100)*(CU3/100)+ABS(K3/100-E3/100)*(CV3/100)+ABS(L3/100-E3/100)*(CW3/100)+ABS(M3/100-E3/100)*(CX3/100))/(ABS(I3/100-E3/100)+ABS(J3/100-E3/100)+ABS(K3/100-E3/100)+ABS(L3/100-E3/100)+ABS(M3/100-E3/100))</f>
        <v>0.79115439093484419</v>
      </c>
      <c r="EN3">
        <f t="shared" si="11"/>
        <v>0.62149433427762046</v>
      </c>
      <c r="EO3">
        <f t="shared" ref="EO3:EO55" si="37">1-5*(ABS(I3/100-E3/100)*(DD3/100)+ABS(J3/100-E3/100)*(DE3/100)+ABS(K3/100-E3/100)*(DF3/100)+ABS(L3/100-E3/100)*(DG3/100)+ABS(M3/100-E3/100)*(DH3/100))/(ABS(I3/100-E3/100)+ABS(J3/100-E3/100)+ABS(K3/100-E3/100)+ABS(L3/100-E3/100)+ABS(M3/100-E3/100))</f>
        <v>0.21084277620396608</v>
      </c>
      <c r="EP3" s="1">
        <f t="shared" ref="EP3:EP55" si="38">1-5*(ABS(I3/100-E3/100)*(DN3/100)+ABS(J3/100-E3/100)*(DO3/100)+ABS(K3/100-E3/100)*(DP3/100)+ABS(L3/100-E3/100)*(DQ3/100)+ABS(M3/100-E3/100)*(DR3/100))/(ABS(I3/100-E3/100)+ABS(J3/100-E3/100)+ABS(K3/100-E3/100)+ABS(L3/100-E3/100)+ABS(M3/100-E3/100))</f>
        <v>0.20994334277620397</v>
      </c>
      <c r="EQ3" s="151">
        <f t="shared" ref="EQ3:EQ66" si="39">1-5*(ABS(N3/100-F3/100)*(T3/100)+ABS(O3/100-F3/100)*(U3/100)+ABS(P3/100-F3/100)*(V3/100)+ABS(Q3/100-F3/100)*(W3/100)+ABS(R3/100-F3/100)*(X3/100))/(ABS(N3/100-F3/100)+ABS(O3/100-F3/100)+ABS(P3/100-F3/100)+ABS(Q3/100-F3/100)+ABS(R3/100-F3/100))</f>
        <v>0.93548575129533673</v>
      </c>
      <c r="ER3" s="151">
        <f t="shared" ref="ER3:ER66" si="40">1-5*(ABS(N3/100-F3/100)*(AY3/100)+ABS(O3/100-F3/100)*(AZ3/100)+ABS(P3/100-F3/100)*(BA3/100)+ABS(Q3/100-F3/100)*(BB3/100)+ABS(R3/100-F3/100)*(BC3/100))/(ABS(N3/100-F3/100)+ABS(O3/100-F3/100)+ABS(P3/100-F3/100)+ABS(Q3/100-F3/100)+ABS(R3/100-F3/100))</f>
        <v>9.2454663212435229E-2</v>
      </c>
      <c r="ES3">
        <f t="shared" ref="ES3:ES55" si="41">1-5*(ABS(N3/100-F3/100)*(BZ3/100)+ABS(O3/100-F3/100)*(CA3/100)+ABS(P3/100-F3/100)*(CB3/100)+ABS(Q3/100-F3/100)*(CC3/100)+ABS(R3/100-F3/100)*(CD3/100))/(ABS(N3/100-F3/100)+ABS(O3/100-F3/100)+ABS(P3/100-F3/100)+ABS(Q3/100-F3/100)+ABS(R3/100-F3/100))</f>
        <v>0.89599093264248708</v>
      </c>
      <c r="ET3">
        <f t="shared" ref="ET3:ET55" si="42">1-5*(ABS(N3/100-F3/100)*(AI3/100)+ABS(O3/100-F3/100)*(AJ3/100)+ABS(P3/100-F3/100)*(AK3/100)+ABS(Q3/100-F3/100)*(AL3/100)+ABS(R3/100-F3/100)*(AM3/100))/(ABS(N3/100-F3/100)+ABS(O3/100-F3/100)+ABS(P3/100-F3/100)+ABS(Q3/100-F3/100)+ABS(R3/100-F3/100))</f>
        <v>0.75467616580310881</v>
      </c>
      <c r="EU3">
        <f t="shared" ref="EU3:EU55" si="43">1-5*(ABS(N3/100-F3/100)*(BF3/100)+ABS(O3/100-F3/100)*(BG3/100)+ABS(P3/100-F3/100)*(BH3/100)+ABS(Q3/100-F3/100)*(BI3/100)+ABS(R3/100-F3/100)*(BJ3/100))/(ABS(N3/100-F3/100)+ABS(O3/100-F3/100)+ABS(P3/100-F3/100)+ABS(Q3/100-F3/100)+ABS(R3/100-F3/100))</f>
        <v>0.94669689119170986</v>
      </c>
      <c r="EV3">
        <f t="shared" ref="EV3:EV55" si="44">1-5*(ABS(N3/100-F3/100)*(CJ3/100)+ABS(O3/100-F3/100)*(CK3/100)+ABS(P3/100-F3/100)*(CL3/100)+ABS(Q3/100-F3/100)*(CM3/100)+ABS(R3/100-F3/100)*(CN3/100))/(ABS(N3/100-F3/100)+ABS(O3/100-F3/100)+ABS(P3/100-F3/100)+ABS(Q3/100-F3/100)+ABS(R3/100-F3/100))</f>
        <v>0.21816062176165807</v>
      </c>
      <c r="EW3">
        <f t="shared" ref="EW3:EW55" si="45">1-5*(ABS(N3/100-F3/100)*(BP3/100)+ABS(O3/100-F3/100)*(BQ3/100)+ABS(P3/100-F3/100)*(BR3/100)+ABS(Q3/100-F3/100)*(BS3/100)+ABS(R3/100-F3/100)*(BT3/100))/(ABS(N3/100-F3/100)+ABS(O3/100-F3/100)+ABS(P3/100-F3/100)+ABS(Q3/100-F3/100)+ABS(R3/100-F3/100))</f>
        <v>0.90178108808290158</v>
      </c>
      <c r="EX3">
        <f t="shared" ref="EX3:EX55" si="46">1-5*(ABS(N3/100-F3/100)*(CO3/100)+ABS(O3/100-F3/100)*(CP3/100)+ABS(P3/100-F3/100)*(CQ3/100)+ABS(Q3/100-F3/100)*(CR3/100)+ABS(R3/100-F3/100)*(CS3/100))/(ABS(N3/100-F3/100)+ABS(O3/100-F3/100)+ABS(P3/100-F3/100)+ABS(Q3/100-F3/100)+ABS(R3/100-F3/100))</f>
        <v>0.19519106217616589</v>
      </c>
      <c r="EY3">
        <f t="shared" ref="EY3:EY55" si="47">1-5*(ABS(N3/100-F3/100)*(CT3/100)+ABS(O3/100-F3/100)*(CU3/100)+ABS(P3/100-F3/100)*(CV3/100)+ABS(Q3/100-F3/100)*(CW3/100)+ABS(R3/100-F3/100)*(CX3/100))/(ABS(N3/100-F3/100)+ABS(O3/100-F3/100)+ABS(P3/100-F3/100)+ABS(Q3/100-F3/100)+ABS(R3/100-F3/100))</f>
        <v>0.80793393782383416</v>
      </c>
      <c r="EZ3">
        <f t="shared" si="12"/>
        <v>0.64175518134715026</v>
      </c>
      <c r="FA3">
        <f t="shared" ref="FA3:FA55" si="48">1-5*(ABS(N3/100-F3/100)*(DD3/100)+ABS(O3/100-F3/100)*(DE3/100)+ABS(P3/100-F3/100)*(DF3/100)+ABS(Q3/100-F3/100)*(DG3/100)+ABS(R3/100-F3/100)*(DH3/100))/(ABS(N3/100-F3/100)+ABS(O3/100-F3/100)+ABS(P3/100-F3/100)+ABS(Q3/100-F3/100)+ABS(R3/100-F3/100))</f>
        <v>6.6709844559587061E-3</v>
      </c>
      <c r="FB3" s="1">
        <f t="shared" ref="FB3:FB55" si="49">1-5*(ABS(N3/100-F3/100)*(DN3/100)+ABS(O3/100-F3/100)*(DO3/100)+ABS(P3/100-F3/100)*(DP3/100)+ABS(Q3/100-F3/100)*(DQ3/100)+ABS(R3/100-F3/100)*(DR3/100))/(ABS(N3/100-F3/100)+ABS(O3/100-F3/100)+ABS(P3/100-F3/100)+ABS(Q3/100-F3/100)+ABS(R3/100-F3/100))</f>
        <v>5.5505181347149657E-3</v>
      </c>
      <c r="FC3" s="151">
        <f t="shared" ref="FC3:FC66" si="50">IF(S3=1,U3+V3+W3+X3,IF(S3=2,V3+W3+X3,IF(S3=3,W3+X3,IF(S3=4,X3,0))))</f>
        <v>3.9</v>
      </c>
      <c r="FD3" s="151">
        <f t="shared" ref="FD3:FD66" si="51">IF(S3=1,AZ3+BA3+BB3+BC3,IF(S3=2,BA3+BB3+BC3,IF(S3=3,BB3+BC3,IF(S3=4,BC3,0))))</f>
        <v>0</v>
      </c>
      <c r="FE3">
        <f t="shared" ref="FE3:FE55" si="52">IF(S3=1,CA3+CB3+CC3+CD3,IF(S3=2,CB3+CC3+CD3,IF(S3=3,CC3+CD3,IF(S3=4,CD3,0))))</f>
        <v>8.6</v>
      </c>
      <c r="FF3">
        <f t="shared" ref="FF3:FF55" si="53">IF(S3=1,AJ3+AK3+AL3+AM3,IF(S3=2,AK3+AL3+AM3,IF(S3=3,AL3+AM3,IF(S3=4,AM3,0))))</f>
        <v>20.2</v>
      </c>
      <c r="FG3">
        <f t="shared" ref="FG3:FG55" si="54">IF(S3=1,BG3+BH3+BI3+BJ3,IF(S3=2,BH3+BI3+BJ3,IF(S3=3,BI3+BJ3,IF(S3=4,BJ3,0))))</f>
        <v>5</v>
      </c>
      <c r="FH3">
        <f t="shared" ref="FH3:FH55" si="55">IF(S3=1,CK3+CL3+CM3+CN3,IF(S3=2,CL3+CM3+CN3,IF(S3=3,CM3+CN3,IF(S3=4,CN3,0))))</f>
        <v>0</v>
      </c>
      <c r="FI3">
        <f t="shared" ref="FI3:FI55" si="56">IF(S3=1,BQ3+BR3+BS3+BT3,IF(S3=2,BR3+BS3+BT3,IF(S3=3,BS3+BT3,IF(S3=4,BT3,0))))</f>
        <v>10.375</v>
      </c>
      <c r="FJ3">
        <f t="shared" ref="FJ3:FJ55" si="57">IF(S3=1,CP3+CQ3+CR3+CS3,IF(S3=2,CQ3+CR3+CS3,IF(S3=3,CR3+CS3,IF(S3=4,CS3,0))))</f>
        <v>0</v>
      </c>
      <c r="FK3">
        <f t="shared" ref="FK3:FK55" si="58">IF(S3=1,CU3+CV3+CW3+CX3,IF(S3=2,CV3+CW3+CX3,IF(S3=3,CW3+CX3,IF(S3=4,CX3,0))))</f>
        <v>17.599999999999998</v>
      </c>
      <c r="FL3">
        <f t="shared" si="13"/>
        <v>28.9</v>
      </c>
      <c r="FM3">
        <f t="shared" ref="FM3:FM55" si="59">IF(S3=1,DE3+DF3+DG3+DH3,IF(S3=2,DF3+DG3+DH3,IF(S3=3,DG3+DH3,IF(S3=4,DH3,0))))</f>
        <v>0</v>
      </c>
      <c r="FN3" s="1">
        <f t="shared" ref="FN3:FN55" si="60">IF(S3=1,DO3+DP3+DQ3+DR3,IF(S3=2,DP3+DQ3+DR3,IF(S3=3,DQ3+DR3,IF(S3=4,DR3,0))))</f>
        <v>0</v>
      </c>
    </row>
    <row r="4" spans="1:182" ht="15" thickBot="1" x14ac:dyDescent="0.4">
      <c r="A4" t="s">
        <v>36</v>
      </c>
      <c r="B4" t="s">
        <v>32</v>
      </c>
      <c r="C4" t="s">
        <v>27</v>
      </c>
      <c r="D4">
        <v>100</v>
      </c>
      <c r="E4">
        <v>30</v>
      </c>
      <c r="F4">
        <v>50</v>
      </c>
      <c r="G4">
        <v>5</v>
      </c>
      <c r="H4">
        <v>5</v>
      </c>
      <c r="I4" s="3">
        <v>3.9</v>
      </c>
      <c r="J4" s="3">
        <v>7.5</v>
      </c>
      <c r="K4" s="3">
        <v>14.1</v>
      </c>
      <c r="L4" s="3">
        <v>21.6</v>
      </c>
      <c r="M4" s="7">
        <v>29.9</v>
      </c>
      <c r="N4" s="5">
        <v>8.3000000000000007</v>
      </c>
      <c r="O4" s="3">
        <v>15.6</v>
      </c>
      <c r="P4" s="3">
        <v>27.7</v>
      </c>
      <c r="Q4" s="3">
        <v>39.1</v>
      </c>
      <c r="R4" s="13">
        <v>50.1</v>
      </c>
      <c r="S4" s="1">
        <f t="shared" si="14"/>
        <v>5</v>
      </c>
      <c r="T4" s="100">
        <v>0</v>
      </c>
      <c r="U4" s="100">
        <v>0</v>
      </c>
      <c r="V4" s="100">
        <v>0</v>
      </c>
      <c r="W4" s="100">
        <v>12.9</v>
      </c>
      <c r="X4" s="100">
        <v>87.1</v>
      </c>
      <c r="Y4" s="100">
        <v>5.0069306930693074</v>
      </c>
      <c r="Z4" s="100">
        <v>6.0455445544554456</v>
      </c>
      <c r="AA4" s="100">
        <v>9.6475247524752472</v>
      </c>
      <c r="AB4" s="100">
        <v>22.983168316831684</v>
      </c>
      <c r="AC4" s="100">
        <v>56.316831683168317</v>
      </c>
      <c r="AD4" s="18">
        <v>144.245428571427</v>
      </c>
      <c r="AE4">
        <f t="shared" si="0"/>
        <v>28.8293</v>
      </c>
      <c r="AF4">
        <f t="shared" si="1"/>
        <v>26.945999999999998</v>
      </c>
      <c r="AG4">
        <f t="shared" si="2"/>
        <v>48.681000000000004</v>
      </c>
      <c r="AH4">
        <f t="shared" si="3"/>
        <v>46.183599999999998</v>
      </c>
      <c r="AI4" s="100">
        <v>0</v>
      </c>
      <c r="AJ4" s="100">
        <v>0</v>
      </c>
      <c r="AK4" s="100">
        <v>0.1</v>
      </c>
      <c r="AL4" s="100">
        <v>35.4</v>
      </c>
      <c r="AM4" s="100">
        <v>64.5</v>
      </c>
      <c r="AN4" s="100">
        <v>1.7653465346534651</v>
      </c>
      <c r="AO4" s="100">
        <v>2.611881188118812</v>
      </c>
      <c r="AP4" s="100">
        <v>7.7396039603960398</v>
      </c>
      <c r="AQ4" s="100">
        <v>37.733663366336636</v>
      </c>
      <c r="AR4" s="101">
        <v>50.14950495049505</v>
      </c>
      <c r="AS4" s="124">
        <f t="shared" si="4"/>
        <v>0.91981506849315076</v>
      </c>
      <c r="AT4" s="124">
        <f t="shared" si="5"/>
        <v>0.93175502742230343</v>
      </c>
      <c r="AU4" s="124">
        <f t="shared" si="6"/>
        <v>0.79082191780821931</v>
      </c>
      <c r="AV4" s="124">
        <f t="shared" si="7"/>
        <v>0.81968007312614266</v>
      </c>
      <c r="AW4">
        <f t="shared" si="15"/>
        <v>1</v>
      </c>
      <c r="AX4" s="1">
        <f t="shared" si="16"/>
        <v>1</v>
      </c>
      <c r="AY4" s="91">
        <v>0</v>
      </c>
      <c r="AZ4" s="91">
        <v>0</v>
      </c>
      <c r="BA4" s="91">
        <v>4.8</v>
      </c>
      <c r="BB4" s="91">
        <v>73.7</v>
      </c>
      <c r="BC4" s="91">
        <v>21.5</v>
      </c>
      <c r="BD4">
        <f t="shared" si="8"/>
        <v>0.52222602739726054</v>
      </c>
      <c r="BE4">
        <f t="shared" si="9"/>
        <v>0.58294332723948805</v>
      </c>
      <c r="BF4" s="25">
        <v>0</v>
      </c>
      <c r="BG4" s="25">
        <v>0</v>
      </c>
      <c r="BH4" s="25">
        <v>0</v>
      </c>
      <c r="BI4" s="25">
        <v>6.6</v>
      </c>
      <c r="BJ4" s="26">
        <v>93.4</v>
      </c>
      <c r="BK4" s="25">
        <v>1.000990099009901</v>
      </c>
      <c r="BL4" s="25">
        <v>1.2990099009900993</v>
      </c>
      <c r="BM4" s="25">
        <v>3.0257425742574258</v>
      </c>
      <c r="BN4" s="25">
        <v>13.954455445544554</v>
      </c>
      <c r="BO4" s="26">
        <v>80.719801980198014</v>
      </c>
      <c r="BP4" s="28">
        <v>0</v>
      </c>
      <c r="BQ4" s="28">
        <v>0</v>
      </c>
      <c r="BR4" s="28">
        <v>0</v>
      </c>
      <c r="BS4" s="28">
        <v>9.5</v>
      </c>
      <c r="BT4" s="29">
        <v>90.5</v>
      </c>
      <c r="BU4" s="28">
        <v>0.48514851485148514</v>
      </c>
      <c r="BV4" s="28">
        <v>0.69801980198019797</v>
      </c>
      <c r="BW4" s="28">
        <v>1.7017326732673268</v>
      </c>
      <c r="BX4" s="28">
        <v>12.220297029702971</v>
      </c>
      <c r="BY4" s="29">
        <v>84.894801980198025</v>
      </c>
      <c r="BZ4" s="35">
        <v>0</v>
      </c>
      <c r="CA4" s="35">
        <v>0</v>
      </c>
      <c r="CB4" s="35">
        <v>0</v>
      </c>
      <c r="CC4" s="35">
        <v>14.2</v>
      </c>
      <c r="CD4" s="36">
        <v>85.8</v>
      </c>
      <c r="CE4" s="35">
        <v>0.62673267326732673</v>
      </c>
      <c r="CF4" s="35">
        <v>2.4900990099009901</v>
      </c>
      <c r="CG4" s="35">
        <v>5.6544554455445546</v>
      </c>
      <c r="CH4" s="35">
        <v>20.264356435643563</v>
      </c>
      <c r="CI4" s="36">
        <v>70.964356435643566</v>
      </c>
      <c r="CJ4" s="18">
        <v>0</v>
      </c>
      <c r="CK4" s="18">
        <v>0</v>
      </c>
      <c r="CL4" s="18">
        <v>2.2999999999999998</v>
      </c>
      <c r="CM4" s="18">
        <v>71.3</v>
      </c>
      <c r="CN4" s="18">
        <v>26.4</v>
      </c>
      <c r="CO4" s="18">
        <v>0</v>
      </c>
      <c r="CP4" s="18">
        <v>0</v>
      </c>
      <c r="CQ4" s="18">
        <v>2.5</v>
      </c>
      <c r="CR4" s="18">
        <v>69.25</v>
      </c>
      <c r="CS4" s="18">
        <v>28.25</v>
      </c>
      <c r="CT4" s="18">
        <v>0</v>
      </c>
      <c r="CU4" s="18">
        <v>0</v>
      </c>
      <c r="CV4" s="18">
        <v>0</v>
      </c>
      <c r="CW4" s="18">
        <v>32.9</v>
      </c>
      <c r="CX4" s="18">
        <v>67.099999999999994</v>
      </c>
      <c r="CY4" s="18">
        <v>0</v>
      </c>
      <c r="CZ4" s="18">
        <v>0</v>
      </c>
      <c r="DA4" s="18">
        <v>0</v>
      </c>
      <c r="DB4" s="18">
        <v>16</v>
      </c>
      <c r="DC4" s="18">
        <v>84</v>
      </c>
      <c r="DD4" s="18">
        <v>0</v>
      </c>
      <c r="DE4" s="18">
        <v>0.1</v>
      </c>
      <c r="DF4" s="18">
        <v>37.4</v>
      </c>
      <c r="DG4" s="18">
        <v>61.5</v>
      </c>
      <c r="DH4" s="118">
        <v>1</v>
      </c>
      <c r="DI4" s="18">
        <v>5.4409999999999998</v>
      </c>
      <c r="DJ4" s="18">
        <v>10.526999999999999</v>
      </c>
      <c r="DK4" s="18">
        <v>38.109000000000002</v>
      </c>
      <c r="DL4" s="18">
        <v>39.917000000000002</v>
      </c>
      <c r="DM4" s="118">
        <v>7.0060000000000002</v>
      </c>
      <c r="DN4" s="123">
        <v>0</v>
      </c>
      <c r="DO4" s="123">
        <v>0.1</v>
      </c>
      <c r="DP4" s="123">
        <v>37.9</v>
      </c>
      <c r="DQ4" s="123">
        <v>61</v>
      </c>
      <c r="DR4" s="2">
        <v>1</v>
      </c>
      <c r="DS4" s="151">
        <f t="shared" si="17"/>
        <v>87.1</v>
      </c>
      <c r="DT4" s="151">
        <f t="shared" si="18"/>
        <v>21.5</v>
      </c>
      <c r="DU4">
        <f t="shared" si="19"/>
        <v>85.8</v>
      </c>
      <c r="DV4">
        <f t="shared" si="20"/>
        <v>64.5</v>
      </c>
      <c r="DW4">
        <f t="shared" si="21"/>
        <v>93.4</v>
      </c>
      <c r="DX4" s="25">
        <f t="shared" si="22"/>
        <v>26.4</v>
      </c>
      <c r="DY4">
        <f t="shared" si="23"/>
        <v>90.5</v>
      </c>
      <c r="DZ4">
        <f t="shared" si="24"/>
        <v>28.25</v>
      </c>
      <c r="EA4">
        <f t="shared" si="25"/>
        <v>67.099999999999994</v>
      </c>
      <c r="EB4">
        <f t="shared" si="10"/>
        <v>84</v>
      </c>
      <c r="EC4" s="139">
        <f t="shared" si="26"/>
        <v>1</v>
      </c>
      <c r="ED4" s="140">
        <f t="shared" si="27"/>
        <v>1</v>
      </c>
      <c r="EE4" s="151">
        <f t="shared" si="28"/>
        <v>0.91981506849315076</v>
      </c>
      <c r="EF4" s="151">
        <f t="shared" si="29"/>
        <v>0.52222602739726054</v>
      </c>
      <c r="EG4">
        <f t="shared" si="30"/>
        <v>0.91242465753424662</v>
      </c>
      <c r="EH4">
        <f t="shared" si="31"/>
        <v>0.79082191780821931</v>
      </c>
      <c r="EI4">
        <f t="shared" si="32"/>
        <v>0.95563013698630139</v>
      </c>
      <c r="EJ4">
        <f t="shared" si="33"/>
        <v>0.56292465753424681</v>
      </c>
      <c r="EK4">
        <f t="shared" si="34"/>
        <v>0.93914383561643833</v>
      </c>
      <c r="EL4">
        <f t="shared" si="35"/>
        <v>0.57241438356164398</v>
      </c>
      <c r="EM4">
        <f t="shared" si="36"/>
        <v>0.80611643835616453</v>
      </c>
      <c r="EN4">
        <f t="shared" si="11"/>
        <v>0.90219178082191787</v>
      </c>
      <c r="EO4">
        <f t="shared" si="37"/>
        <v>0.23725342465753441</v>
      </c>
      <c r="EP4" s="1">
        <f t="shared" si="38"/>
        <v>0.23468493150684933</v>
      </c>
      <c r="EQ4" s="151">
        <f t="shared" si="39"/>
        <v>0.93175502742230343</v>
      </c>
      <c r="ER4" s="151">
        <f t="shared" si="40"/>
        <v>0.58294332723948805</v>
      </c>
      <c r="ES4">
        <f t="shared" si="41"/>
        <v>0.92533820840950642</v>
      </c>
      <c r="ET4">
        <f t="shared" si="42"/>
        <v>0.81968007312614266</v>
      </c>
      <c r="EU4">
        <f t="shared" si="43"/>
        <v>0.96285191956124316</v>
      </c>
      <c r="EV4">
        <f t="shared" si="44"/>
        <v>0.62015539305301659</v>
      </c>
      <c r="EW4">
        <f t="shared" si="45"/>
        <v>0.94853747714808045</v>
      </c>
      <c r="EX4">
        <f t="shared" si="46"/>
        <v>0.62824497257769651</v>
      </c>
      <c r="EY4">
        <f t="shared" si="47"/>
        <v>0.83303473491773317</v>
      </c>
      <c r="EZ4">
        <f t="shared" si="12"/>
        <v>0.9164533820840951</v>
      </c>
      <c r="FA4">
        <f t="shared" si="48"/>
        <v>0.31082723948811686</v>
      </c>
      <c r="FB4" s="1">
        <f t="shared" si="49"/>
        <v>0.30822212065813503</v>
      </c>
      <c r="FC4" s="151">
        <f t="shared" si="50"/>
        <v>0</v>
      </c>
      <c r="FD4" s="151">
        <f t="shared" si="51"/>
        <v>0</v>
      </c>
      <c r="FE4">
        <f t="shared" si="52"/>
        <v>0</v>
      </c>
      <c r="FF4">
        <f t="shared" si="53"/>
        <v>0</v>
      </c>
      <c r="FG4">
        <f t="shared" si="54"/>
        <v>0</v>
      </c>
      <c r="FH4">
        <f t="shared" si="55"/>
        <v>0</v>
      </c>
      <c r="FI4">
        <f t="shared" si="56"/>
        <v>0</v>
      </c>
      <c r="FJ4">
        <f t="shared" si="57"/>
        <v>0</v>
      </c>
      <c r="FK4">
        <f t="shared" si="58"/>
        <v>0</v>
      </c>
      <c r="FL4">
        <f t="shared" si="13"/>
        <v>0</v>
      </c>
      <c r="FM4">
        <f t="shared" si="59"/>
        <v>0</v>
      </c>
      <c r="FN4" s="1">
        <f t="shared" si="60"/>
        <v>0</v>
      </c>
    </row>
    <row r="5" spans="1:182" x14ac:dyDescent="0.35">
      <c r="A5" t="s">
        <v>36</v>
      </c>
      <c r="B5" t="s">
        <v>32</v>
      </c>
      <c r="C5" t="s">
        <v>27</v>
      </c>
      <c r="D5">
        <v>100</v>
      </c>
      <c r="E5">
        <v>20</v>
      </c>
      <c r="F5">
        <v>40</v>
      </c>
      <c r="G5">
        <v>1</v>
      </c>
      <c r="H5">
        <v>1</v>
      </c>
      <c r="I5" s="8">
        <v>20.2</v>
      </c>
      <c r="J5" s="9">
        <v>35.1</v>
      </c>
      <c r="K5" s="9">
        <v>53.3</v>
      </c>
      <c r="L5" s="9">
        <v>69</v>
      </c>
      <c r="M5" s="9">
        <v>79.8</v>
      </c>
      <c r="N5" s="14">
        <v>39.9</v>
      </c>
      <c r="O5" s="9">
        <v>58.4</v>
      </c>
      <c r="P5" s="9">
        <v>70.900000000000006</v>
      </c>
      <c r="Q5" s="9">
        <v>73.8</v>
      </c>
      <c r="R5" s="15">
        <v>74.3</v>
      </c>
      <c r="S5" s="1">
        <f t="shared" si="14"/>
        <v>1</v>
      </c>
      <c r="T5" s="99">
        <v>100</v>
      </c>
      <c r="U5" s="99">
        <v>0</v>
      </c>
      <c r="V5" s="99">
        <v>0</v>
      </c>
      <c r="W5" s="99">
        <v>0</v>
      </c>
      <c r="X5" s="99">
        <v>0</v>
      </c>
      <c r="Y5" s="99">
        <v>97.048514851485166</v>
      </c>
      <c r="Z5" s="99">
        <v>2.9089108910891088</v>
      </c>
      <c r="AA5" s="99">
        <v>3.9603960396039604E-2</v>
      </c>
      <c r="AB5" s="99">
        <v>1.9801980198019802E-3</v>
      </c>
      <c r="AC5" s="99">
        <v>9.9009900990099011E-4</v>
      </c>
      <c r="AD5" s="18">
        <v>143.759285714284</v>
      </c>
      <c r="AE5">
        <f t="shared" si="0"/>
        <v>20.2</v>
      </c>
      <c r="AF5">
        <f t="shared" si="1"/>
        <v>21.1983</v>
      </c>
      <c r="AG5">
        <f t="shared" si="2"/>
        <v>39.9</v>
      </c>
      <c r="AH5">
        <f t="shared" si="3"/>
        <v>41.139499999999991</v>
      </c>
      <c r="AI5" s="99">
        <v>93.3</v>
      </c>
      <c r="AJ5" s="99">
        <v>6.7</v>
      </c>
      <c r="AK5" s="99">
        <v>0</v>
      </c>
      <c r="AL5" s="99">
        <v>0</v>
      </c>
      <c r="AM5" s="99">
        <v>0</v>
      </c>
      <c r="AN5" s="99">
        <v>79.247524752475258</v>
      </c>
      <c r="AO5" s="99">
        <v>15.438613861386138</v>
      </c>
      <c r="AP5" s="99">
        <v>3.2861386138613859</v>
      </c>
      <c r="AQ5" s="99">
        <v>1.8118811881188119</v>
      </c>
      <c r="AR5" s="98">
        <v>0.21584158415841584</v>
      </c>
      <c r="AS5" s="124">
        <f t="shared" si="4"/>
        <v>0.99364675984752227</v>
      </c>
      <c r="AT5" s="124">
        <f t="shared" si="5"/>
        <v>0.9957446808510636</v>
      </c>
      <c r="AU5" s="124">
        <f t="shared" si="6"/>
        <v>0.96193456162642954</v>
      </c>
      <c r="AV5" s="124">
        <f t="shared" si="7"/>
        <v>0.94357021276595721</v>
      </c>
      <c r="AW5">
        <f t="shared" si="15"/>
        <v>1</v>
      </c>
      <c r="AX5" s="1">
        <f t="shared" si="16"/>
        <v>1</v>
      </c>
      <c r="AY5" s="91">
        <v>100</v>
      </c>
      <c r="AZ5" s="91">
        <v>0</v>
      </c>
      <c r="BA5" s="91">
        <v>0</v>
      </c>
      <c r="BB5" s="91">
        <v>0</v>
      </c>
      <c r="BC5" s="91">
        <v>0</v>
      </c>
      <c r="BD5">
        <f t="shared" si="8"/>
        <v>0.99364675984752227</v>
      </c>
      <c r="BE5">
        <f t="shared" si="9"/>
        <v>0.9957446808510636</v>
      </c>
      <c r="BF5" s="25">
        <v>98.9</v>
      </c>
      <c r="BG5" s="25">
        <v>1.1000000000000001</v>
      </c>
      <c r="BH5" s="25">
        <v>0</v>
      </c>
      <c r="BI5" s="25">
        <v>0</v>
      </c>
      <c r="BJ5" s="26">
        <v>0</v>
      </c>
      <c r="BK5" s="25">
        <v>84.446534653465349</v>
      </c>
      <c r="BL5" s="25">
        <v>12.578217821782179</v>
      </c>
      <c r="BM5" s="25">
        <v>2.3415841584158419</v>
      </c>
      <c r="BN5" s="25">
        <v>0.50594059405940595</v>
      </c>
      <c r="BO5" s="26">
        <v>0.12772277227722773</v>
      </c>
      <c r="BP5" s="28">
        <v>98.375</v>
      </c>
      <c r="BQ5" s="28">
        <v>1.625</v>
      </c>
      <c r="BR5" s="28">
        <v>0</v>
      </c>
      <c r="BS5" s="28">
        <v>0</v>
      </c>
      <c r="BT5" s="29">
        <v>0</v>
      </c>
      <c r="BU5" s="28">
        <v>80.330445544554465</v>
      </c>
      <c r="BV5" s="28">
        <v>14.705445544554456</v>
      </c>
      <c r="BW5" s="28">
        <v>3.0433168316831685</v>
      </c>
      <c r="BX5" s="28">
        <v>1.2970297029702971</v>
      </c>
      <c r="BY5" s="29">
        <v>0.62376237623762376</v>
      </c>
      <c r="BZ5" s="35">
        <v>97.8</v>
      </c>
      <c r="CA5" s="35">
        <v>2.2000000000000002</v>
      </c>
      <c r="CB5" s="35">
        <v>0</v>
      </c>
      <c r="CC5" s="35">
        <v>0</v>
      </c>
      <c r="CD5" s="36">
        <v>0</v>
      </c>
      <c r="CE5" s="35">
        <v>91.978217821782167</v>
      </c>
      <c r="CF5" s="35">
        <v>6.7861386138613859</v>
      </c>
      <c r="CG5" s="35">
        <v>0.63168316831683169</v>
      </c>
      <c r="CH5" s="35">
        <v>0.49801980198019802</v>
      </c>
      <c r="CI5" s="36">
        <v>0.10594059405940594</v>
      </c>
      <c r="CJ5" s="119">
        <v>100</v>
      </c>
      <c r="CK5" s="119">
        <v>0</v>
      </c>
      <c r="CL5" s="119">
        <v>0</v>
      </c>
      <c r="CM5" s="119">
        <v>0</v>
      </c>
      <c r="CN5" s="119">
        <v>0</v>
      </c>
      <c r="CO5" s="119">
        <v>100</v>
      </c>
      <c r="CP5" s="119">
        <v>0</v>
      </c>
      <c r="CQ5" s="119">
        <v>0</v>
      </c>
      <c r="CR5" s="119">
        <v>0</v>
      </c>
      <c r="CS5" s="119">
        <v>0</v>
      </c>
      <c r="CT5" s="119">
        <v>95.9</v>
      </c>
      <c r="CU5" s="119">
        <v>4.0999999999999996</v>
      </c>
      <c r="CV5" s="119">
        <v>0</v>
      </c>
      <c r="CW5" s="119">
        <v>0</v>
      </c>
      <c r="CX5" s="119">
        <v>0</v>
      </c>
      <c r="CY5" s="119">
        <v>93</v>
      </c>
      <c r="CZ5" s="119">
        <v>7</v>
      </c>
      <c r="DA5" s="119">
        <v>0</v>
      </c>
      <c r="DB5" s="119">
        <v>0</v>
      </c>
      <c r="DC5" s="119">
        <v>0</v>
      </c>
      <c r="DD5" s="119">
        <v>99.7</v>
      </c>
      <c r="DE5" s="119">
        <v>0.3</v>
      </c>
      <c r="DF5" s="119">
        <v>0</v>
      </c>
      <c r="DG5" s="119">
        <v>0</v>
      </c>
      <c r="DH5" s="135">
        <v>0</v>
      </c>
      <c r="DI5" s="119">
        <v>90.275999999999996</v>
      </c>
      <c r="DJ5" s="119">
        <v>5.4379999999999997</v>
      </c>
      <c r="DK5" s="119">
        <v>2.0630000000000002</v>
      </c>
      <c r="DL5" s="119">
        <v>2.1840000000000002</v>
      </c>
      <c r="DM5" s="135">
        <v>1.0389999999999999</v>
      </c>
      <c r="DN5" s="123">
        <v>99.6</v>
      </c>
      <c r="DO5" s="123">
        <v>0.4</v>
      </c>
      <c r="DP5" s="123">
        <v>0</v>
      </c>
      <c r="DQ5" s="123">
        <v>0</v>
      </c>
      <c r="DR5" s="2">
        <v>0</v>
      </c>
      <c r="DS5" s="151">
        <f t="shared" si="17"/>
        <v>100</v>
      </c>
      <c r="DT5" s="151">
        <f t="shared" si="18"/>
        <v>100</v>
      </c>
      <c r="DU5">
        <f t="shared" si="19"/>
        <v>97.8</v>
      </c>
      <c r="DV5">
        <f t="shared" si="20"/>
        <v>93.3</v>
      </c>
      <c r="DW5">
        <f t="shared" si="21"/>
        <v>98.9</v>
      </c>
      <c r="DX5" s="25">
        <f t="shared" si="22"/>
        <v>100</v>
      </c>
      <c r="DY5">
        <f t="shared" si="23"/>
        <v>98.375</v>
      </c>
      <c r="DZ5">
        <f t="shared" si="24"/>
        <v>100</v>
      </c>
      <c r="EA5">
        <f t="shared" si="25"/>
        <v>95.9</v>
      </c>
      <c r="EB5">
        <f t="shared" si="10"/>
        <v>93</v>
      </c>
      <c r="EC5" s="139">
        <f t="shared" si="26"/>
        <v>99.7</v>
      </c>
      <c r="ED5" s="140">
        <f t="shared" si="27"/>
        <v>99.6</v>
      </c>
      <c r="EE5" s="151">
        <f t="shared" si="28"/>
        <v>0.99364675984752227</v>
      </c>
      <c r="EF5" s="151">
        <f t="shared" si="29"/>
        <v>0.99364675984752227</v>
      </c>
      <c r="EG5">
        <f t="shared" si="30"/>
        <v>0.98323379923761123</v>
      </c>
      <c r="EH5">
        <f t="shared" si="31"/>
        <v>0.96193456162642954</v>
      </c>
      <c r="EI5">
        <f t="shared" si="32"/>
        <v>0.98844027954256675</v>
      </c>
      <c r="EJ5">
        <f t="shared" si="33"/>
        <v>0.99364675984752227</v>
      </c>
      <c r="EK5">
        <f t="shared" si="34"/>
        <v>0.98595536848792897</v>
      </c>
      <c r="EL5">
        <f t="shared" si="35"/>
        <v>0.99364675984752227</v>
      </c>
      <c r="EM5">
        <f t="shared" si="36"/>
        <v>0.97424078780177903</v>
      </c>
      <c r="EN5">
        <f t="shared" si="11"/>
        <v>0.9605146124523507</v>
      </c>
      <c r="EO5">
        <f t="shared" si="37"/>
        <v>0.99222681067344354</v>
      </c>
      <c r="EP5" s="1">
        <f t="shared" si="38"/>
        <v>0.99175349428208392</v>
      </c>
      <c r="EQ5" s="151">
        <f t="shared" si="39"/>
        <v>0.9957446808510636</v>
      </c>
      <c r="ER5" s="151">
        <f t="shared" si="40"/>
        <v>0.9957446808510636</v>
      </c>
      <c r="ES5">
        <f t="shared" si="41"/>
        <v>0.97861276595744662</v>
      </c>
      <c r="ET5">
        <f t="shared" si="42"/>
        <v>0.94357021276595721</v>
      </c>
      <c r="EU5">
        <f t="shared" si="43"/>
        <v>0.98717872340425505</v>
      </c>
      <c r="EV5">
        <f t="shared" si="44"/>
        <v>0.9957446808510636</v>
      </c>
      <c r="EW5">
        <f t="shared" si="45"/>
        <v>0.98309042553191461</v>
      </c>
      <c r="EX5">
        <f t="shared" si="46"/>
        <v>0.9957446808510636</v>
      </c>
      <c r="EY5">
        <f t="shared" si="47"/>
        <v>0.96381702127659552</v>
      </c>
      <c r="EZ5">
        <f t="shared" si="12"/>
        <v>0.94123404255319132</v>
      </c>
      <c r="FA5">
        <f t="shared" si="48"/>
        <v>0.9934085106382976</v>
      </c>
      <c r="FB5" s="1">
        <f t="shared" si="49"/>
        <v>0.99262978723404227</v>
      </c>
      <c r="FC5" s="151">
        <f t="shared" si="50"/>
        <v>0</v>
      </c>
      <c r="FD5" s="151">
        <f t="shared" si="51"/>
        <v>0</v>
      </c>
      <c r="FE5">
        <f t="shared" si="52"/>
        <v>2.2000000000000002</v>
      </c>
      <c r="FF5">
        <f t="shared" si="53"/>
        <v>6.7</v>
      </c>
      <c r="FG5">
        <f t="shared" si="54"/>
        <v>1.1000000000000001</v>
      </c>
      <c r="FH5">
        <f t="shared" si="55"/>
        <v>0</v>
      </c>
      <c r="FI5">
        <f t="shared" si="56"/>
        <v>1.625</v>
      </c>
      <c r="FJ5">
        <f t="shared" si="57"/>
        <v>0</v>
      </c>
      <c r="FK5">
        <f t="shared" si="58"/>
        <v>4.0999999999999996</v>
      </c>
      <c r="FL5">
        <f t="shared" si="13"/>
        <v>7</v>
      </c>
      <c r="FM5">
        <f t="shared" si="59"/>
        <v>0.3</v>
      </c>
      <c r="FN5" s="1">
        <f t="shared" si="60"/>
        <v>0.4</v>
      </c>
    </row>
    <row r="6" spans="1:182" x14ac:dyDescent="0.35">
      <c r="A6" t="s">
        <v>36</v>
      </c>
      <c r="B6" t="s">
        <v>32</v>
      </c>
      <c r="C6" t="s">
        <v>27</v>
      </c>
      <c r="D6">
        <v>100</v>
      </c>
      <c r="E6">
        <v>20</v>
      </c>
      <c r="F6">
        <v>40</v>
      </c>
      <c r="G6">
        <v>3</v>
      </c>
      <c r="H6">
        <v>3</v>
      </c>
      <c r="I6">
        <v>5.8</v>
      </c>
      <c r="J6">
        <v>11.1</v>
      </c>
      <c r="K6" s="6">
        <v>20.2</v>
      </c>
      <c r="L6">
        <v>29.9</v>
      </c>
      <c r="M6">
        <v>39.799999999999997</v>
      </c>
      <c r="N6" s="11">
        <v>13.6</v>
      </c>
      <c r="O6">
        <v>24.7</v>
      </c>
      <c r="P6" s="6">
        <v>40.9</v>
      </c>
      <c r="Q6">
        <v>53.7</v>
      </c>
      <c r="R6" s="1">
        <v>63.4</v>
      </c>
      <c r="S6" s="1">
        <f t="shared" si="14"/>
        <v>3</v>
      </c>
      <c r="T6" s="99">
        <v>0</v>
      </c>
      <c r="U6" s="99">
        <v>8.4</v>
      </c>
      <c r="V6" s="99">
        <v>89.3</v>
      </c>
      <c r="W6" s="99">
        <v>2.2999999999999998</v>
      </c>
      <c r="X6" s="99">
        <v>0</v>
      </c>
      <c r="Y6" s="99">
        <v>15.013861386138613</v>
      </c>
      <c r="Z6" s="99">
        <v>24.272277227722771</v>
      </c>
      <c r="AA6" s="99">
        <v>54.420792079207921</v>
      </c>
      <c r="AB6" s="99">
        <v>5.9009900990099009</v>
      </c>
      <c r="AC6" s="99">
        <v>0.39207920792079209</v>
      </c>
      <c r="AD6" s="18">
        <v>144.240999999998</v>
      </c>
      <c r="AE6">
        <f t="shared" si="0"/>
        <v>19.6587</v>
      </c>
      <c r="AF6">
        <f t="shared" si="1"/>
        <v>20.5365</v>
      </c>
      <c r="AG6">
        <f t="shared" si="2"/>
        <v>39.833600000000004</v>
      </c>
      <c r="AH6">
        <f t="shared" si="3"/>
        <v>40.712000000000003</v>
      </c>
      <c r="AI6" s="99">
        <v>0.1</v>
      </c>
      <c r="AJ6" s="99">
        <v>14.8</v>
      </c>
      <c r="AK6" s="99">
        <v>67.7</v>
      </c>
      <c r="AL6" s="99">
        <v>17.3</v>
      </c>
      <c r="AM6" s="99">
        <v>0.1</v>
      </c>
      <c r="AN6" s="99">
        <v>8.0653465346534663</v>
      </c>
      <c r="AO6" s="99">
        <v>24.85049504950495</v>
      </c>
      <c r="AP6" s="99">
        <v>42.298019801980196</v>
      </c>
      <c r="AQ6" s="99">
        <v>20.599009900990097</v>
      </c>
      <c r="AR6" s="98">
        <v>4.1871287128712877</v>
      </c>
      <c r="AS6" s="124">
        <f t="shared" si="4"/>
        <v>0.89114150943396242</v>
      </c>
      <c r="AT6" s="124">
        <f t="shared" si="5"/>
        <v>0.84918444165621099</v>
      </c>
      <c r="AU6" s="124">
        <f t="shared" si="6"/>
        <v>0.698179245283019</v>
      </c>
      <c r="AV6" s="124">
        <f t="shared" si="7"/>
        <v>0.66790464240903402</v>
      </c>
      <c r="AW6">
        <f t="shared" si="15"/>
        <v>1</v>
      </c>
      <c r="AX6" s="1">
        <f t="shared" si="16"/>
        <v>1</v>
      </c>
      <c r="AY6" s="91">
        <v>1</v>
      </c>
      <c r="AZ6" s="91">
        <v>81.2</v>
      </c>
      <c r="BA6" s="91">
        <v>17.8</v>
      </c>
      <c r="BB6" s="91">
        <v>0</v>
      </c>
      <c r="BC6" s="91">
        <v>0</v>
      </c>
      <c r="BD6">
        <f t="shared" si="8"/>
        <v>0.3014716981132074</v>
      </c>
      <c r="BE6">
        <f t="shared" si="9"/>
        <v>0.19398996235884558</v>
      </c>
      <c r="BF6" s="25">
        <v>0</v>
      </c>
      <c r="BG6" s="25">
        <v>3.5</v>
      </c>
      <c r="BH6" s="25">
        <v>93.1</v>
      </c>
      <c r="BI6" s="25">
        <v>3.4</v>
      </c>
      <c r="BJ6" s="26">
        <v>0</v>
      </c>
      <c r="BK6" s="25">
        <v>3.6366336633663368</v>
      </c>
      <c r="BL6" s="25">
        <v>11.064356435643564</v>
      </c>
      <c r="BM6" s="25">
        <v>66.218811881188117</v>
      </c>
      <c r="BN6" s="25">
        <v>14.2019801980198</v>
      </c>
      <c r="BO6" s="26">
        <v>4.8782178217821777</v>
      </c>
      <c r="BP6" s="28">
        <v>0</v>
      </c>
      <c r="BQ6" s="28">
        <v>4.75</v>
      </c>
      <c r="BR6" s="28">
        <v>87</v>
      </c>
      <c r="BS6" s="28">
        <v>8</v>
      </c>
      <c r="BT6" s="29">
        <v>0.25</v>
      </c>
      <c r="BU6" s="28">
        <v>3.0457920792079207</v>
      </c>
      <c r="BV6" s="28">
        <v>10.699257425742575</v>
      </c>
      <c r="BW6" s="28">
        <v>58.863861386138616</v>
      </c>
      <c r="BX6" s="28">
        <v>18.389851485148515</v>
      </c>
      <c r="BY6" s="29">
        <v>9.0012376237623766</v>
      </c>
      <c r="BZ6" s="35">
        <v>0</v>
      </c>
      <c r="CA6" s="35">
        <v>8.9</v>
      </c>
      <c r="CB6" s="35">
        <v>84.2</v>
      </c>
      <c r="CC6" s="35">
        <v>6.9</v>
      </c>
      <c r="CD6" s="36">
        <v>0</v>
      </c>
      <c r="CE6" s="35">
        <v>11.851485148514852</v>
      </c>
      <c r="CF6" s="35">
        <v>21.575247524752474</v>
      </c>
      <c r="CG6" s="35">
        <v>52.01782178217821</v>
      </c>
      <c r="CH6" s="35">
        <v>11.747524752475247</v>
      </c>
      <c r="CI6" s="36">
        <v>2.8079207920792078</v>
      </c>
      <c r="CJ6" s="119">
        <v>0.3</v>
      </c>
      <c r="CK6" s="119">
        <v>77.5</v>
      </c>
      <c r="CL6" s="119">
        <v>22.2</v>
      </c>
      <c r="CM6" s="119">
        <v>0</v>
      </c>
      <c r="CN6" s="119">
        <v>0</v>
      </c>
      <c r="CO6" s="119">
        <v>0.125</v>
      </c>
      <c r="CP6" s="119">
        <v>76.25</v>
      </c>
      <c r="CQ6" s="119">
        <v>23.625</v>
      </c>
      <c r="CR6" s="119">
        <v>0</v>
      </c>
      <c r="CS6" s="119">
        <v>0</v>
      </c>
      <c r="CT6" s="119">
        <v>0.1</v>
      </c>
      <c r="CU6" s="119">
        <v>11.8</v>
      </c>
      <c r="CV6" s="119">
        <v>72.099999999999994</v>
      </c>
      <c r="CW6" s="119">
        <v>15.9</v>
      </c>
      <c r="CX6" s="119">
        <v>0.1</v>
      </c>
      <c r="CY6" s="119">
        <v>0.6</v>
      </c>
      <c r="CZ6" s="119">
        <v>13.4</v>
      </c>
      <c r="DA6" s="119">
        <v>64.5</v>
      </c>
      <c r="DB6" s="119">
        <v>21.5</v>
      </c>
      <c r="DC6" s="119">
        <v>0</v>
      </c>
      <c r="DD6" s="119">
        <v>0</v>
      </c>
      <c r="DE6" s="119">
        <v>22.9</v>
      </c>
      <c r="DF6" s="119">
        <v>75.900000000000006</v>
      </c>
      <c r="DG6" s="119">
        <v>1.2</v>
      </c>
      <c r="DH6" s="135">
        <v>0</v>
      </c>
      <c r="DI6" s="119">
        <v>11.340999999999999</v>
      </c>
      <c r="DJ6" s="119">
        <v>29.245999999999999</v>
      </c>
      <c r="DK6" s="119">
        <v>49.917000000000002</v>
      </c>
      <c r="DL6" s="119">
        <v>7.1269999999999998</v>
      </c>
      <c r="DM6" s="135">
        <v>3.3690000000000002</v>
      </c>
      <c r="DN6" s="123">
        <v>0</v>
      </c>
      <c r="DO6" s="123">
        <v>22.6</v>
      </c>
      <c r="DP6" s="123">
        <v>76.099999999999994</v>
      </c>
      <c r="DQ6" s="123">
        <v>1.3</v>
      </c>
      <c r="DR6" s="2">
        <v>0</v>
      </c>
      <c r="DS6" s="151">
        <f t="shared" si="17"/>
        <v>89.3</v>
      </c>
      <c r="DT6" s="151">
        <f t="shared" si="18"/>
        <v>17.8</v>
      </c>
      <c r="DU6">
        <f t="shared" si="19"/>
        <v>84.2</v>
      </c>
      <c r="DV6">
        <f t="shared" si="20"/>
        <v>67.7</v>
      </c>
      <c r="DW6">
        <f t="shared" si="21"/>
        <v>93.1</v>
      </c>
      <c r="DX6" s="25">
        <f t="shared" si="22"/>
        <v>22.2</v>
      </c>
      <c r="DY6">
        <f t="shared" si="23"/>
        <v>87</v>
      </c>
      <c r="DZ6">
        <f t="shared" si="24"/>
        <v>23.625</v>
      </c>
      <c r="EA6">
        <f t="shared" si="25"/>
        <v>72.099999999999994</v>
      </c>
      <c r="EB6">
        <f t="shared" si="10"/>
        <v>64.5</v>
      </c>
      <c r="EC6" s="139">
        <f t="shared" si="26"/>
        <v>75.900000000000006</v>
      </c>
      <c r="ED6" s="140">
        <f t="shared" si="27"/>
        <v>76.099999999999994</v>
      </c>
      <c r="EE6" s="151">
        <f t="shared" si="28"/>
        <v>0.89114150943396242</v>
      </c>
      <c r="EF6" s="151">
        <f t="shared" si="29"/>
        <v>0.3014716981132074</v>
      </c>
      <c r="EG6">
        <f t="shared" si="30"/>
        <v>0.84494339622641523</v>
      </c>
      <c r="EH6">
        <f t="shared" si="31"/>
        <v>0.698179245283019</v>
      </c>
      <c r="EI6">
        <f t="shared" si="32"/>
        <v>0.9212924528301889</v>
      </c>
      <c r="EJ6">
        <f t="shared" si="33"/>
        <v>0.34108490566037719</v>
      </c>
      <c r="EK6">
        <f t="shared" si="34"/>
        <v>0.8643160377358492</v>
      </c>
      <c r="EL6">
        <f t="shared" si="35"/>
        <v>0.35365566037735841</v>
      </c>
      <c r="EM6">
        <f t="shared" si="36"/>
        <v>0.73561320754716997</v>
      </c>
      <c r="EN6">
        <f t="shared" si="11"/>
        <v>0.66648113207547177</v>
      </c>
      <c r="EO6">
        <f t="shared" si="37"/>
        <v>0.78219811320754729</v>
      </c>
      <c r="EP6" s="1">
        <f t="shared" si="38"/>
        <v>0.78374528301886803</v>
      </c>
      <c r="EQ6" s="151">
        <f t="shared" si="39"/>
        <v>0.84918444165621099</v>
      </c>
      <c r="ER6" s="151">
        <f t="shared" si="40"/>
        <v>0.19398996235884558</v>
      </c>
      <c r="ES6">
        <f t="shared" si="41"/>
        <v>0.80772898368883328</v>
      </c>
      <c r="ET6">
        <f t="shared" si="42"/>
        <v>0.66790464240903402</v>
      </c>
      <c r="EU6">
        <f t="shared" si="43"/>
        <v>0.88461731493099149</v>
      </c>
      <c r="EV6">
        <f t="shared" si="44"/>
        <v>0.23861355081555824</v>
      </c>
      <c r="EW6">
        <f t="shared" si="45"/>
        <v>0.83285759096612311</v>
      </c>
      <c r="EX6">
        <f t="shared" si="46"/>
        <v>0.25270545796737764</v>
      </c>
      <c r="EY6">
        <f t="shared" si="47"/>
        <v>0.70624843161856976</v>
      </c>
      <c r="EZ6">
        <f t="shared" si="12"/>
        <v>0.64023839397741544</v>
      </c>
      <c r="FA6">
        <f t="shared" si="48"/>
        <v>0.7270263488080303</v>
      </c>
      <c r="FB6" s="1">
        <f t="shared" si="49"/>
        <v>0.72893350062735274</v>
      </c>
      <c r="FC6" s="151">
        <f t="shared" si="50"/>
        <v>2.2999999999999998</v>
      </c>
      <c r="FD6" s="151">
        <f t="shared" si="51"/>
        <v>0</v>
      </c>
      <c r="FE6">
        <f t="shared" si="52"/>
        <v>6.9</v>
      </c>
      <c r="FF6">
        <f t="shared" si="53"/>
        <v>17.400000000000002</v>
      </c>
      <c r="FG6">
        <f t="shared" si="54"/>
        <v>3.4</v>
      </c>
      <c r="FH6">
        <f t="shared" si="55"/>
        <v>0</v>
      </c>
      <c r="FI6">
        <f t="shared" si="56"/>
        <v>8.25</v>
      </c>
      <c r="FJ6">
        <f t="shared" si="57"/>
        <v>0</v>
      </c>
      <c r="FK6">
        <f t="shared" si="58"/>
        <v>16</v>
      </c>
      <c r="FL6">
        <f t="shared" si="13"/>
        <v>21.5</v>
      </c>
      <c r="FM6">
        <f t="shared" si="59"/>
        <v>1.2</v>
      </c>
      <c r="FN6" s="1">
        <f t="shared" si="60"/>
        <v>1.3</v>
      </c>
    </row>
    <row r="7" spans="1:182" ht="15" thickBot="1" x14ac:dyDescent="0.4">
      <c r="A7" t="s">
        <v>36</v>
      </c>
      <c r="B7" t="s">
        <v>32</v>
      </c>
      <c r="C7" t="s">
        <v>27</v>
      </c>
      <c r="D7">
        <v>100</v>
      </c>
      <c r="E7">
        <v>20</v>
      </c>
      <c r="F7">
        <v>40</v>
      </c>
      <c r="G7">
        <v>5</v>
      </c>
      <c r="H7">
        <v>5</v>
      </c>
      <c r="I7" s="3">
        <v>2.4</v>
      </c>
      <c r="J7" s="3">
        <v>4.5999999999999996</v>
      </c>
      <c r="K7" s="3">
        <v>8.9</v>
      </c>
      <c r="L7" s="3">
        <v>13.8</v>
      </c>
      <c r="M7" s="7">
        <v>19.8</v>
      </c>
      <c r="N7" s="5">
        <v>5.6</v>
      </c>
      <c r="O7" s="3">
        <v>10.8</v>
      </c>
      <c r="P7" s="3">
        <v>20</v>
      </c>
      <c r="Q7" s="3">
        <v>29.6</v>
      </c>
      <c r="R7" s="13">
        <v>40.1</v>
      </c>
      <c r="S7" s="1">
        <f t="shared" si="14"/>
        <v>5</v>
      </c>
      <c r="T7" s="100">
        <v>0</v>
      </c>
      <c r="U7" s="100">
        <v>0</v>
      </c>
      <c r="V7" s="100">
        <v>0.2</v>
      </c>
      <c r="W7" s="100">
        <v>19.600000000000001</v>
      </c>
      <c r="X7" s="100">
        <v>80.2</v>
      </c>
      <c r="Y7" s="100">
        <v>7.0237623762376238</v>
      </c>
      <c r="Z7" s="100">
        <v>7.0772277227722764</v>
      </c>
      <c r="AA7" s="100">
        <v>10.670297029702969</v>
      </c>
      <c r="AB7" s="100">
        <v>25.415841584158414</v>
      </c>
      <c r="AC7" s="100">
        <v>49.812871287128715</v>
      </c>
      <c r="AD7" s="18">
        <v>144.951857142856</v>
      </c>
      <c r="AE7">
        <f t="shared" si="0"/>
        <v>18.602200000000003</v>
      </c>
      <c r="AF7">
        <f t="shared" si="1"/>
        <v>16.676400000000001</v>
      </c>
      <c r="AG7">
        <f t="shared" si="2"/>
        <v>38.001800000000003</v>
      </c>
      <c r="AH7">
        <f t="shared" si="3"/>
        <v>34.609100000000005</v>
      </c>
      <c r="AI7" s="100">
        <v>0</v>
      </c>
      <c r="AJ7" s="100">
        <v>0</v>
      </c>
      <c r="AK7" s="100">
        <v>2.4</v>
      </c>
      <c r="AL7" s="100">
        <v>47.7</v>
      </c>
      <c r="AM7" s="100">
        <v>49.9</v>
      </c>
      <c r="AN7" s="100">
        <v>2.718811881188119</v>
      </c>
      <c r="AO7" s="100">
        <v>8.0019801980198029</v>
      </c>
      <c r="AP7" s="100">
        <v>10.898019801980199</v>
      </c>
      <c r="AQ7" s="100">
        <v>39.304950495049503</v>
      </c>
      <c r="AR7" s="101">
        <v>39.076237623762374</v>
      </c>
      <c r="AS7" s="124">
        <f t="shared" si="4"/>
        <v>0.86160396039603959</v>
      </c>
      <c r="AT7" s="124">
        <f t="shared" si="5"/>
        <v>0.88530286928799151</v>
      </c>
      <c r="AU7" s="124">
        <f t="shared" si="6"/>
        <v>0.67093069306930708</v>
      </c>
      <c r="AV7" s="124">
        <f t="shared" si="7"/>
        <v>0.7082518597236982</v>
      </c>
      <c r="AW7">
        <f t="shared" si="15"/>
        <v>1</v>
      </c>
      <c r="AX7" s="1">
        <f t="shared" si="16"/>
        <v>1</v>
      </c>
      <c r="AY7" s="91">
        <v>0</v>
      </c>
      <c r="AZ7" s="91">
        <v>0</v>
      </c>
      <c r="BA7" s="91">
        <v>10.7</v>
      </c>
      <c r="BB7" s="91">
        <v>67.599999999999994</v>
      </c>
      <c r="BC7" s="91">
        <v>21.7</v>
      </c>
      <c r="BD7">
        <f t="shared" si="8"/>
        <v>0.46313861386138622</v>
      </c>
      <c r="BE7">
        <f t="shared" si="9"/>
        <v>0.51157810839532436</v>
      </c>
      <c r="BF7" s="25">
        <v>0</v>
      </c>
      <c r="BG7" s="25">
        <v>0</v>
      </c>
      <c r="BH7" s="25">
        <v>0</v>
      </c>
      <c r="BI7" s="25">
        <v>9.3000000000000007</v>
      </c>
      <c r="BJ7" s="26">
        <v>90.7</v>
      </c>
      <c r="BK7" s="25">
        <v>1.5128712871287129</v>
      </c>
      <c r="BL7" s="25">
        <v>1.6564356435643566</v>
      </c>
      <c r="BM7" s="25">
        <v>3.9435643564356435</v>
      </c>
      <c r="BN7" s="25">
        <v>15.487128712871288</v>
      </c>
      <c r="BO7" s="26">
        <v>77.400000000000006</v>
      </c>
      <c r="BP7" s="28">
        <v>0</v>
      </c>
      <c r="BQ7" s="28">
        <v>0</v>
      </c>
      <c r="BR7" s="28">
        <v>0</v>
      </c>
      <c r="BS7" s="28">
        <v>14.25</v>
      </c>
      <c r="BT7" s="29">
        <v>85.75</v>
      </c>
      <c r="BU7" s="28">
        <v>1.2821782178217822</v>
      </c>
      <c r="BV7" s="28">
        <v>1.3626237623762376</v>
      </c>
      <c r="BW7" s="28">
        <v>3.0792079207920793</v>
      </c>
      <c r="BX7" s="28">
        <v>17.048267326732674</v>
      </c>
      <c r="BY7" s="29">
        <v>77.227722772277232</v>
      </c>
      <c r="BZ7" s="35">
        <v>0</v>
      </c>
      <c r="CA7" s="35">
        <v>0</v>
      </c>
      <c r="CB7" s="35">
        <v>0.5</v>
      </c>
      <c r="CC7" s="35">
        <v>20.7</v>
      </c>
      <c r="CD7" s="36">
        <v>78.8</v>
      </c>
      <c r="CE7" s="35">
        <v>4.9673267326732677</v>
      </c>
      <c r="CF7" s="35">
        <v>5.6455445544554461</v>
      </c>
      <c r="CG7" s="35">
        <v>8.4603960396039604</v>
      </c>
      <c r="CH7" s="35">
        <v>25.736633663366337</v>
      </c>
      <c r="CI7" s="36">
        <v>55.19009900990099</v>
      </c>
      <c r="CJ7" s="119">
        <v>0</v>
      </c>
      <c r="CK7" s="119">
        <v>0</v>
      </c>
      <c r="CL7" s="119">
        <v>4.9000000000000004</v>
      </c>
      <c r="CM7" s="119">
        <v>65.900000000000006</v>
      </c>
      <c r="CN7" s="119">
        <v>29.2</v>
      </c>
      <c r="CO7" s="119">
        <v>0</v>
      </c>
      <c r="CP7" s="119">
        <v>0</v>
      </c>
      <c r="CQ7" s="119">
        <v>5.125</v>
      </c>
      <c r="CR7" s="119">
        <v>66.625</v>
      </c>
      <c r="CS7" s="119">
        <v>28.25</v>
      </c>
      <c r="CT7" s="119">
        <v>0</v>
      </c>
      <c r="CU7" s="119">
        <v>0</v>
      </c>
      <c r="CV7" s="119">
        <v>1.9</v>
      </c>
      <c r="CW7" s="119">
        <v>46.7</v>
      </c>
      <c r="CX7" s="119">
        <v>51.4</v>
      </c>
      <c r="CY7" s="119">
        <v>0</v>
      </c>
      <c r="CZ7" s="119">
        <v>0</v>
      </c>
      <c r="DA7" s="119">
        <v>0.1</v>
      </c>
      <c r="DB7" s="119">
        <v>23.9</v>
      </c>
      <c r="DC7" s="119">
        <v>76</v>
      </c>
      <c r="DD7" s="119">
        <v>0</v>
      </c>
      <c r="DE7" s="119">
        <v>0</v>
      </c>
      <c r="DF7" s="119">
        <v>0.7</v>
      </c>
      <c r="DG7" s="119">
        <v>52.4</v>
      </c>
      <c r="DH7" s="135">
        <v>46.9</v>
      </c>
      <c r="DI7" s="119">
        <v>3.2130000000000001</v>
      </c>
      <c r="DJ7" s="119">
        <v>6.0640000000000001</v>
      </c>
      <c r="DK7" s="119">
        <v>13.295</v>
      </c>
      <c r="DL7" s="119">
        <v>44.389000000000003</v>
      </c>
      <c r="DM7" s="135">
        <v>34.039000000000001</v>
      </c>
      <c r="DN7" s="123">
        <v>0</v>
      </c>
      <c r="DO7" s="123">
        <v>0</v>
      </c>
      <c r="DP7" s="123">
        <v>0.7</v>
      </c>
      <c r="DQ7" s="123">
        <v>51.3</v>
      </c>
      <c r="DR7" s="2">
        <v>48</v>
      </c>
      <c r="DS7" s="151">
        <f t="shared" si="17"/>
        <v>80.2</v>
      </c>
      <c r="DT7" s="151">
        <f t="shared" si="18"/>
        <v>21.7</v>
      </c>
      <c r="DU7">
        <f t="shared" si="19"/>
        <v>78.8</v>
      </c>
      <c r="DV7">
        <f t="shared" si="20"/>
        <v>49.9</v>
      </c>
      <c r="DW7">
        <f t="shared" si="21"/>
        <v>90.7</v>
      </c>
      <c r="DX7" s="25">
        <f t="shared" si="22"/>
        <v>29.2</v>
      </c>
      <c r="DY7">
        <f t="shared" si="23"/>
        <v>85.75</v>
      </c>
      <c r="DZ7">
        <f t="shared" si="24"/>
        <v>28.25</v>
      </c>
      <c r="EA7">
        <f t="shared" si="25"/>
        <v>51.4</v>
      </c>
      <c r="EB7">
        <f t="shared" si="10"/>
        <v>76</v>
      </c>
      <c r="EC7" s="139">
        <f t="shared" si="26"/>
        <v>46.9</v>
      </c>
      <c r="ED7" s="140">
        <f t="shared" si="27"/>
        <v>48</v>
      </c>
      <c r="EE7" s="151">
        <f t="shared" si="28"/>
        <v>0.86160396039603959</v>
      </c>
      <c r="EF7" s="151">
        <f t="shared" si="29"/>
        <v>0.46313861386138622</v>
      </c>
      <c r="EG7">
        <f t="shared" si="30"/>
        <v>0.85183168316831681</v>
      </c>
      <c r="EH7">
        <f t="shared" si="31"/>
        <v>0.67093069306930708</v>
      </c>
      <c r="EI7">
        <f t="shared" si="32"/>
        <v>0.92495049504950499</v>
      </c>
      <c r="EJ7">
        <f t="shared" si="33"/>
        <v>0.53583168316831697</v>
      </c>
      <c r="EK7">
        <f t="shared" si="34"/>
        <v>0.89554455445544556</v>
      </c>
      <c r="EL7">
        <f t="shared" si="35"/>
        <v>0.52909653465346551</v>
      </c>
      <c r="EM7">
        <f t="shared" si="36"/>
        <v>0.68226732673267332</v>
      </c>
      <c r="EN7">
        <f t="shared" si="11"/>
        <v>0.8371386138613861</v>
      </c>
      <c r="EO7">
        <f t="shared" si="37"/>
        <v>0.66135643564356439</v>
      </c>
      <c r="EP7" s="1">
        <f t="shared" si="38"/>
        <v>0.66789108910891093</v>
      </c>
      <c r="EQ7" s="151">
        <f t="shared" si="39"/>
        <v>0.88530286928799151</v>
      </c>
      <c r="ER7" s="151">
        <f t="shared" si="40"/>
        <v>0.51157810839532436</v>
      </c>
      <c r="ES7">
        <f t="shared" si="41"/>
        <v>0.87611052072263551</v>
      </c>
      <c r="ET7">
        <f t="shared" si="42"/>
        <v>0.7082518597236982</v>
      </c>
      <c r="EU7">
        <f t="shared" si="43"/>
        <v>0.94378852284803405</v>
      </c>
      <c r="EV7">
        <f t="shared" si="44"/>
        <v>0.58221041445271005</v>
      </c>
      <c r="EW7">
        <f t="shared" si="45"/>
        <v>0.91669766206163661</v>
      </c>
      <c r="EX7">
        <f t="shared" si="46"/>
        <v>0.57586344314558979</v>
      </c>
      <c r="EY7">
        <f t="shared" si="47"/>
        <v>0.71901168969181728</v>
      </c>
      <c r="EZ7">
        <f t="shared" si="12"/>
        <v>0.86282678002125401</v>
      </c>
      <c r="FA7">
        <f t="shared" si="48"/>
        <v>0.70050478214665257</v>
      </c>
      <c r="FB7" s="1">
        <f t="shared" si="49"/>
        <v>0.70652497343251863</v>
      </c>
      <c r="FC7" s="151">
        <f t="shared" si="50"/>
        <v>0</v>
      </c>
      <c r="FD7" s="151">
        <f t="shared" si="51"/>
        <v>0</v>
      </c>
      <c r="FE7">
        <f t="shared" si="52"/>
        <v>0</v>
      </c>
      <c r="FF7">
        <f t="shared" si="53"/>
        <v>0</v>
      </c>
      <c r="FG7">
        <f t="shared" si="54"/>
        <v>0</v>
      </c>
      <c r="FH7">
        <f t="shared" si="55"/>
        <v>0</v>
      </c>
      <c r="FI7">
        <f t="shared" si="56"/>
        <v>0</v>
      </c>
      <c r="FJ7">
        <f t="shared" si="57"/>
        <v>0</v>
      </c>
      <c r="FK7">
        <f t="shared" si="58"/>
        <v>0</v>
      </c>
      <c r="FL7">
        <f t="shared" si="13"/>
        <v>0</v>
      </c>
      <c r="FM7">
        <f t="shared" si="59"/>
        <v>0</v>
      </c>
      <c r="FN7" s="1">
        <f t="shared" si="60"/>
        <v>0</v>
      </c>
    </row>
    <row r="8" spans="1:182" x14ac:dyDescent="0.35">
      <c r="A8" t="s">
        <v>36</v>
      </c>
      <c r="B8" t="s">
        <v>33</v>
      </c>
      <c r="C8" t="s">
        <v>27</v>
      </c>
      <c r="D8">
        <v>100</v>
      </c>
      <c r="E8">
        <v>30</v>
      </c>
      <c r="F8">
        <v>50</v>
      </c>
      <c r="G8">
        <v>1</v>
      </c>
      <c r="H8">
        <v>2</v>
      </c>
      <c r="I8" s="6">
        <v>30.2</v>
      </c>
      <c r="J8">
        <v>49.8</v>
      </c>
      <c r="K8">
        <v>70.599999999999994</v>
      </c>
      <c r="L8">
        <v>84.8</v>
      </c>
      <c r="M8">
        <v>92.4</v>
      </c>
      <c r="N8" s="11">
        <v>35.200000000000003</v>
      </c>
      <c r="O8" s="6">
        <v>50.5</v>
      </c>
      <c r="P8">
        <v>59.9</v>
      </c>
      <c r="Q8">
        <v>61.8</v>
      </c>
      <c r="R8" s="1">
        <v>62.1</v>
      </c>
      <c r="S8" s="1">
        <f t="shared" si="14"/>
        <v>1</v>
      </c>
      <c r="T8" s="99">
        <v>67.2</v>
      </c>
      <c r="U8" s="99">
        <v>32.799999999999997</v>
      </c>
      <c r="V8" s="99">
        <v>0</v>
      </c>
      <c r="W8" s="99">
        <v>0</v>
      </c>
      <c r="X8" s="99">
        <v>0</v>
      </c>
      <c r="Y8" s="99">
        <v>67.44158415841585</v>
      </c>
      <c r="Z8" s="99">
        <v>31.632673267326734</v>
      </c>
      <c r="AA8" s="99">
        <v>0.85247524752475246</v>
      </c>
      <c r="AB8" s="99">
        <v>7.2277227722772272E-2</v>
      </c>
      <c r="AC8" s="99">
        <v>9.9009900990099011E-4</v>
      </c>
      <c r="AD8" s="18">
        <v>144.13185714285501</v>
      </c>
      <c r="AE8">
        <f t="shared" si="0"/>
        <v>36.628799999999998</v>
      </c>
      <c r="AF8">
        <f t="shared" si="1"/>
        <v>31.689600000000002</v>
      </c>
      <c r="AG8">
        <f t="shared" si="2"/>
        <v>40.218400000000003</v>
      </c>
      <c r="AH8">
        <f t="shared" si="3"/>
        <v>36.362800000000007</v>
      </c>
      <c r="AI8" s="99">
        <v>92.4</v>
      </c>
      <c r="AJ8" s="99">
        <v>7.6</v>
      </c>
      <c r="AK8" s="99">
        <v>0</v>
      </c>
      <c r="AL8" s="99">
        <v>0</v>
      </c>
      <c r="AM8" s="99">
        <v>0</v>
      </c>
      <c r="AN8" s="99">
        <v>79.992079207920796</v>
      </c>
      <c r="AO8" s="99">
        <v>11.367326732673266</v>
      </c>
      <c r="AP8" s="99">
        <v>4.437623762376238</v>
      </c>
      <c r="AQ8" s="99">
        <v>3.6990099009900992</v>
      </c>
      <c r="AR8" s="98">
        <v>0.50396039603960396</v>
      </c>
      <c r="AS8" s="124">
        <f t="shared" si="4"/>
        <v>0.8135883014623172</v>
      </c>
      <c r="AT8" s="124">
        <f t="shared" si="5"/>
        <v>-2.9490835030549833E-2</v>
      </c>
      <c r="AU8" s="124">
        <f t="shared" si="6"/>
        <v>0.95248593925759284</v>
      </c>
      <c r="AV8" s="124">
        <f t="shared" si="7"/>
        <v>-0.39645621181262736</v>
      </c>
      <c r="AW8">
        <f t="shared" si="15"/>
        <v>0</v>
      </c>
      <c r="AX8" s="1">
        <f t="shared" si="16"/>
        <v>1</v>
      </c>
      <c r="AY8" s="91">
        <v>100</v>
      </c>
      <c r="AZ8" s="91">
        <v>0</v>
      </c>
      <c r="BA8" s="91">
        <v>0</v>
      </c>
      <c r="BB8" s="91">
        <v>0</v>
      </c>
      <c r="BC8" s="91">
        <v>0</v>
      </c>
      <c r="BD8">
        <f t="shared" si="8"/>
        <v>0.99437570303712031</v>
      </c>
      <c r="BE8">
        <f t="shared" si="9"/>
        <v>-0.50712830957230115</v>
      </c>
      <c r="BF8" s="25">
        <v>58.1</v>
      </c>
      <c r="BG8" s="25">
        <v>41.9</v>
      </c>
      <c r="BH8" s="25">
        <v>0</v>
      </c>
      <c r="BI8" s="25">
        <v>0</v>
      </c>
      <c r="BJ8" s="26">
        <v>0</v>
      </c>
      <c r="BK8" s="25">
        <v>47.762376237623762</v>
      </c>
      <c r="BL8" s="25">
        <v>44.7990099009901</v>
      </c>
      <c r="BM8" s="25">
        <v>5.6514851485148521</v>
      </c>
      <c r="BN8" s="25">
        <v>1.306930693069307</v>
      </c>
      <c r="BO8" s="26">
        <v>0.48019801980198018</v>
      </c>
      <c r="BP8" s="28">
        <v>82.125</v>
      </c>
      <c r="BQ8" s="28">
        <v>17.875</v>
      </c>
      <c r="BR8" s="28">
        <v>0</v>
      </c>
      <c r="BS8" s="28">
        <v>0</v>
      </c>
      <c r="BT8" s="29">
        <v>0</v>
      </c>
      <c r="BU8" s="28">
        <v>59.897277227722775</v>
      </c>
      <c r="BV8" s="28">
        <v>29.204207920792079</v>
      </c>
      <c r="BW8" s="28">
        <v>6.2759900990099009</v>
      </c>
      <c r="BX8" s="28">
        <v>2.9603960396039604</v>
      </c>
      <c r="BY8" s="29">
        <v>1.6621287128712872</v>
      </c>
      <c r="BZ8" s="35">
        <v>88.6</v>
      </c>
      <c r="CA8" s="35">
        <v>11.4</v>
      </c>
      <c r="CB8" s="35">
        <v>0</v>
      </c>
      <c r="CC8" s="35">
        <v>0</v>
      </c>
      <c r="CD8" s="36">
        <v>0</v>
      </c>
      <c r="CE8" s="35">
        <v>70.702970297029708</v>
      </c>
      <c r="CF8" s="35">
        <v>22.595049504950499</v>
      </c>
      <c r="CG8" s="35">
        <v>4.4801980198019811</v>
      </c>
      <c r="CH8" s="35">
        <v>1.8346534653465347</v>
      </c>
      <c r="CI8" s="36">
        <v>0.38712871287128714</v>
      </c>
      <c r="CJ8" s="18">
        <v>99.9</v>
      </c>
      <c r="CK8" s="18">
        <v>0.1</v>
      </c>
      <c r="CL8" s="18">
        <v>0</v>
      </c>
      <c r="CM8" s="18">
        <v>0</v>
      </c>
      <c r="CN8" s="18">
        <v>0</v>
      </c>
      <c r="CO8" s="18">
        <v>99.875</v>
      </c>
      <c r="CP8" s="18">
        <v>0.125</v>
      </c>
      <c r="CQ8" s="18">
        <v>0</v>
      </c>
      <c r="CR8" s="18">
        <v>0</v>
      </c>
      <c r="CS8" s="18">
        <v>0</v>
      </c>
      <c r="CT8" s="18">
        <v>94.5</v>
      </c>
      <c r="CU8" s="18">
        <v>5.5</v>
      </c>
      <c r="CV8" s="18">
        <v>0</v>
      </c>
      <c r="CW8" s="18">
        <v>0</v>
      </c>
      <c r="CX8" s="18">
        <v>0</v>
      </c>
      <c r="CY8" s="18">
        <v>88.7</v>
      </c>
      <c r="CZ8" s="18">
        <v>11.3</v>
      </c>
      <c r="DA8" s="18">
        <v>0</v>
      </c>
      <c r="DB8" s="18">
        <v>0</v>
      </c>
      <c r="DC8" s="118">
        <v>0</v>
      </c>
      <c r="DD8" s="18">
        <v>99.9</v>
      </c>
      <c r="DE8" s="18">
        <v>0.1</v>
      </c>
      <c r="DF8" s="18">
        <v>0</v>
      </c>
      <c r="DG8" s="18">
        <v>0</v>
      </c>
      <c r="DH8" s="118">
        <v>0</v>
      </c>
      <c r="DI8" s="18">
        <v>91.498999999999995</v>
      </c>
      <c r="DJ8" s="18">
        <v>4.5090000000000003</v>
      </c>
      <c r="DK8" s="18">
        <v>1.895</v>
      </c>
      <c r="DL8" s="18">
        <v>2.1280000000000001</v>
      </c>
      <c r="DM8" s="118">
        <v>0.96899999999999997</v>
      </c>
      <c r="DN8" s="123">
        <v>99.8</v>
      </c>
      <c r="DO8" s="123">
        <v>0.2</v>
      </c>
      <c r="DP8" s="123">
        <v>0</v>
      </c>
      <c r="DQ8" s="123">
        <v>0</v>
      </c>
      <c r="DR8" s="2">
        <v>0</v>
      </c>
      <c r="DS8" s="151">
        <f t="shared" si="17"/>
        <v>67.2</v>
      </c>
      <c r="DT8" s="151">
        <f t="shared" si="18"/>
        <v>100</v>
      </c>
      <c r="DU8">
        <f t="shared" si="19"/>
        <v>88.6</v>
      </c>
      <c r="DV8">
        <f t="shared" si="20"/>
        <v>92.4</v>
      </c>
      <c r="DW8">
        <f t="shared" si="21"/>
        <v>58.1</v>
      </c>
      <c r="DX8" s="25">
        <f t="shared" si="22"/>
        <v>99.9</v>
      </c>
      <c r="DY8">
        <f t="shared" si="23"/>
        <v>82.125</v>
      </c>
      <c r="DZ8">
        <f t="shared" si="24"/>
        <v>99.875</v>
      </c>
      <c r="EA8">
        <f t="shared" si="25"/>
        <v>94.5</v>
      </c>
      <c r="EB8">
        <f t="shared" si="10"/>
        <v>88.7</v>
      </c>
      <c r="EC8" s="139">
        <f t="shared" si="26"/>
        <v>99.9</v>
      </c>
      <c r="ED8" s="140">
        <f t="shared" si="27"/>
        <v>99.8</v>
      </c>
      <c r="EE8" s="151">
        <f t="shared" si="28"/>
        <v>0.8135883014623172</v>
      </c>
      <c r="EF8" s="151">
        <f t="shared" si="29"/>
        <v>0.99437570303712031</v>
      </c>
      <c r="EG8">
        <f t="shared" si="30"/>
        <v>0.931541057367829</v>
      </c>
      <c r="EH8">
        <f t="shared" si="31"/>
        <v>0.95248593925759284</v>
      </c>
      <c r="EI8">
        <f t="shared" si="32"/>
        <v>0.76343082114735661</v>
      </c>
      <c r="EJ8">
        <f t="shared" si="33"/>
        <v>0.99382452193475812</v>
      </c>
      <c r="EK8">
        <f t="shared" si="34"/>
        <v>0.89585208098987623</v>
      </c>
      <c r="EL8">
        <f t="shared" si="35"/>
        <v>0.99368672665916757</v>
      </c>
      <c r="EM8">
        <f t="shared" si="36"/>
        <v>0.96406074240719908</v>
      </c>
      <c r="EN8">
        <f t="shared" si="11"/>
        <v>0.93209223847019118</v>
      </c>
      <c r="EO8">
        <f t="shared" si="37"/>
        <v>0.99382452193475812</v>
      </c>
      <c r="EP8" s="1">
        <f t="shared" si="38"/>
        <v>0.99327334083239593</v>
      </c>
      <c r="EQ8" s="151">
        <f t="shared" si="39"/>
        <v>-2.9490835030549833E-2</v>
      </c>
      <c r="ER8" s="151">
        <f t="shared" si="40"/>
        <v>-0.50712830957230115</v>
      </c>
      <c r="ES8">
        <f t="shared" si="41"/>
        <v>-0.34112016293279002</v>
      </c>
      <c r="ET8">
        <f t="shared" si="42"/>
        <v>-0.39645621181262736</v>
      </c>
      <c r="EU8">
        <f t="shared" si="43"/>
        <v>0.10302443991853383</v>
      </c>
      <c r="EV8">
        <f t="shared" si="44"/>
        <v>-0.50567209775967426</v>
      </c>
      <c r="EW8">
        <f t="shared" si="45"/>
        <v>-0.24683044806517307</v>
      </c>
      <c r="EX8">
        <f t="shared" si="46"/>
        <v>-0.50530804480651748</v>
      </c>
      <c r="EY8">
        <f t="shared" si="47"/>
        <v>-0.42703665987779993</v>
      </c>
      <c r="EZ8">
        <f t="shared" si="12"/>
        <v>-0.34257637474541758</v>
      </c>
      <c r="FA8">
        <f t="shared" si="48"/>
        <v>-0.50567209775967426</v>
      </c>
      <c r="FB8" s="1">
        <f t="shared" si="49"/>
        <v>-0.50421588594704692</v>
      </c>
      <c r="FC8" s="151">
        <f t="shared" si="50"/>
        <v>32.799999999999997</v>
      </c>
      <c r="FD8" s="151">
        <f t="shared" si="51"/>
        <v>0</v>
      </c>
      <c r="FE8">
        <f t="shared" si="52"/>
        <v>11.4</v>
      </c>
      <c r="FF8">
        <f t="shared" si="53"/>
        <v>7.6</v>
      </c>
      <c r="FG8">
        <f t="shared" si="54"/>
        <v>41.9</v>
      </c>
      <c r="FH8">
        <f t="shared" si="55"/>
        <v>0.1</v>
      </c>
      <c r="FI8">
        <f t="shared" si="56"/>
        <v>17.875</v>
      </c>
      <c r="FJ8">
        <f t="shared" si="57"/>
        <v>0.125</v>
      </c>
      <c r="FK8">
        <f t="shared" si="58"/>
        <v>5.5</v>
      </c>
      <c r="FL8">
        <f t="shared" si="13"/>
        <v>11.3</v>
      </c>
      <c r="FM8">
        <f t="shared" si="59"/>
        <v>0.1</v>
      </c>
      <c r="FN8" s="1">
        <f t="shared" si="60"/>
        <v>0.2</v>
      </c>
    </row>
    <row r="9" spans="1:182" x14ac:dyDescent="0.35">
      <c r="A9" t="s">
        <v>36</v>
      </c>
      <c r="B9" t="s">
        <v>33</v>
      </c>
      <c r="C9" t="s">
        <v>27</v>
      </c>
      <c r="D9">
        <v>100</v>
      </c>
      <c r="E9">
        <v>30</v>
      </c>
      <c r="F9">
        <v>50</v>
      </c>
      <c r="G9">
        <v>3</v>
      </c>
      <c r="H9">
        <v>5</v>
      </c>
      <c r="I9">
        <v>9</v>
      </c>
      <c r="J9">
        <v>17.100000000000001</v>
      </c>
      <c r="K9" s="6">
        <v>30.2</v>
      </c>
      <c r="L9">
        <v>43.3</v>
      </c>
      <c r="M9">
        <v>55.7</v>
      </c>
      <c r="N9" s="11">
        <v>11.9</v>
      </c>
      <c r="O9">
        <v>21.4</v>
      </c>
      <c r="P9">
        <v>35.1</v>
      </c>
      <c r="Q9">
        <v>45.4</v>
      </c>
      <c r="R9" s="16">
        <v>53</v>
      </c>
      <c r="S9" s="1">
        <f t="shared" si="14"/>
        <v>3</v>
      </c>
      <c r="T9" s="99">
        <v>0</v>
      </c>
      <c r="U9" s="99">
        <v>0</v>
      </c>
      <c r="V9" s="99">
        <v>56.3</v>
      </c>
      <c r="W9" s="99">
        <v>43.7</v>
      </c>
      <c r="X9" s="99">
        <v>0</v>
      </c>
      <c r="Y9" s="99">
        <v>8.0940594059405946</v>
      </c>
      <c r="Z9" s="99">
        <v>9.7534653465346555</v>
      </c>
      <c r="AA9" s="99">
        <v>44.383168316831679</v>
      </c>
      <c r="AB9" s="99">
        <v>34.558415841584164</v>
      </c>
      <c r="AC9" s="99">
        <v>3.2108910891089111</v>
      </c>
      <c r="AD9" s="18">
        <v>143.35085714285501</v>
      </c>
      <c r="AE9">
        <f t="shared" si="0"/>
        <v>35.924700000000001</v>
      </c>
      <c r="AF9">
        <f t="shared" si="1"/>
        <v>31.770600000000002</v>
      </c>
      <c r="AG9">
        <f t="shared" si="2"/>
        <v>39.601100000000002</v>
      </c>
      <c r="AH9">
        <f t="shared" si="3"/>
        <v>36.045000000000002</v>
      </c>
      <c r="AI9" s="99">
        <v>0</v>
      </c>
      <c r="AJ9" s="99">
        <v>8.4</v>
      </c>
      <c r="AK9" s="99">
        <v>71.400000000000006</v>
      </c>
      <c r="AL9" s="99">
        <v>20</v>
      </c>
      <c r="AM9" s="99">
        <v>0.2</v>
      </c>
      <c r="AN9" s="99">
        <v>7.2168316831683166</v>
      </c>
      <c r="AO9" s="99">
        <v>16.608910891089106</v>
      </c>
      <c r="AP9" s="99">
        <v>47.318811881188118</v>
      </c>
      <c r="AQ9" s="99">
        <v>24.755445544554458</v>
      </c>
      <c r="AR9" s="98">
        <v>4.1000000000000005</v>
      </c>
      <c r="AS9" s="124">
        <f t="shared" si="4"/>
        <v>0.59475376196990415</v>
      </c>
      <c r="AT9" s="124">
        <f t="shared" si="5"/>
        <v>0.41710201793721979</v>
      </c>
      <c r="AU9" s="124">
        <f t="shared" si="6"/>
        <v>0.73065663474692211</v>
      </c>
      <c r="AV9" s="124">
        <f t="shared" si="7"/>
        <v>0.21709641255605405</v>
      </c>
      <c r="AW9">
        <f t="shared" si="15"/>
        <v>0</v>
      </c>
      <c r="AX9" s="1">
        <f t="shared" si="16"/>
        <v>1</v>
      </c>
      <c r="AY9" s="91">
        <v>0</v>
      </c>
      <c r="AZ9" s="91">
        <v>41.3</v>
      </c>
      <c r="BA9" s="91">
        <v>58.3</v>
      </c>
      <c r="BB9" s="91">
        <v>0.4</v>
      </c>
      <c r="BC9" s="91">
        <v>0</v>
      </c>
      <c r="BD9">
        <f t="shared" si="8"/>
        <v>0.62397400820793447</v>
      </c>
      <c r="BE9">
        <f t="shared" si="9"/>
        <v>-0.15005044843049298</v>
      </c>
      <c r="BF9" s="25">
        <v>0</v>
      </c>
      <c r="BG9" s="25">
        <v>0</v>
      </c>
      <c r="BH9" s="25">
        <v>49.9</v>
      </c>
      <c r="BI9" s="25">
        <v>49.7</v>
      </c>
      <c r="BJ9" s="26">
        <v>0.4</v>
      </c>
      <c r="BK9" s="25">
        <v>1.7009900990099012</v>
      </c>
      <c r="BL9" s="25">
        <v>2.8821782178217825</v>
      </c>
      <c r="BM9" s="25">
        <v>36.636633663366339</v>
      </c>
      <c r="BN9" s="25">
        <v>45.362376237623764</v>
      </c>
      <c r="BO9" s="26">
        <v>13.417821782178219</v>
      </c>
      <c r="BP9" s="28">
        <v>0</v>
      </c>
      <c r="BQ9" s="28">
        <v>0.625</v>
      </c>
      <c r="BR9" s="28">
        <v>73.375</v>
      </c>
      <c r="BS9" s="28">
        <v>25.75</v>
      </c>
      <c r="BT9" s="29">
        <v>0.25</v>
      </c>
      <c r="BU9" s="28">
        <v>1.0136138613861385</v>
      </c>
      <c r="BV9" s="28">
        <v>3.0717821782178216</v>
      </c>
      <c r="BW9" s="28">
        <v>46.795792079207921</v>
      </c>
      <c r="BX9" s="28">
        <v>32.542079207920793</v>
      </c>
      <c r="BY9" s="29">
        <v>16.576732673267326</v>
      </c>
      <c r="BZ9" s="35">
        <v>0</v>
      </c>
      <c r="CA9" s="35">
        <v>0.9</v>
      </c>
      <c r="CB9" s="35">
        <v>79.5</v>
      </c>
      <c r="CC9" s="35">
        <v>19.600000000000001</v>
      </c>
      <c r="CD9" s="36">
        <v>0</v>
      </c>
      <c r="CE9" s="35">
        <v>2.0188118811881188</v>
      </c>
      <c r="CF9" s="35">
        <v>8.056435643564356</v>
      </c>
      <c r="CG9" s="35">
        <v>54.555445544554459</v>
      </c>
      <c r="CH9" s="35">
        <v>27.782178217821784</v>
      </c>
      <c r="CI9" s="36">
        <v>7.5871287128712881</v>
      </c>
      <c r="CJ9" s="18">
        <v>0</v>
      </c>
      <c r="CK9" s="18">
        <v>35.299999999999997</v>
      </c>
      <c r="CL9" s="18">
        <v>63.7</v>
      </c>
      <c r="CM9" s="18">
        <v>1</v>
      </c>
      <c r="CN9" s="18">
        <v>0</v>
      </c>
      <c r="CO9" s="18">
        <v>0</v>
      </c>
      <c r="CP9" s="18">
        <v>37.625</v>
      </c>
      <c r="CQ9" s="18">
        <v>61.25</v>
      </c>
      <c r="CR9" s="18">
        <v>1.125</v>
      </c>
      <c r="CS9" s="18">
        <v>0</v>
      </c>
      <c r="CT9" s="18">
        <v>0</v>
      </c>
      <c r="CU9" s="18">
        <v>5.3</v>
      </c>
      <c r="CV9" s="18">
        <v>77.099999999999994</v>
      </c>
      <c r="CW9" s="18">
        <v>17.399999999999999</v>
      </c>
      <c r="CX9" s="18">
        <v>0.2</v>
      </c>
      <c r="CY9" s="18">
        <v>0.4</v>
      </c>
      <c r="CZ9" s="18">
        <v>12.3</v>
      </c>
      <c r="DA9" s="18">
        <v>58.4</v>
      </c>
      <c r="DB9" s="18">
        <v>28.9</v>
      </c>
      <c r="DC9" s="118">
        <v>0</v>
      </c>
      <c r="DD9" s="18">
        <v>0</v>
      </c>
      <c r="DE9" s="18">
        <v>34.299999999999997</v>
      </c>
      <c r="DF9" s="18">
        <v>65.599999999999994</v>
      </c>
      <c r="DG9" s="18">
        <v>0.1</v>
      </c>
      <c r="DH9" s="118">
        <v>0</v>
      </c>
      <c r="DI9" s="18">
        <v>12.714</v>
      </c>
      <c r="DJ9" s="18">
        <v>36.564999999999998</v>
      </c>
      <c r="DK9" s="18">
        <v>43.231000000000002</v>
      </c>
      <c r="DL9" s="18">
        <v>5.3890000000000002</v>
      </c>
      <c r="DM9" s="118">
        <v>3.101</v>
      </c>
      <c r="DN9" s="123">
        <v>0</v>
      </c>
      <c r="DO9" s="123">
        <v>33.6</v>
      </c>
      <c r="DP9" s="123">
        <v>66.099999999999994</v>
      </c>
      <c r="DQ9" s="123">
        <v>0.3</v>
      </c>
      <c r="DR9" s="2">
        <v>0</v>
      </c>
      <c r="DS9" s="151">
        <f t="shared" si="17"/>
        <v>56.3</v>
      </c>
      <c r="DT9" s="151">
        <f t="shared" si="18"/>
        <v>58.3</v>
      </c>
      <c r="DU9">
        <f t="shared" si="19"/>
        <v>79.5</v>
      </c>
      <c r="DV9">
        <f t="shared" si="20"/>
        <v>71.400000000000006</v>
      </c>
      <c r="DW9">
        <f t="shared" si="21"/>
        <v>49.9</v>
      </c>
      <c r="DX9" s="25">
        <f t="shared" si="22"/>
        <v>63.7</v>
      </c>
      <c r="DY9">
        <f t="shared" si="23"/>
        <v>73.375</v>
      </c>
      <c r="DZ9">
        <f t="shared" si="24"/>
        <v>61.25</v>
      </c>
      <c r="EA9">
        <f t="shared" si="25"/>
        <v>77.099999999999994</v>
      </c>
      <c r="EB9">
        <f t="shared" si="10"/>
        <v>58.4</v>
      </c>
      <c r="EC9" s="139">
        <f t="shared" si="26"/>
        <v>65.599999999999994</v>
      </c>
      <c r="ED9" s="140">
        <f t="shared" si="27"/>
        <v>66.099999999999994</v>
      </c>
      <c r="EE9" s="151">
        <f t="shared" si="28"/>
        <v>0.59475376196990415</v>
      </c>
      <c r="EF9" s="151">
        <f t="shared" si="29"/>
        <v>0.62397400820793447</v>
      </c>
      <c r="EG9">
        <f t="shared" si="30"/>
        <v>0.80287961696306431</v>
      </c>
      <c r="EH9">
        <f t="shared" si="31"/>
        <v>0.73065663474692211</v>
      </c>
      <c r="EI9">
        <f t="shared" si="32"/>
        <v>0.53401504787961707</v>
      </c>
      <c r="EJ9">
        <f t="shared" si="33"/>
        <v>0.67071819425444601</v>
      </c>
      <c r="EK9">
        <f t="shared" si="34"/>
        <v>0.74580198358413141</v>
      </c>
      <c r="EL9">
        <f t="shared" si="35"/>
        <v>0.64940150478796177</v>
      </c>
      <c r="EM9">
        <f t="shared" si="36"/>
        <v>0.78088235294117647</v>
      </c>
      <c r="EN9">
        <f t="shared" si="11"/>
        <v>0.61482900136798913</v>
      </c>
      <c r="EO9">
        <f t="shared" si="37"/>
        <v>0.68746922024623813</v>
      </c>
      <c r="EP9" s="1">
        <f t="shared" si="38"/>
        <v>0.69175786593707256</v>
      </c>
      <c r="EQ9" s="151">
        <f t="shared" si="39"/>
        <v>0.41710201793721979</v>
      </c>
      <c r="ER9" s="151">
        <f t="shared" si="40"/>
        <v>-0.15005044843049298</v>
      </c>
      <c r="ES9">
        <f t="shared" si="41"/>
        <v>0.27104820627802706</v>
      </c>
      <c r="ET9">
        <f t="shared" si="42"/>
        <v>0.21709641255605405</v>
      </c>
      <c r="EU9">
        <f t="shared" si="43"/>
        <v>0.45441143497757852</v>
      </c>
      <c r="EV9">
        <f t="shared" si="44"/>
        <v>-0.10051008968609842</v>
      </c>
      <c r="EW9">
        <f t="shared" si="45"/>
        <v>0.31033492152466391</v>
      </c>
      <c r="EX9">
        <f t="shared" si="46"/>
        <v>-0.11764293721973074</v>
      </c>
      <c r="EY9">
        <f t="shared" si="47"/>
        <v>0.22589125560538137</v>
      </c>
      <c r="EZ9">
        <f t="shared" si="12"/>
        <v>0.2319955156950676</v>
      </c>
      <c r="FA9">
        <f t="shared" si="48"/>
        <v>-9.8026905829595945E-2</v>
      </c>
      <c r="FB9" s="1">
        <f t="shared" si="49"/>
        <v>-9.1496636771300155E-2</v>
      </c>
      <c r="FC9" s="151">
        <f t="shared" si="50"/>
        <v>43.7</v>
      </c>
      <c r="FD9" s="151">
        <f t="shared" si="51"/>
        <v>0.4</v>
      </c>
      <c r="FE9">
        <f t="shared" si="52"/>
        <v>19.600000000000001</v>
      </c>
      <c r="FF9">
        <f t="shared" si="53"/>
        <v>20.2</v>
      </c>
      <c r="FG9">
        <f t="shared" si="54"/>
        <v>50.1</v>
      </c>
      <c r="FH9">
        <f t="shared" si="55"/>
        <v>1</v>
      </c>
      <c r="FI9">
        <f t="shared" si="56"/>
        <v>26</v>
      </c>
      <c r="FJ9">
        <f t="shared" si="57"/>
        <v>1.125</v>
      </c>
      <c r="FK9">
        <f t="shared" si="58"/>
        <v>17.599999999999998</v>
      </c>
      <c r="FL9">
        <f t="shared" si="13"/>
        <v>28.9</v>
      </c>
      <c r="FM9">
        <f t="shared" si="59"/>
        <v>0.1</v>
      </c>
      <c r="FN9" s="1">
        <f t="shared" si="60"/>
        <v>0.3</v>
      </c>
    </row>
    <row r="10" spans="1:182" ht="15" thickBot="1" x14ac:dyDescent="0.4">
      <c r="A10" t="s">
        <v>36</v>
      </c>
      <c r="B10" t="s">
        <v>33</v>
      </c>
      <c r="C10" t="s">
        <v>27</v>
      </c>
      <c r="D10">
        <v>100</v>
      </c>
      <c r="E10">
        <v>30</v>
      </c>
      <c r="F10">
        <v>50</v>
      </c>
      <c r="G10">
        <v>5</v>
      </c>
      <c r="H10">
        <v>5</v>
      </c>
      <c r="I10" s="3">
        <v>3.8</v>
      </c>
      <c r="J10" s="3">
        <v>7.4</v>
      </c>
      <c r="K10" s="3">
        <v>14</v>
      </c>
      <c r="L10" s="3">
        <v>21.5</v>
      </c>
      <c r="M10" s="7">
        <v>30.2</v>
      </c>
      <c r="N10" s="5">
        <v>5.2</v>
      </c>
      <c r="O10" s="3">
        <v>10</v>
      </c>
      <c r="P10" s="3">
        <v>18.3</v>
      </c>
      <c r="Q10" s="3">
        <v>26.7</v>
      </c>
      <c r="R10" s="13">
        <v>35.6</v>
      </c>
      <c r="S10" s="1">
        <f t="shared" si="14"/>
        <v>5</v>
      </c>
      <c r="T10" s="100">
        <v>0</v>
      </c>
      <c r="U10" s="100">
        <v>0</v>
      </c>
      <c r="V10" s="100">
        <v>0</v>
      </c>
      <c r="W10" s="100">
        <v>1.2</v>
      </c>
      <c r="X10" s="100">
        <v>98.8</v>
      </c>
      <c r="Y10" s="100">
        <v>3.8831683168316831</v>
      </c>
      <c r="Z10" s="100">
        <v>4.8544554455445539</v>
      </c>
      <c r="AA10" s="100">
        <v>6.4653465346534658</v>
      </c>
      <c r="AB10" s="100">
        <v>9.893069306930693</v>
      </c>
      <c r="AC10" s="100">
        <v>74.903960396039608</v>
      </c>
      <c r="AD10" s="18">
        <v>144.028857142856</v>
      </c>
      <c r="AE10">
        <f t="shared" si="0"/>
        <v>30.095599999999997</v>
      </c>
      <c r="AF10">
        <f t="shared" si="1"/>
        <v>27.103999999999999</v>
      </c>
      <c r="AG10">
        <f t="shared" si="2"/>
        <v>35.493200000000002</v>
      </c>
      <c r="AH10">
        <f t="shared" si="3"/>
        <v>32.432100000000005</v>
      </c>
      <c r="AI10" s="100">
        <v>0</v>
      </c>
      <c r="AJ10" s="100">
        <v>0</v>
      </c>
      <c r="AK10" s="100">
        <v>0.1</v>
      </c>
      <c r="AL10" s="100">
        <v>35.4</v>
      </c>
      <c r="AM10" s="100">
        <v>64.5</v>
      </c>
      <c r="AN10" s="100">
        <v>1.7653465346534651</v>
      </c>
      <c r="AO10" s="100">
        <v>2.611881188118812</v>
      </c>
      <c r="AP10" s="100">
        <v>7.7396039603960398</v>
      </c>
      <c r="AQ10" s="100">
        <v>37.733663366336636</v>
      </c>
      <c r="AR10" s="101">
        <v>50.14950495049505</v>
      </c>
      <c r="AS10" s="124">
        <f t="shared" si="4"/>
        <v>0.97961904761904761</v>
      </c>
      <c r="AT10" s="124">
        <f t="shared" si="5"/>
        <v>0.52961089494163438</v>
      </c>
      <c r="AU10" s="124">
        <f t="shared" si="6"/>
        <v>0.78544217687074824</v>
      </c>
      <c r="AV10" s="124">
        <f t="shared" si="7"/>
        <v>0.43035343709468232</v>
      </c>
      <c r="AW10">
        <f t="shared" si="15"/>
        <v>1</v>
      </c>
      <c r="AX10" s="1">
        <f t="shared" si="16"/>
        <v>1</v>
      </c>
      <c r="AY10" s="91">
        <v>0</v>
      </c>
      <c r="AZ10" s="91">
        <v>0</v>
      </c>
      <c r="BA10" s="91">
        <v>1</v>
      </c>
      <c r="BB10" s="91">
        <v>41.8</v>
      </c>
      <c r="BC10" s="91">
        <v>57.2</v>
      </c>
      <c r="BD10">
        <f t="shared" si="8"/>
        <v>0.7396326530612245</v>
      </c>
      <c r="BE10">
        <f t="shared" si="9"/>
        <v>0.40683527885862525</v>
      </c>
      <c r="BF10" s="25">
        <v>0</v>
      </c>
      <c r="BG10" s="25">
        <v>0</v>
      </c>
      <c r="BH10" s="25">
        <v>0</v>
      </c>
      <c r="BI10" s="25">
        <v>1</v>
      </c>
      <c r="BJ10" s="26">
        <v>99</v>
      </c>
      <c r="BK10" s="25">
        <v>0.84059405940594056</v>
      </c>
      <c r="BL10" s="25">
        <v>0.96435643564356432</v>
      </c>
      <c r="BM10" s="25">
        <v>1.9861386138613859</v>
      </c>
      <c r="BN10" s="25">
        <v>4.5009900990099014</v>
      </c>
      <c r="BO10" s="26">
        <v>91.707920792079207</v>
      </c>
      <c r="BP10" s="28">
        <v>0</v>
      </c>
      <c r="BQ10" s="28">
        <v>0</v>
      </c>
      <c r="BR10" s="28">
        <v>0</v>
      </c>
      <c r="BS10" s="28">
        <v>4.125</v>
      </c>
      <c r="BT10" s="29">
        <v>95.875</v>
      </c>
      <c r="BU10" s="28">
        <v>0.52103960396039606</v>
      </c>
      <c r="BV10" s="28">
        <v>0.65841584158415845</v>
      </c>
      <c r="BW10" s="28">
        <v>1.1670792079207921</v>
      </c>
      <c r="BX10" s="28">
        <v>5.810643564356436</v>
      </c>
      <c r="BY10" s="29">
        <v>91.84282178217822</v>
      </c>
      <c r="BZ10" s="35">
        <v>0</v>
      </c>
      <c r="CA10" s="35">
        <v>0</v>
      </c>
      <c r="CB10" s="35">
        <v>0</v>
      </c>
      <c r="CC10" s="35">
        <v>5.9</v>
      </c>
      <c r="CD10" s="36">
        <v>94.1</v>
      </c>
      <c r="CE10" s="35">
        <v>0.62277227722772277</v>
      </c>
      <c r="CF10" s="35">
        <v>2.5495049504950495</v>
      </c>
      <c r="CG10" s="35">
        <v>4.6188118811881189</v>
      </c>
      <c r="CH10" s="35">
        <v>12.189108910891088</v>
      </c>
      <c r="CI10" s="36">
        <v>80.019801980198011</v>
      </c>
      <c r="CJ10" s="18">
        <v>0</v>
      </c>
      <c r="CK10" s="18">
        <v>0</v>
      </c>
      <c r="CL10" s="18">
        <v>0.8</v>
      </c>
      <c r="CM10" s="18">
        <v>35</v>
      </c>
      <c r="CN10" s="18">
        <v>64.2</v>
      </c>
      <c r="CO10" s="18">
        <v>0</v>
      </c>
      <c r="CP10" s="18">
        <v>0</v>
      </c>
      <c r="CQ10" s="18">
        <v>0.5</v>
      </c>
      <c r="CR10" s="18">
        <v>36.875</v>
      </c>
      <c r="CS10" s="18">
        <v>62.625</v>
      </c>
      <c r="CT10" s="18">
        <v>0</v>
      </c>
      <c r="CU10" s="18">
        <v>0</v>
      </c>
      <c r="CV10" s="18">
        <v>0</v>
      </c>
      <c r="CW10" s="18">
        <v>32.9</v>
      </c>
      <c r="CX10" s="18">
        <v>67.099999999999994</v>
      </c>
      <c r="CY10" s="18">
        <v>0</v>
      </c>
      <c r="CZ10" s="18">
        <v>0</v>
      </c>
      <c r="DA10" s="18">
        <v>0</v>
      </c>
      <c r="DB10" s="18">
        <v>16</v>
      </c>
      <c r="DC10" s="118">
        <v>84</v>
      </c>
      <c r="DD10" s="18">
        <v>0</v>
      </c>
      <c r="DE10" s="18">
        <v>0</v>
      </c>
      <c r="DF10" s="18">
        <v>4.7</v>
      </c>
      <c r="DG10" s="18">
        <v>72.599999999999994</v>
      </c>
      <c r="DH10" s="118">
        <v>22.7</v>
      </c>
      <c r="DI10" s="18">
        <v>3.3330000000000002</v>
      </c>
      <c r="DJ10" s="18">
        <v>6.88</v>
      </c>
      <c r="DK10" s="18">
        <v>18.550999999999998</v>
      </c>
      <c r="DL10" s="18">
        <v>49.887999999999998</v>
      </c>
      <c r="DM10" s="118">
        <v>22.347999999999999</v>
      </c>
      <c r="DN10" s="123">
        <v>0</v>
      </c>
      <c r="DO10" s="123">
        <v>0</v>
      </c>
      <c r="DP10" s="123">
        <v>4.9000000000000004</v>
      </c>
      <c r="DQ10" s="123">
        <v>72.3</v>
      </c>
      <c r="DR10" s="2">
        <v>22.8</v>
      </c>
      <c r="DS10" s="151">
        <f t="shared" si="17"/>
        <v>98.8</v>
      </c>
      <c r="DT10" s="151">
        <f t="shared" si="18"/>
        <v>57.2</v>
      </c>
      <c r="DU10">
        <f t="shared" si="19"/>
        <v>94.1</v>
      </c>
      <c r="DV10">
        <f t="shared" si="20"/>
        <v>64.5</v>
      </c>
      <c r="DW10">
        <f t="shared" si="21"/>
        <v>99</v>
      </c>
      <c r="DX10" s="25">
        <f t="shared" si="22"/>
        <v>64.2</v>
      </c>
      <c r="DY10">
        <f t="shared" si="23"/>
        <v>95.875</v>
      </c>
      <c r="DZ10">
        <f t="shared" si="24"/>
        <v>62.625</v>
      </c>
      <c r="EA10">
        <f t="shared" si="25"/>
        <v>67.099999999999994</v>
      </c>
      <c r="EB10">
        <f t="shared" si="10"/>
        <v>84</v>
      </c>
      <c r="EC10" s="139">
        <f t="shared" si="26"/>
        <v>22.7</v>
      </c>
      <c r="ED10" s="140">
        <f t="shared" si="27"/>
        <v>22.8</v>
      </c>
      <c r="EE10" s="151">
        <f t="shared" si="28"/>
        <v>0.97961904761904761</v>
      </c>
      <c r="EF10" s="151">
        <f t="shared" si="29"/>
        <v>0.7396326530612245</v>
      </c>
      <c r="EG10">
        <f t="shared" si="30"/>
        <v>0.95308163265306123</v>
      </c>
      <c r="EH10">
        <f t="shared" si="31"/>
        <v>0.78544217687074824</v>
      </c>
      <c r="EI10">
        <f t="shared" si="32"/>
        <v>0.98074829931972785</v>
      </c>
      <c r="EJ10">
        <f t="shared" si="33"/>
        <v>0.78017687074829933</v>
      </c>
      <c r="EK10">
        <f t="shared" si="34"/>
        <v>0.96310374149659861</v>
      </c>
      <c r="EL10">
        <f t="shared" si="35"/>
        <v>0.77281462585034011</v>
      </c>
      <c r="EM10">
        <f t="shared" si="36"/>
        <v>0.80063265306122444</v>
      </c>
      <c r="EN10">
        <f t="shared" si="11"/>
        <v>0.89605442176870742</v>
      </c>
      <c r="EO10">
        <f t="shared" si="37"/>
        <v>0.52595918367346939</v>
      </c>
      <c r="EP10" s="1">
        <f t="shared" si="38"/>
        <v>0.52550340136054419</v>
      </c>
      <c r="EQ10" s="151">
        <f t="shared" si="39"/>
        <v>0.52961089494163438</v>
      </c>
      <c r="ER10" s="151">
        <f t="shared" si="40"/>
        <v>0.40683527885862525</v>
      </c>
      <c r="ES10">
        <f t="shared" si="41"/>
        <v>0.5160473411154346</v>
      </c>
      <c r="ET10">
        <f t="shared" si="42"/>
        <v>0.43035343709468232</v>
      </c>
      <c r="EU10">
        <f t="shared" si="43"/>
        <v>0.5301880674448769</v>
      </c>
      <c r="EV10">
        <f t="shared" si="44"/>
        <v>0.4275810635538263</v>
      </c>
      <c r="EW10">
        <f t="shared" si="45"/>
        <v>0.52116974708171226</v>
      </c>
      <c r="EX10">
        <f t="shared" si="46"/>
        <v>0.42385295071335938</v>
      </c>
      <c r="EY10">
        <f t="shared" si="47"/>
        <v>0.43812905317769146</v>
      </c>
      <c r="EZ10">
        <f t="shared" si="12"/>
        <v>0.48690012970168628</v>
      </c>
      <c r="FA10">
        <f t="shared" si="48"/>
        <v>0.29719520103761365</v>
      </c>
      <c r="FB10" s="1">
        <f t="shared" si="49"/>
        <v>0.29693904020752293</v>
      </c>
      <c r="FC10" s="151">
        <f t="shared" si="50"/>
        <v>0</v>
      </c>
      <c r="FD10" s="151">
        <f t="shared" si="51"/>
        <v>0</v>
      </c>
      <c r="FE10">
        <f t="shared" si="52"/>
        <v>0</v>
      </c>
      <c r="FF10">
        <f t="shared" si="53"/>
        <v>0</v>
      </c>
      <c r="FG10">
        <f t="shared" si="54"/>
        <v>0</v>
      </c>
      <c r="FH10">
        <f t="shared" si="55"/>
        <v>0</v>
      </c>
      <c r="FI10">
        <f t="shared" si="56"/>
        <v>0</v>
      </c>
      <c r="FJ10">
        <f t="shared" si="57"/>
        <v>0</v>
      </c>
      <c r="FK10">
        <f t="shared" si="58"/>
        <v>0</v>
      </c>
      <c r="FL10">
        <f t="shared" si="13"/>
        <v>0</v>
      </c>
      <c r="FM10">
        <f t="shared" si="59"/>
        <v>0</v>
      </c>
      <c r="FN10" s="1">
        <f t="shared" si="60"/>
        <v>0</v>
      </c>
    </row>
    <row r="11" spans="1:182" x14ac:dyDescent="0.35">
      <c r="A11" t="s">
        <v>36</v>
      </c>
      <c r="B11" t="s">
        <v>33</v>
      </c>
      <c r="C11" t="s">
        <v>27</v>
      </c>
      <c r="D11">
        <v>100</v>
      </c>
      <c r="E11">
        <v>20</v>
      </c>
      <c r="F11">
        <v>40</v>
      </c>
      <c r="G11">
        <v>1</v>
      </c>
      <c r="H11">
        <v>2</v>
      </c>
      <c r="I11" s="8">
        <v>20.2</v>
      </c>
      <c r="J11" s="9">
        <v>35.700000000000003</v>
      </c>
      <c r="K11" s="9">
        <v>55.5</v>
      </c>
      <c r="L11" s="9">
        <v>71.599999999999994</v>
      </c>
      <c r="M11" s="9">
        <v>82.4</v>
      </c>
      <c r="N11" s="17">
        <v>25</v>
      </c>
      <c r="O11" s="8">
        <v>39.700000000000003</v>
      </c>
      <c r="P11" s="9">
        <v>53.5</v>
      </c>
      <c r="Q11" s="9">
        <v>58.9</v>
      </c>
      <c r="R11" s="15">
        <v>60.5</v>
      </c>
      <c r="S11" s="1">
        <f t="shared" si="14"/>
        <v>1</v>
      </c>
      <c r="T11" s="99">
        <v>65.599999999999994</v>
      </c>
      <c r="U11" s="99">
        <v>34.4</v>
      </c>
      <c r="V11" s="99">
        <v>0</v>
      </c>
      <c r="W11" s="99">
        <v>0</v>
      </c>
      <c r="X11" s="99">
        <v>0</v>
      </c>
      <c r="Y11" s="99">
        <v>70.393069306930698</v>
      </c>
      <c r="Z11" s="99">
        <v>29.055445544554455</v>
      </c>
      <c r="AA11" s="99">
        <v>0.53465346534653468</v>
      </c>
      <c r="AB11" s="99">
        <v>1.6831683168316833E-2</v>
      </c>
      <c r="AC11" s="99">
        <v>0</v>
      </c>
      <c r="AD11" s="18">
        <v>144.16028571428399</v>
      </c>
      <c r="AE11">
        <f t="shared" si="0"/>
        <v>25.531999999999996</v>
      </c>
      <c r="AF11">
        <f t="shared" si="1"/>
        <v>21.238499999999998</v>
      </c>
      <c r="AG11">
        <f t="shared" si="2"/>
        <v>30.056799999999999</v>
      </c>
      <c r="AH11">
        <f t="shared" si="3"/>
        <v>25.9849</v>
      </c>
      <c r="AI11" s="99">
        <v>93.3</v>
      </c>
      <c r="AJ11" s="99">
        <v>6.7</v>
      </c>
      <c r="AK11" s="99">
        <v>0</v>
      </c>
      <c r="AL11" s="99">
        <v>0</v>
      </c>
      <c r="AM11" s="99">
        <v>0</v>
      </c>
      <c r="AN11" s="99">
        <v>79.247524752475258</v>
      </c>
      <c r="AO11" s="99">
        <v>15.438613861386138</v>
      </c>
      <c r="AP11" s="99">
        <v>3.2861386138613859</v>
      </c>
      <c r="AQ11" s="99">
        <v>1.8118811881188119</v>
      </c>
      <c r="AR11" s="98">
        <v>0.21584158415841584</v>
      </c>
      <c r="AS11" s="124">
        <f t="shared" si="4"/>
        <v>0.83276904474002422</v>
      </c>
      <c r="AT11" s="124">
        <f t="shared" si="5"/>
        <v>0.27102639296187669</v>
      </c>
      <c r="AU11" s="124">
        <f t="shared" si="6"/>
        <v>0.96256045949214031</v>
      </c>
      <c r="AV11" s="124">
        <f t="shared" si="7"/>
        <v>-2.7500000000000302E-2</v>
      </c>
      <c r="AW11">
        <f t="shared" si="15"/>
        <v>0</v>
      </c>
      <c r="AX11" s="1">
        <f t="shared" si="16"/>
        <v>1</v>
      </c>
      <c r="AY11" s="91">
        <v>99.9</v>
      </c>
      <c r="AZ11" s="91">
        <v>0.1</v>
      </c>
      <c r="BA11" s="91">
        <v>0</v>
      </c>
      <c r="BB11" s="91">
        <v>0</v>
      </c>
      <c r="BC11" s="91">
        <v>0</v>
      </c>
      <c r="BD11">
        <f t="shared" si="8"/>
        <v>0.99348548972188644</v>
      </c>
      <c r="BE11">
        <f t="shared" si="9"/>
        <v>-9.8629032258064964E-2</v>
      </c>
      <c r="BF11" s="25">
        <v>49.7</v>
      </c>
      <c r="BG11" s="25">
        <v>50.3</v>
      </c>
      <c r="BH11" s="25">
        <v>0</v>
      </c>
      <c r="BI11" s="25">
        <v>0</v>
      </c>
      <c r="BJ11" s="26">
        <v>0</v>
      </c>
      <c r="BK11" s="25">
        <v>43.692079207920791</v>
      </c>
      <c r="BL11" s="25">
        <v>48.816831683168317</v>
      </c>
      <c r="BM11" s="25">
        <v>5.7792079207920786</v>
      </c>
      <c r="BN11" s="25">
        <v>1.2782178217821782</v>
      </c>
      <c r="BO11" s="26">
        <v>0.43366336633663366</v>
      </c>
      <c r="BP11" s="28">
        <v>85.875</v>
      </c>
      <c r="BQ11" s="28">
        <v>14.125</v>
      </c>
      <c r="BR11" s="28">
        <v>0</v>
      </c>
      <c r="BS11" s="28">
        <v>0</v>
      </c>
      <c r="BT11" s="29">
        <v>0</v>
      </c>
      <c r="BU11" s="28">
        <v>63.294554455445542</v>
      </c>
      <c r="BV11" s="28">
        <v>28.935643564356436</v>
      </c>
      <c r="BW11" s="28">
        <v>4.9368811881188117</v>
      </c>
      <c r="BX11" s="28">
        <v>1.7784653465346534</v>
      </c>
      <c r="BY11" s="29">
        <v>1.0544554455445545</v>
      </c>
      <c r="BZ11" s="35">
        <v>87.1</v>
      </c>
      <c r="CA11" s="35">
        <v>12.9</v>
      </c>
      <c r="CB11" s="35">
        <v>0</v>
      </c>
      <c r="CC11" s="35">
        <v>0</v>
      </c>
      <c r="CD11" s="36">
        <v>0</v>
      </c>
      <c r="CE11" s="35">
        <v>77.025742574257436</v>
      </c>
      <c r="CF11" s="35">
        <v>21.255445544554458</v>
      </c>
      <c r="CG11" s="35">
        <v>1.2495049504950495</v>
      </c>
      <c r="CH11" s="35">
        <v>0.38415841584158422</v>
      </c>
      <c r="CI11" s="36">
        <v>8.5148514851485141E-2</v>
      </c>
      <c r="CJ11" s="119">
        <v>100</v>
      </c>
      <c r="CK11" s="119">
        <v>0</v>
      </c>
      <c r="CL11" s="119">
        <v>0</v>
      </c>
      <c r="CM11" s="119">
        <v>0</v>
      </c>
      <c r="CN11" s="119">
        <v>0</v>
      </c>
      <c r="CO11" s="119">
        <v>100</v>
      </c>
      <c r="CP11" s="119">
        <v>0</v>
      </c>
      <c r="CQ11" s="119">
        <v>0</v>
      </c>
      <c r="CR11" s="119">
        <v>0</v>
      </c>
      <c r="CS11" s="119">
        <v>0</v>
      </c>
      <c r="CT11" s="119">
        <v>95.9</v>
      </c>
      <c r="CU11" s="119">
        <v>4.0999999999999996</v>
      </c>
      <c r="CV11" s="119">
        <v>0</v>
      </c>
      <c r="CW11" s="119">
        <v>0</v>
      </c>
      <c r="CX11" s="119">
        <v>0</v>
      </c>
      <c r="CY11" s="119">
        <v>93</v>
      </c>
      <c r="CZ11" s="119">
        <v>7</v>
      </c>
      <c r="DA11" s="119">
        <v>0</v>
      </c>
      <c r="DB11" s="119">
        <v>0</v>
      </c>
      <c r="DC11" s="135">
        <v>0</v>
      </c>
      <c r="DD11" s="119">
        <v>73.7</v>
      </c>
      <c r="DE11" s="119">
        <v>26.3</v>
      </c>
      <c r="DF11" s="119">
        <v>0</v>
      </c>
      <c r="DG11" s="119">
        <v>0</v>
      </c>
      <c r="DH11" s="135">
        <v>0</v>
      </c>
      <c r="DI11" s="119">
        <v>70.102000000000004</v>
      </c>
      <c r="DJ11" s="119">
        <v>23.678999999999998</v>
      </c>
      <c r="DK11" s="119">
        <v>3.2090000000000001</v>
      </c>
      <c r="DL11" s="119">
        <v>2.5009999999999999</v>
      </c>
      <c r="DM11" s="135">
        <v>1.5089999999999999</v>
      </c>
      <c r="DN11" s="123">
        <v>73.599999999999994</v>
      </c>
      <c r="DO11" s="123">
        <v>26.4</v>
      </c>
      <c r="DP11" s="123">
        <v>0</v>
      </c>
      <c r="DQ11" s="123">
        <v>0</v>
      </c>
      <c r="DR11" s="2">
        <v>0</v>
      </c>
      <c r="DS11" s="151">
        <f t="shared" si="17"/>
        <v>65.599999999999994</v>
      </c>
      <c r="DT11" s="151">
        <f t="shared" si="18"/>
        <v>99.9</v>
      </c>
      <c r="DU11">
        <f t="shared" si="19"/>
        <v>87.1</v>
      </c>
      <c r="DV11">
        <f t="shared" si="20"/>
        <v>93.3</v>
      </c>
      <c r="DW11">
        <f t="shared" si="21"/>
        <v>49.7</v>
      </c>
      <c r="DX11" s="25">
        <f t="shared" si="22"/>
        <v>100</v>
      </c>
      <c r="DY11">
        <f t="shared" si="23"/>
        <v>85.875</v>
      </c>
      <c r="DZ11">
        <f t="shared" si="24"/>
        <v>100</v>
      </c>
      <c r="EA11">
        <f t="shared" si="25"/>
        <v>95.9</v>
      </c>
      <c r="EB11">
        <f t="shared" si="10"/>
        <v>93</v>
      </c>
      <c r="EC11" s="139">
        <f t="shared" si="26"/>
        <v>73.7</v>
      </c>
      <c r="ED11" s="140">
        <f t="shared" si="27"/>
        <v>73.599999999999994</v>
      </c>
      <c r="EE11" s="151">
        <f t="shared" si="28"/>
        <v>0.83276904474002422</v>
      </c>
      <c r="EF11" s="151">
        <f t="shared" si="29"/>
        <v>0.99348548972188644</v>
      </c>
      <c r="EG11">
        <f t="shared" si="30"/>
        <v>0.93350967351874248</v>
      </c>
      <c r="EH11">
        <f t="shared" si="31"/>
        <v>0.96256045949214031</v>
      </c>
      <c r="EI11">
        <f t="shared" si="32"/>
        <v>0.7582678355501814</v>
      </c>
      <c r="EJ11">
        <f t="shared" si="33"/>
        <v>0.99395405078597343</v>
      </c>
      <c r="EK11">
        <f t="shared" si="34"/>
        <v>0.92776980048367597</v>
      </c>
      <c r="EL11">
        <f t="shared" si="35"/>
        <v>0.99395405078597343</v>
      </c>
      <c r="EM11">
        <f t="shared" si="36"/>
        <v>0.97474304715840399</v>
      </c>
      <c r="EN11">
        <f t="shared" si="11"/>
        <v>0.96115477629987911</v>
      </c>
      <c r="EO11">
        <f t="shared" si="37"/>
        <v>0.87072249093107623</v>
      </c>
      <c r="EP11" s="1">
        <f t="shared" si="38"/>
        <v>0.87025392986698913</v>
      </c>
      <c r="EQ11" s="151">
        <f t="shared" si="39"/>
        <v>0.27102639296187669</v>
      </c>
      <c r="ER11" s="151">
        <f t="shared" si="40"/>
        <v>-9.8629032258064964E-2</v>
      </c>
      <c r="ES11">
        <f t="shared" si="41"/>
        <v>3.9318181818181586E-2</v>
      </c>
      <c r="ET11">
        <f t="shared" si="42"/>
        <v>-2.7500000000000302E-2</v>
      </c>
      <c r="EU11">
        <f t="shared" si="43"/>
        <v>0.44238269794721397</v>
      </c>
      <c r="EV11">
        <f t="shared" si="44"/>
        <v>-9.9706744868035546E-2</v>
      </c>
      <c r="EW11">
        <f t="shared" si="45"/>
        <v>5.252016129032222E-2</v>
      </c>
      <c r="EX11">
        <f t="shared" si="46"/>
        <v>-9.9706744868035546E-2</v>
      </c>
      <c r="EY11">
        <f t="shared" si="47"/>
        <v>-5.5520527859237889E-2</v>
      </c>
      <c r="EZ11">
        <f t="shared" si="12"/>
        <v>-2.4266862170088332E-2</v>
      </c>
      <c r="FA11">
        <f t="shared" si="48"/>
        <v>0.18373167155425207</v>
      </c>
      <c r="FB11" s="1">
        <f t="shared" si="49"/>
        <v>0.18480938416422277</v>
      </c>
      <c r="FC11" s="151">
        <f t="shared" si="50"/>
        <v>34.4</v>
      </c>
      <c r="FD11" s="151">
        <f t="shared" si="51"/>
        <v>0.1</v>
      </c>
      <c r="FE11">
        <f t="shared" si="52"/>
        <v>12.9</v>
      </c>
      <c r="FF11">
        <f t="shared" si="53"/>
        <v>6.7</v>
      </c>
      <c r="FG11">
        <f t="shared" si="54"/>
        <v>50.3</v>
      </c>
      <c r="FH11">
        <f t="shared" si="55"/>
        <v>0</v>
      </c>
      <c r="FI11">
        <f t="shared" si="56"/>
        <v>14.125</v>
      </c>
      <c r="FJ11">
        <f t="shared" si="57"/>
        <v>0</v>
      </c>
      <c r="FK11">
        <f t="shared" si="58"/>
        <v>4.0999999999999996</v>
      </c>
      <c r="FL11">
        <f t="shared" si="13"/>
        <v>7</v>
      </c>
      <c r="FM11">
        <f t="shared" si="59"/>
        <v>26.3</v>
      </c>
      <c r="FN11" s="1">
        <f t="shared" si="60"/>
        <v>26.4</v>
      </c>
    </row>
    <row r="12" spans="1:182" x14ac:dyDescent="0.35">
      <c r="A12" t="s">
        <v>36</v>
      </c>
      <c r="B12" t="s">
        <v>33</v>
      </c>
      <c r="C12" t="s">
        <v>27</v>
      </c>
      <c r="D12">
        <v>100</v>
      </c>
      <c r="E12">
        <v>20</v>
      </c>
      <c r="F12">
        <v>40</v>
      </c>
      <c r="G12">
        <v>3</v>
      </c>
      <c r="H12">
        <v>5</v>
      </c>
      <c r="I12">
        <v>5.6</v>
      </c>
      <c r="J12">
        <v>10.8</v>
      </c>
      <c r="K12" s="6">
        <v>20</v>
      </c>
      <c r="L12">
        <v>29.9</v>
      </c>
      <c r="M12">
        <v>40.5</v>
      </c>
      <c r="N12" s="11">
        <v>7.6</v>
      </c>
      <c r="O12">
        <v>14.2</v>
      </c>
      <c r="P12">
        <v>25</v>
      </c>
      <c r="Q12" s="6">
        <v>34.9</v>
      </c>
      <c r="R12" s="1">
        <v>44.1</v>
      </c>
      <c r="S12" s="1">
        <f t="shared" si="14"/>
        <v>3</v>
      </c>
      <c r="T12" s="99">
        <v>0</v>
      </c>
      <c r="U12" s="99">
        <v>0.1</v>
      </c>
      <c r="V12" s="99">
        <v>39.299999999999997</v>
      </c>
      <c r="W12" s="99">
        <v>59</v>
      </c>
      <c r="X12" s="99">
        <v>1.6</v>
      </c>
      <c r="Y12" s="99">
        <v>10.804950495049505</v>
      </c>
      <c r="Z12" s="99">
        <v>10.663366336633663</v>
      </c>
      <c r="AA12" s="99">
        <v>34.696039603960394</v>
      </c>
      <c r="AB12" s="99">
        <v>38.063366336633663</v>
      </c>
      <c r="AC12" s="99">
        <v>5.7722772277227721</v>
      </c>
      <c r="AD12" s="18">
        <v>144.63757142857</v>
      </c>
      <c r="AE12">
        <f t="shared" si="0"/>
        <v>26.159799999999997</v>
      </c>
      <c r="AF12">
        <f t="shared" si="1"/>
        <v>20.357200000000002</v>
      </c>
      <c r="AG12">
        <f t="shared" si="2"/>
        <v>31.1358</v>
      </c>
      <c r="AH12">
        <f t="shared" si="3"/>
        <v>25.116000000000003</v>
      </c>
      <c r="AI12" s="99">
        <v>0.1</v>
      </c>
      <c r="AJ12" s="99">
        <v>14.8</v>
      </c>
      <c r="AK12" s="99">
        <v>67.7</v>
      </c>
      <c r="AL12" s="99">
        <v>17.3</v>
      </c>
      <c r="AM12" s="99">
        <v>0.1</v>
      </c>
      <c r="AN12" s="99">
        <v>8.0653465346534663</v>
      </c>
      <c r="AO12" s="99">
        <v>24.85049504950495</v>
      </c>
      <c r="AP12" s="99">
        <v>42.298019801980196</v>
      </c>
      <c r="AQ12" s="99">
        <v>20.599009900990097</v>
      </c>
      <c r="AR12" s="98">
        <v>4.1871287128712877</v>
      </c>
      <c r="AS12" s="124">
        <f t="shared" si="4"/>
        <v>0.42794444444444468</v>
      </c>
      <c r="AT12" s="124">
        <f t="shared" si="5"/>
        <v>0.45416262135922314</v>
      </c>
      <c r="AU12" s="124">
        <f t="shared" si="6"/>
        <v>0.71211111111111114</v>
      </c>
      <c r="AV12" s="124">
        <f t="shared" si="7"/>
        <v>9.6347087378640728E-2</v>
      </c>
      <c r="AW12">
        <f t="shared" si="15"/>
        <v>0</v>
      </c>
      <c r="AX12" s="1">
        <f t="shared" si="16"/>
        <v>1</v>
      </c>
      <c r="AY12" s="91">
        <v>0.1</v>
      </c>
      <c r="AZ12" s="91">
        <v>41.4</v>
      </c>
      <c r="BA12" s="91">
        <v>56</v>
      </c>
      <c r="BB12" s="91">
        <v>2.5</v>
      </c>
      <c r="BC12" s="91">
        <v>0</v>
      </c>
      <c r="BD12">
        <f t="shared" si="8"/>
        <v>0.62308333333333343</v>
      </c>
      <c r="BE12">
        <f t="shared" si="9"/>
        <v>-0.16754247572815539</v>
      </c>
      <c r="BF12" s="25">
        <v>0</v>
      </c>
      <c r="BG12" s="25">
        <v>0</v>
      </c>
      <c r="BH12" s="25">
        <v>37</v>
      </c>
      <c r="BI12" s="25">
        <v>59.9</v>
      </c>
      <c r="BJ12" s="26">
        <v>3.1</v>
      </c>
      <c r="BK12" s="25">
        <v>2.5356435643564357</v>
      </c>
      <c r="BL12" s="25">
        <v>3.4138613861386138</v>
      </c>
      <c r="BM12" s="25">
        <v>28.661386138613864</v>
      </c>
      <c r="BN12" s="25">
        <v>47.870297029702968</v>
      </c>
      <c r="BO12" s="26">
        <v>17.518811881188117</v>
      </c>
      <c r="BP12" s="28">
        <v>0</v>
      </c>
      <c r="BQ12" s="28">
        <v>1.25</v>
      </c>
      <c r="BR12" s="28">
        <v>70</v>
      </c>
      <c r="BS12" s="28">
        <v>28.5</v>
      </c>
      <c r="BT12" s="29">
        <v>0.25</v>
      </c>
      <c r="BU12" s="28">
        <v>2.4504950495049505</v>
      </c>
      <c r="BV12" s="28">
        <v>4.1002475247524757</v>
      </c>
      <c r="BW12" s="28">
        <v>42.978960396039604</v>
      </c>
      <c r="BX12" s="28">
        <v>34.868811881188115</v>
      </c>
      <c r="BY12" s="29">
        <v>15.601485148514852</v>
      </c>
      <c r="BZ12" s="35">
        <v>0</v>
      </c>
      <c r="CA12" s="35">
        <v>2.2999999999999998</v>
      </c>
      <c r="CB12" s="35">
        <v>70.8</v>
      </c>
      <c r="CC12" s="35">
        <v>26.4</v>
      </c>
      <c r="CD12" s="36">
        <v>0.5</v>
      </c>
      <c r="CE12" s="35">
        <v>9.1326732673267319</v>
      </c>
      <c r="CF12" s="35">
        <v>11.499009900990099</v>
      </c>
      <c r="CG12" s="35">
        <v>46.017821782178217</v>
      </c>
      <c r="CH12" s="35">
        <v>27.897029702970297</v>
      </c>
      <c r="CI12" s="36">
        <v>5.453465346534653</v>
      </c>
      <c r="CJ12" s="119">
        <v>0</v>
      </c>
      <c r="CK12" s="119">
        <v>39.4</v>
      </c>
      <c r="CL12" s="119">
        <v>59.1</v>
      </c>
      <c r="CM12" s="119">
        <v>1.5</v>
      </c>
      <c r="CN12" s="119">
        <v>0</v>
      </c>
      <c r="CO12" s="119">
        <v>0</v>
      </c>
      <c r="CP12" s="119">
        <v>35.25</v>
      </c>
      <c r="CQ12" s="119">
        <v>62.5</v>
      </c>
      <c r="CR12" s="119">
        <v>2.25</v>
      </c>
      <c r="CS12" s="119">
        <v>0</v>
      </c>
      <c r="CT12" s="119">
        <v>0.1</v>
      </c>
      <c r="CU12" s="119">
        <v>11.8</v>
      </c>
      <c r="CV12" s="119">
        <v>72.099999999999994</v>
      </c>
      <c r="CW12" s="119">
        <v>15.9</v>
      </c>
      <c r="CX12" s="119">
        <v>0.1</v>
      </c>
      <c r="CY12" s="119">
        <v>0.6</v>
      </c>
      <c r="CZ12" s="119">
        <v>13.4</v>
      </c>
      <c r="DA12" s="119">
        <v>64.5</v>
      </c>
      <c r="DB12" s="119">
        <v>21.5</v>
      </c>
      <c r="DC12" s="135">
        <v>0</v>
      </c>
      <c r="DD12" s="119">
        <v>0</v>
      </c>
      <c r="DE12" s="119">
        <v>0.6</v>
      </c>
      <c r="DF12" s="119">
        <v>57.4</v>
      </c>
      <c r="DG12" s="119">
        <v>41.9</v>
      </c>
      <c r="DH12" s="135">
        <v>0.1</v>
      </c>
      <c r="DI12" s="119">
        <v>5.7290000000000001</v>
      </c>
      <c r="DJ12" s="119">
        <v>12.156000000000001</v>
      </c>
      <c r="DK12" s="119">
        <v>45.698</v>
      </c>
      <c r="DL12" s="119">
        <v>30.959</v>
      </c>
      <c r="DM12" s="135">
        <v>6.4580000000000002</v>
      </c>
      <c r="DN12" s="123">
        <v>0</v>
      </c>
      <c r="DO12" s="123">
        <v>0.6</v>
      </c>
      <c r="DP12" s="123">
        <v>56.6</v>
      </c>
      <c r="DQ12" s="123">
        <v>42.6</v>
      </c>
      <c r="DR12" s="2">
        <v>0.2</v>
      </c>
      <c r="DS12" s="151">
        <f t="shared" si="17"/>
        <v>39.299999999999997</v>
      </c>
      <c r="DT12" s="151">
        <f t="shared" si="18"/>
        <v>56</v>
      </c>
      <c r="DU12">
        <f t="shared" si="19"/>
        <v>70.8</v>
      </c>
      <c r="DV12">
        <f t="shared" si="20"/>
        <v>67.7</v>
      </c>
      <c r="DW12">
        <f t="shared" si="21"/>
        <v>37</v>
      </c>
      <c r="DX12" s="25">
        <f t="shared" si="22"/>
        <v>59.1</v>
      </c>
      <c r="DY12">
        <f t="shared" si="23"/>
        <v>70</v>
      </c>
      <c r="DZ12">
        <f t="shared" si="24"/>
        <v>62.5</v>
      </c>
      <c r="EA12">
        <f t="shared" si="25"/>
        <v>72.099999999999994</v>
      </c>
      <c r="EB12">
        <f t="shared" si="10"/>
        <v>64.5</v>
      </c>
      <c r="EC12" s="139">
        <f t="shared" si="26"/>
        <v>57.4</v>
      </c>
      <c r="ED12" s="140">
        <f t="shared" si="27"/>
        <v>56.6</v>
      </c>
      <c r="EE12" s="151">
        <f t="shared" si="28"/>
        <v>0.42794444444444468</v>
      </c>
      <c r="EF12" s="151">
        <f t="shared" si="29"/>
        <v>0.62308333333333343</v>
      </c>
      <c r="EG12">
        <f t="shared" si="30"/>
        <v>0.72891666666666666</v>
      </c>
      <c r="EH12">
        <f t="shared" si="31"/>
        <v>0.71211111111111114</v>
      </c>
      <c r="EI12">
        <f t="shared" si="32"/>
        <v>0.39207407407407424</v>
      </c>
      <c r="EJ12">
        <f t="shared" si="33"/>
        <v>0.65062037037037046</v>
      </c>
      <c r="EK12">
        <f t="shared" si="34"/>
        <v>0.72335648148148157</v>
      </c>
      <c r="EL12">
        <f t="shared" si="35"/>
        <v>0.67909722222222224</v>
      </c>
      <c r="EM12">
        <f t="shared" si="36"/>
        <v>0.75049999999999994</v>
      </c>
      <c r="EN12">
        <f t="shared" si="11"/>
        <v>0.68076851851851861</v>
      </c>
      <c r="EO12">
        <f t="shared" si="37"/>
        <v>0.60890740740740756</v>
      </c>
      <c r="EP12" s="1">
        <f t="shared" si="38"/>
        <v>0.60059259259259279</v>
      </c>
      <c r="EQ12" s="151">
        <f t="shared" si="39"/>
        <v>0.45416262135922314</v>
      </c>
      <c r="ER12" s="151">
        <f t="shared" si="40"/>
        <v>-0.16754247572815539</v>
      </c>
      <c r="ES12">
        <f t="shared" si="41"/>
        <v>0.23663228155339799</v>
      </c>
      <c r="ET12">
        <f t="shared" si="42"/>
        <v>9.6347087378640728E-2</v>
      </c>
      <c r="EU12">
        <f t="shared" si="43"/>
        <v>0.47014563106796092</v>
      </c>
      <c r="EV12">
        <f t="shared" si="44"/>
        <v>-0.15938713592233</v>
      </c>
      <c r="EW12">
        <f t="shared" si="45"/>
        <v>0.25447512135922323</v>
      </c>
      <c r="EX12">
        <f t="shared" si="46"/>
        <v>-0.12768507281553387</v>
      </c>
      <c r="EY12">
        <f t="shared" si="47"/>
        <v>0.10759708737864071</v>
      </c>
      <c r="EZ12">
        <f t="shared" si="12"/>
        <v>0.12481189320388342</v>
      </c>
      <c r="FA12">
        <f t="shared" si="48"/>
        <v>0.33824029126213595</v>
      </c>
      <c r="FB12" s="1">
        <f t="shared" si="49"/>
        <v>0.34310679611650463</v>
      </c>
      <c r="FC12" s="151">
        <f t="shared" si="50"/>
        <v>60.6</v>
      </c>
      <c r="FD12" s="151">
        <f t="shared" si="51"/>
        <v>2.5</v>
      </c>
      <c r="FE12">
        <f t="shared" si="52"/>
        <v>26.9</v>
      </c>
      <c r="FF12">
        <f t="shared" si="53"/>
        <v>17.400000000000002</v>
      </c>
      <c r="FG12">
        <f t="shared" si="54"/>
        <v>63</v>
      </c>
      <c r="FH12">
        <f t="shared" si="55"/>
        <v>1.5</v>
      </c>
      <c r="FI12">
        <f t="shared" si="56"/>
        <v>28.75</v>
      </c>
      <c r="FJ12">
        <f t="shared" si="57"/>
        <v>2.25</v>
      </c>
      <c r="FK12">
        <f t="shared" si="58"/>
        <v>16</v>
      </c>
      <c r="FL12">
        <f t="shared" si="13"/>
        <v>21.5</v>
      </c>
      <c r="FM12">
        <f t="shared" si="59"/>
        <v>42</v>
      </c>
      <c r="FN12" s="1">
        <f t="shared" si="60"/>
        <v>42.800000000000004</v>
      </c>
    </row>
    <row r="13" spans="1:182" ht="15" thickBot="1" x14ac:dyDescent="0.4">
      <c r="A13" t="s">
        <v>36</v>
      </c>
      <c r="B13" t="s">
        <v>33</v>
      </c>
      <c r="C13" t="s">
        <v>27</v>
      </c>
      <c r="D13">
        <v>100</v>
      </c>
      <c r="E13">
        <v>20</v>
      </c>
      <c r="F13">
        <v>40</v>
      </c>
      <c r="G13">
        <v>5</v>
      </c>
      <c r="H13">
        <v>5</v>
      </c>
      <c r="I13" s="3">
        <v>2.2999999999999998</v>
      </c>
      <c r="J13" s="3">
        <v>4.5999999999999996</v>
      </c>
      <c r="K13" s="3">
        <v>8.9</v>
      </c>
      <c r="L13" s="3">
        <v>14</v>
      </c>
      <c r="M13" s="7">
        <v>20.2</v>
      </c>
      <c r="N13" s="5">
        <v>3.2</v>
      </c>
      <c r="O13" s="3">
        <v>6.2</v>
      </c>
      <c r="P13" s="3">
        <v>11.7</v>
      </c>
      <c r="Q13" s="3">
        <v>17.8</v>
      </c>
      <c r="R13" s="13">
        <v>25.1</v>
      </c>
      <c r="S13" s="1">
        <f t="shared" si="14"/>
        <v>5</v>
      </c>
      <c r="T13" s="100">
        <v>0</v>
      </c>
      <c r="U13" s="100">
        <v>0</v>
      </c>
      <c r="V13" s="100">
        <v>0</v>
      </c>
      <c r="W13" s="100">
        <v>1.1000000000000001</v>
      </c>
      <c r="X13" s="100">
        <v>98.9</v>
      </c>
      <c r="Y13" s="100">
        <v>5.6900990099009903</v>
      </c>
      <c r="Z13" s="100">
        <v>5.4366336633663357</v>
      </c>
      <c r="AA13" s="100">
        <v>7.2</v>
      </c>
      <c r="AB13" s="100">
        <v>10.139603960396039</v>
      </c>
      <c r="AC13" s="100">
        <v>71.533663366336626</v>
      </c>
      <c r="AD13" s="18">
        <v>144.51099999999801</v>
      </c>
      <c r="AE13">
        <f t="shared" si="0"/>
        <v>20.131800000000002</v>
      </c>
      <c r="AF13">
        <f t="shared" si="1"/>
        <v>16.971399999999999</v>
      </c>
      <c r="AG13">
        <f t="shared" si="2"/>
        <v>25.019700000000004</v>
      </c>
      <c r="AH13">
        <f t="shared" si="3"/>
        <v>21.296300000000002</v>
      </c>
      <c r="AI13" s="100">
        <v>0</v>
      </c>
      <c r="AJ13" s="100">
        <v>0</v>
      </c>
      <c r="AK13" s="100">
        <v>2.4</v>
      </c>
      <c r="AL13" s="100">
        <v>47.7</v>
      </c>
      <c r="AM13" s="100">
        <v>49.9</v>
      </c>
      <c r="AN13" s="100">
        <v>2.718811881188119</v>
      </c>
      <c r="AO13" s="100">
        <v>8.0019801980198029</v>
      </c>
      <c r="AP13" s="100">
        <v>10.898019801980199</v>
      </c>
      <c r="AQ13" s="100">
        <v>39.304950495049503</v>
      </c>
      <c r="AR13" s="101">
        <v>39.076237623762374</v>
      </c>
      <c r="AS13" s="124">
        <f t="shared" si="4"/>
        <v>0.97382936507936535</v>
      </c>
      <c r="AT13" s="124">
        <f t="shared" si="5"/>
        <v>0.44925367647058811</v>
      </c>
      <c r="AU13" s="124">
        <f t="shared" si="6"/>
        <v>0.67974206349206368</v>
      </c>
      <c r="AV13" s="124">
        <f t="shared" si="7"/>
        <v>0.31236397058823528</v>
      </c>
      <c r="AW13">
        <f t="shared" si="15"/>
        <v>1</v>
      </c>
      <c r="AX13" s="1">
        <f t="shared" si="16"/>
        <v>1</v>
      </c>
      <c r="AY13" s="91">
        <v>0</v>
      </c>
      <c r="AZ13" s="91">
        <v>0</v>
      </c>
      <c r="BA13" s="91">
        <v>1.2</v>
      </c>
      <c r="BB13" s="91">
        <v>37.1</v>
      </c>
      <c r="BC13" s="91">
        <v>61.7</v>
      </c>
      <c r="BD13">
        <f t="shared" si="8"/>
        <v>0.75371031746031758</v>
      </c>
      <c r="BE13">
        <f t="shared" si="9"/>
        <v>0.34672426470588236</v>
      </c>
      <c r="BF13" s="25">
        <v>0</v>
      </c>
      <c r="BG13" s="25">
        <v>0</v>
      </c>
      <c r="BH13" s="25">
        <v>0</v>
      </c>
      <c r="BI13" s="25">
        <v>0.4</v>
      </c>
      <c r="BJ13" s="26">
        <v>99.6</v>
      </c>
      <c r="BK13" s="25">
        <v>1.3465346534653466</v>
      </c>
      <c r="BL13" s="25">
        <v>1.4316831683168316</v>
      </c>
      <c r="BM13" s="25">
        <v>2.5841584158415842</v>
      </c>
      <c r="BN13" s="25">
        <v>4.4762376237623762</v>
      </c>
      <c r="BO13" s="26">
        <v>90.161386138613878</v>
      </c>
      <c r="BP13" s="28">
        <v>0</v>
      </c>
      <c r="BQ13" s="28">
        <v>0</v>
      </c>
      <c r="BR13" s="28">
        <v>0</v>
      </c>
      <c r="BS13" s="28">
        <v>5.75</v>
      </c>
      <c r="BT13" s="29">
        <v>94.25</v>
      </c>
      <c r="BU13" s="28">
        <v>1.1757425742574257</v>
      </c>
      <c r="BV13" s="28">
        <v>1.0433168316831682</v>
      </c>
      <c r="BW13" s="28">
        <v>1.8886138613861385</v>
      </c>
      <c r="BX13" s="28">
        <v>7.076732673267327</v>
      </c>
      <c r="BY13" s="29">
        <v>88.815594059405939</v>
      </c>
      <c r="BZ13" s="35">
        <v>0</v>
      </c>
      <c r="CA13" s="35">
        <v>0</v>
      </c>
      <c r="CB13" s="35">
        <v>0.1</v>
      </c>
      <c r="CC13" s="35">
        <v>7.6</v>
      </c>
      <c r="CD13" s="36">
        <v>92.3</v>
      </c>
      <c r="CE13" s="35">
        <v>4.3564356435643568</v>
      </c>
      <c r="CF13" s="35">
        <v>4.7356435643564359</v>
      </c>
      <c r="CG13" s="35">
        <v>5.4485148514851485</v>
      </c>
      <c r="CH13" s="35">
        <v>14.128712871287128</v>
      </c>
      <c r="CI13" s="36">
        <v>71.330693069306932</v>
      </c>
      <c r="CJ13" s="119">
        <v>0</v>
      </c>
      <c r="CK13" s="119">
        <v>0</v>
      </c>
      <c r="CL13" s="119">
        <v>0.5</v>
      </c>
      <c r="CM13" s="119">
        <v>35.4</v>
      </c>
      <c r="CN13" s="119">
        <v>64.099999999999994</v>
      </c>
      <c r="CO13" s="119">
        <v>0</v>
      </c>
      <c r="CP13" s="119">
        <v>0</v>
      </c>
      <c r="CQ13" s="119">
        <v>1.125</v>
      </c>
      <c r="CR13" s="119">
        <v>33.125</v>
      </c>
      <c r="CS13" s="119">
        <v>65.75</v>
      </c>
      <c r="CT13" s="119">
        <v>0</v>
      </c>
      <c r="CU13" s="119">
        <v>0</v>
      </c>
      <c r="CV13" s="119">
        <v>1.9</v>
      </c>
      <c r="CW13" s="119">
        <v>46.7</v>
      </c>
      <c r="CX13" s="119">
        <v>51.4</v>
      </c>
      <c r="CY13" s="119">
        <v>0</v>
      </c>
      <c r="CZ13" s="119">
        <v>0</v>
      </c>
      <c r="DA13" s="119">
        <v>0.1</v>
      </c>
      <c r="DB13" s="119">
        <v>23.9</v>
      </c>
      <c r="DC13" s="135">
        <v>76</v>
      </c>
      <c r="DD13" s="119">
        <v>0</v>
      </c>
      <c r="DE13" s="119">
        <v>0</v>
      </c>
      <c r="DF13" s="119">
        <v>0</v>
      </c>
      <c r="DG13" s="119">
        <v>7.6</v>
      </c>
      <c r="DH13" s="135">
        <v>92.4</v>
      </c>
      <c r="DI13" s="119">
        <v>2.323</v>
      </c>
      <c r="DJ13" s="119">
        <v>4.375</v>
      </c>
      <c r="DK13" s="119">
        <v>8.5419999999999998</v>
      </c>
      <c r="DL13" s="119">
        <v>22.239000000000001</v>
      </c>
      <c r="DM13" s="135">
        <v>63.521000000000001</v>
      </c>
      <c r="DN13" s="123">
        <v>0</v>
      </c>
      <c r="DO13" s="123">
        <v>0</v>
      </c>
      <c r="DP13" s="123">
        <v>0</v>
      </c>
      <c r="DQ13" s="123">
        <v>8</v>
      </c>
      <c r="DR13" s="2">
        <v>92</v>
      </c>
      <c r="DS13" s="151">
        <f t="shared" si="17"/>
        <v>98.9</v>
      </c>
      <c r="DT13" s="151">
        <f t="shared" si="18"/>
        <v>61.7</v>
      </c>
      <c r="DU13">
        <f t="shared" si="19"/>
        <v>92.3</v>
      </c>
      <c r="DV13">
        <f t="shared" si="20"/>
        <v>49.9</v>
      </c>
      <c r="DW13">
        <f t="shared" si="21"/>
        <v>99.6</v>
      </c>
      <c r="DX13" s="25">
        <f t="shared" si="22"/>
        <v>64.099999999999994</v>
      </c>
      <c r="DY13">
        <f t="shared" si="23"/>
        <v>94.25</v>
      </c>
      <c r="DZ13">
        <f t="shared" si="24"/>
        <v>65.75</v>
      </c>
      <c r="EA13">
        <f t="shared" si="25"/>
        <v>51.4</v>
      </c>
      <c r="EB13">
        <f t="shared" si="10"/>
        <v>76</v>
      </c>
      <c r="EC13" s="139">
        <f t="shared" si="26"/>
        <v>92.4</v>
      </c>
      <c r="ED13" s="140">
        <f t="shared" si="27"/>
        <v>92</v>
      </c>
      <c r="EE13" s="151">
        <f t="shared" si="28"/>
        <v>0.97382936507936535</v>
      </c>
      <c r="EF13" s="151">
        <f t="shared" si="29"/>
        <v>0.75371031746031758</v>
      </c>
      <c r="EG13">
        <f t="shared" si="30"/>
        <v>0.93534722222222244</v>
      </c>
      <c r="EH13">
        <f t="shared" si="31"/>
        <v>0.67974206349206368</v>
      </c>
      <c r="EI13">
        <f t="shared" si="32"/>
        <v>0.97785714285714309</v>
      </c>
      <c r="EJ13">
        <f t="shared" si="33"/>
        <v>0.77106150793650807</v>
      </c>
      <c r="EK13">
        <f t="shared" si="34"/>
        <v>0.94707341269841294</v>
      </c>
      <c r="EL13">
        <f t="shared" si="35"/>
        <v>0.77739335317460334</v>
      </c>
      <c r="EM13">
        <f t="shared" si="36"/>
        <v>0.69090277777777787</v>
      </c>
      <c r="EN13">
        <f t="shared" si="11"/>
        <v>0.84155753968253988</v>
      </c>
      <c r="EO13">
        <f t="shared" si="37"/>
        <v>0.93642857142857161</v>
      </c>
      <c r="EP13" s="1">
        <f t="shared" si="38"/>
        <v>0.93412698412698436</v>
      </c>
      <c r="EQ13" s="151">
        <f t="shared" si="39"/>
        <v>0.44925367647058811</v>
      </c>
      <c r="ER13" s="151">
        <f t="shared" si="40"/>
        <v>0.34672426470588236</v>
      </c>
      <c r="ES13">
        <f t="shared" si="41"/>
        <v>0.43131617647058829</v>
      </c>
      <c r="ET13">
        <f t="shared" si="42"/>
        <v>0.31236397058823528</v>
      </c>
      <c r="EU13">
        <f t="shared" si="43"/>
        <v>0.45113235294117648</v>
      </c>
      <c r="EV13">
        <f t="shared" si="44"/>
        <v>0.35473529411764715</v>
      </c>
      <c r="EW13">
        <f t="shared" si="45"/>
        <v>0.43677389705882352</v>
      </c>
      <c r="EX13">
        <f t="shared" si="46"/>
        <v>0.35776194852941179</v>
      </c>
      <c r="EY13">
        <f t="shared" si="47"/>
        <v>0.31751102941176468</v>
      </c>
      <c r="EZ13">
        <f t="shared" si="12"/>
        <v>0.3875698529411763</v>
      </c>
      <c r="FA13">
        <f t="shared" si="48"/>
        <v>0.43180882352941174</v>
      </c>
      <c r="FB13" s="1">
        <f t="shared" si="49"/>
        <v>0.43073529411764688</v>
      </c>
      <c r="FC13" s="151">
        <f t="shared" si="50"/>
        <v>0</v>
      </c>
      <c r="FD13" s="151">
        <f t="shared" si="51"/>
        <v>0</v>
      </c>
      <c r="FE13">
        <f t="shared" si="52"/>
        <v>0</v>
      </c>
      <c r="FF13">
        <f t="shared" si="53"/>
        <v>0</v>
      </c>
      <c r="FG13">
        <f t="shared" si="54"/>
        <v>0</v>
      </c>
      <c r="FH13">
        <f t="shared" si="55"/>
        <v>0</v>
      </c>
      <c r="FI13">
        <f t="shared" si="56"/>
        <v>0</v>
      </c>
      <c r="FJ13">
        <f t="shared" si="57"/>
        <v>0</v>
      </c>
      <c r="FK13">
        <f t="shared" si="58"/>
        <v>0</v>
      </c>
      <c r="FL13">
        <f t="shared" si="13"/>
        <v>0</v>
      </c>
      <c r="FM13">
        <f t="shared" si="59"/>
        <v>0</v>
      </c>
      <c r="FN13" s="1">
        <f t="shared" si="60"/>
        <v>0</v>
      </c>
    </row>
    <row r="14" spans="1:182" x14ac:dyDescent="0.35">
      <c r="A14" t="s">
        <v>36</v>
      </c>
      <c r="B14" t="s">
        <v>34</v>
      </c>
      <c r="C14" t="s">
        <v>27</v>
      </c>
      <c r="D14">
        <v>100</v>
      </c>
      <c r="E14">
        <v>30</v>
      </c>
      <c r="F14">
        <v>50</v>
      </c>
      <c r="G14">
        <v>1</v>
      </c>
      <c r="H14">
        <v>1</v>
      </c>
      <c r="I14" s="6">
        <v>30.2</v>
      </c>
      <c r="J14">
        <v>47.9</v>
      </c>
      <c r="K14">
        <v>66.099999999999994</v>
      </c>
      <c r="L14">
        <v>80.8</v>
      </c>
      <c r="M14">
        <v>89.3</v>
      </c>
      <c r="N14" s="10">
        <v>65</v>
      </c>
      <c r="O14">
        <v>78.5</v>
      </c>
      <c r="P14">
        <v>81.8</v>
      </c>
      <c r="Q14">
        <v>81.900000000000006</v>
      </c>
      <c r="R14" s="1">
        <v>82</v>
      </c>
      <c r="S14" s="1">
        <f t="shared" si="14"/>
        <v>1</v>
      </c>
      <c r="T14" s="99">
        <v>100</v>
      </c>
      <c r="U14" s="99">
        <v>0</v>
      </c>
      <c r="V14" s="99">
        <v>0</v>
      </c>
      <c r="W14" s="99">
        <v>0</v>
      </c>
      <c r="X14" s="99">
        <v>0</v>
      </c>
      <c r="Y14" s="99">
        <v>97.678217821782184</v>
      </c>
      <c r="Z14" s="99">
        <v>0.9356435643564357</v>
      </c>
      <c r="AA14" s="99">
        <v>0.43663366336633663</v>
      </c>
      <c r="AB14" s="99">
        <v>0.73366336633663365</v>
      </c>
      <c r="AC14" s="99">
        <v>0.21584158415841584</v>
      </c>
      <c r="AD14" s="18">
        <v>144.30557142857</v>
      </c>
      <c r="AE14">
        <f t="shared" si="0"/>
        <v>30.2</v>
      </c>
      <c r="AF14">
        <f t="shared" si="1"/>
        <v>31.545200000000001</v>
      </c>
      <c r="AG14">
        <f t="shared" si="2"/>
        <v>65</v>
      </c>
      <c r="AH14">
        <f t="shared" si="3"/>
        <v>66.025999999999996</v>
      </c>
      <c r="AI14" s="99">
        <v>92.4</v>
      </c>
      <c r="AJ14" s="99">
        <v>7.6</v>
      </c>
      <c r="AK14" s="99">
        <v>0</v>
      </c>
      <c r="AL14" s="99">
        <v>0</v>
      </c>
      <c r="AM14" s="99">
        <v>0</v>
      </c>
      <c r="AN14" s="99">
        <v>79.992079207920796</v>
      </c>
      <c r="AO14" s="99">
        <v>11.367326732673266</v>
      </c>
      <c r="AP14" s="99">
        <v>4.437623762376238</v>
      </c>
      <c r="AQ14" s="99">
        <v>3.6990099009900992</v>
      </c>
      <c r="AR14" s="98">
        <v>0.50396039603960396</v>
      </c>
      <c r="AS14" s="124">
        <f t="shared" si="4"/>
        <v>0.99391357273280578</v>
      </c>
      <c r="AT14" s="124">
        <f t="shared" si="5"/>
        <v>0.46120689655172398</v>
      </c>
      <c r="AU14" s="124">
        <f t="shared" si="6"/>
        <v>0.95297626293365789</v>
      </c>
      <c r="AV14" s="124">
        <f t="shared" si="7"/>
        <v>0.42435344827586186</v>
      </c>
      <c r="AW14">
        <f t="shared" si="15"/>
        <v>1</v>
      </c>
      <c r="AX14" s="1">
        <f t="shared" si="16"/>
        <v>1</v>
      </c>
      <c r="AY14" s="91">
        <v>100</v>
      </c>
      <c r="AZ14" s="91">
        <v>0</v>
      </c>
      <c r="BA14" s="91">
        <v>0</v>
      </c>
      <c r="BB14" s="91">
        <v>0</v>
      </c>
      <c r="BC14" s="91">
        <v>0</v>
      </c>
      <c r="BD14">
        <f t="shared" si="8"/>
        <v>0.99391357273280578</v>
      </c>
      <c r="BE14">
        <f t="shared" si="9"/>
        <v>0.46120689655172398</v>
      </c>
      <c r="BF14" s="25">
        <v>100</v>
      </c>
      <c r="BG14" s="25">
        <v>0</v>
      </c>
      <c r="BH14" s="25">
        <v>0</v>
      </c>
      <c r="BI14" s="25">
        <v>0</v>
      </c>
      <c r="BJ14" s="26">
        <v>0</v>
      </c>
      <c r="BK14" s="25">
        <v>91.513861386138615</v>
      </c>
      <c r="BL14" s="25">
        <v>5.6861386138613872</v>
      </c>
      <c r="BM14" s="25">
        <v>1.893069306930693</v>
      </c>
      <c r="BN14" s="25">
        <v>0.74851485148514851</v>
      </c>
      <c r="BO14" s="26">
        <v>0.15841584158415842</v>
      </c>
      <c r="BP14" s="28">
        <v>96</v>
      </c>
      <c r="BQ14" s="28">
        <v>4</v>
      </c>
      <c r="BR14" s="28">
        <v>0</v>
      </c>
      <c r="BS14" s="28">
        <v>0</v>
      </c>
      <c r="BT14" s="29">
        <v>0</v>
      </c>
      <c r="BU14" s="28">
        <v>76.25866336633662</v>
      </c>
      <c r="BV14" s="28">
        <v>13.827970297029703</v>
      </c>
      <c r="BW14" s="28">
        <v>5.407178217821782</v>
      </c>
      <c r="BX14" s="28">
        <v>3.3106435643564356</v>
      </c>
      <c r="BY14" s="29">
        <v>1.1955445544554455</v>
      </c>
      <c r="BZ14" s="35">
        <v>95.4</v>
      </c>
      <c r="CA14" s="35">
        <v>4.5999999999999996</v>
      </c>
      <c r="CB14" s="35">
        <v>0</v>
      </c>
      <c r="CC14" s="35">
        <v>0</v>
      </c>
      <c r="CD14" s="36">
        <v>0</v>
      </c>
      <c r="CE14" s="35">
        <v>77.149504950495057</v>
      </c>
      <c r="CF14" s="35">
        <v>13.882178217821783</v>
      </c>
      <c r="CG14" s="35">
        <v>4.6762376237623764</v>
      </c>
      <c r="CH14" s="35">
        <v>3.3960396039603959</v>
      </c>
      <c r="CI14" s="36">
        <v>0.89603960396039606</v>
      </c>
      <c r="CJ14" s="18">
        <v>100</v>
      </c>
      <c r="CK14" s="18">
        <v>0</v>
      </c>
      <c r="CL14" s="18">
        <v>0</v>
      </c>
      <c r="CM14" s="18">
        <v>0</v>
      </c>
      <c r="CN14" s="18">
        <v>0</v>
      </c>
      <c r="CO14" s="18">
        <v>100</v>
      </c>
      <c r="CP14" s="18">
        <v>0</v>
      </c>
      <c r="CQ14" s="18">
        <v>0</v>
      </c>
      <c r="CR14" s="18">
        <v>0</v>
      </c>
      <c r="CS14" s="18">
        <v>0</v>
      </c>
      <c r="CT14" s="18">
        <v>94.5</v>
      </c>
      <c r="CU14" s="18">
        <v>5.5</v>
      </c>
      <c r="CV14" s="18">
        <v>0</v>
      </c>
      <c r="CW14" s="18">
        <v>0</v>
      </c>
      <c r="CX14" s="18">
        <v>0</v>
      </c>
      <c r="CY14" s="18">
        <v>88.7</v>
      </c>
      <c r="CZ14" s="18">
        <v>11.3</v>
      </c>
      <c r="DA14" s="18">
        <v>0</v>
      </c>
      <c r="DB14" s="18">
        <v>0</v>
      </c>
      <c r="DC14" s="118">
        <v>0</v>
      </c>
      <c r="DD14" s="18">
        <v>100</v>
      </c>
      <c r="DE14" s="18">
        <v>0</v>
      </c>
      <c r="DF14" s="18">
        <v>0</v>
      </c>
      <c r="DG14" s="18">
        <v>0</v>
      </c>
      <c r="DH14" s="118">
        <v>0</v>
      </c>
      <c r="DI14" s="18">
        <v>95.444999999999993</v>
      </c>
      <c r="DJ14" s="18">
        <v>2.29</v>
      </c>
      <c r="DK14" s="18">
        <v>1.218</v>
      </c>
      <c r="DL14" s="18">
        <v>1.6259999999999999</v>
      </c>
      <c r="DM14" s="118">
        <v>0.42099999999999999</v>
      </c>
      <c r="DN14" s="123">
        <v>100</v>
      </c>
      <c r="DO14" s="123">
        <v>0</v>
      </c>
      <c r="DP14" s="123">
        <v>0</v>
      </c>
      <c r="DQ14" s="123">
        <v>0</v>
      </c>
      <c r="DR14" s="2">
        <v>0</v>
      </c>
      <c r="DS14" s="151">
        <f t="shared" si="17"/>
        <v>100</v>
      </c>
      <c r="DT14" s="151">
        <f t="shared" si="18"/>
        <v>100</v>
      </c>
      <c r="DU14">
        <f t="shared" si="19"/>
        <v>95.4</v>
      </c>
      <c r="DV14">
        <f t="shared" si="20"/>
        <v>92.4</v>
      </c>
      <c r="DW14">
        <f t="shared" si="21"/>
        <v>100</v>
      </c>
      <c r="DX14" s="25">
        <f t="shared" si="22"/>
        <v>100</v>
      </c>
      <c r="DY14">
        <f t="shared" si="23"/>
        <v>96</v>
      </c>
      <c r="DZ14">
        <f t="shared" si="24"/>
        <v>100</v>
      </c>
      <c r="EA14">
        <f t="shared" si="25"/>
        <v>94.5</v>
      </c>
      <c r="EB14">
        <f t="shared" si="10"/>
        <v>88.7</v>
      </c>
      <c r="EC14" s="139">
        <f t="shared" si="26"/>
        <v>100</v>
      </c>
      <c r="ED14" s="140">
        <f t="shared" si="27"/>
        <v>100</v>
      </c>
      <c r="EE14" s="151">
        <f t="shared" si="28"/>
        <v>0.99391357273280578</v>
      </c>
      <c r="EF14" s="151">
        <f t="shared" si="29"/>
        <v>0.99391357273280578</v>
      </c>
      <c r="EG14">
        <f t="shared" si="30"/>
        <v>0.96913572732805842</v>
      </c>
      <c r="EH14">
        <f t="shared" si="31"/>
        <v>0.95297626293365789</v>
      </c>
      <c r="EI14">
        <f t="shared" si="32"/>
        <v>0.99391357273280578</v>
      </c>
      <c r="EJ14">
        <f t="shared" si="33"/>
        <v>0.99391357273280578</v>
      </c>
      <c r="EK14">
        <f t="shared" si="34"/>
        <v>0.97236762020693857</v>
      </c>
      <c r="EL14">
        <f t="shared" si="35"/>
        <v>0.99391357273280578</v>
      </c>
      <c r="EM14">
        <f t="shared" si="36"/>
        <v>0.9642878880097383</v>
      </c>
      <c r="EN14">
        <f t="shared" si="11"/>
        <v>0.93304625684723064</v>
      </c>
      <c r="EO14">
        <f t="shared" si="37"/>
        <v>0.99391357273280578</v>
      </c>
      <c r="EP14" s="1">
        <f t="shared" si="38"/>
        <v>0.99391357273280578</v>
      </c>
      <c r="EQ14" s="151">
        <f t="shared" si="39"/>
        <v>0.46120689655172398</v>
      </c>
      <c r="ER14" s="151">
        <f t="shared" si="40"/>
        <v>0.46120689655172398</v>
      </c>
      <c r="ES14">
        <f t="shared" si="41"/>
        <v>0.43890086206896528</v>
      </c>
      <c r="ET14">
        <f t="shared" si="42"/>
        <v>0.42435344827586186</v>
      </c>
      <c r="EU14">
        <f t="shared" si="43"/>
        <v>0.46120689655172398</v>
      </c>
      <c r="EV14">
        <f t="shared" si="44"/>
        <v>0.46120689655172398</v>
      </c>
      <c r="EW14">
        <f t="shared" si="45"/>
        <v>0.44181034482758619</v>
      </c>
      <c r="EX14">
        <f t="shared" si="46"/>
        <v>0.46120689655172398</v>
      </c>
      <c r="EY14">
        <f t="shared" si="47"/>
        <v>0.43453663793103436</v>
      </c>
      <c r="EZ14">
        <f t="shared" si="12"/>
        <v>0.4064116379310343</v>
      </c>
      <c r="FA14">
        <f t="shared" si="48"/>
        <v>0.46120689655172398</v>
      </c>
      <c r="FB14" s="1">
        <f t="shared" si="49"/>
        <v>0.46120689655172398</v>
      </c>
      <c r="FC14" s="151">
        <f t="shared" si="50"/>
        <v>0</v>
      </c>
      <c r="FD14" s="151">
        <f t="shared" si="51"/>
        <v>0</v>
      </c>
      <c r="FE14">
        <f t="shared" si="52"/>
        <v>4.5999999999999996</v>
      </c>
      <c r="FF14">
        <f t="shared" si="53"/>
        <v>7.6</v>
      </c>
      <c r="FG14">
        <f t="shared" si="54"/>
        <v>0</v>
      </c>
      <c r="FH14">
        <f t="shared" si="55"/>
        <v>0</v>
      </c>
      <c r="FI14">
        <f t="shared" si="56"/>
        <v>4</v>
      </c>
      <c r="FJ14">
        <f t="shared" si="57"/>
        <v>0</v>
      </c>
      <c r="FK14">
        <f t="shared" si="58"/>
        <v>5.5</v>
      </c>
      <c r="FL14">
        <f t="shared" si="13"/>
        <v>11.3</v>
      </c>
      <c r="FM14">
        <f t="shared" si="59"/>
        <v>0</v>
      </c>
      <c r="FN14" s="1">
        <f t="shared" si="60"/>
        <v>0</v>
      </c>
    </row>
    <row r="15" spans="1:182" x14ac:dyDescent="0.35">
      <c r="A15" t="s">
        <v>36</v>
      </c>
      <c r="B15" t="s">
        <v>34</v>
      </c>
      <c r="C15" t="s">
        <v>27</v>
      </c>
      <c r="D15">
        <v>100</v>
      </c>
      <c r="E15">
        <v>30</v>
      </c>
      <c r="F15">
        <v>50</v>
      </c>
      <c r="G15">
        <v>3</v>
      </c>
      <c r="H15">
        <v>2</v>
      </c>
      <c r="I15">
        <v>9.6</v>
      </c>
      <c r="J15">
        <v>17.8</v>
      </c>
      <c r="K15" s="6">
        <v>30.1</v>
      </c>
      <c r="L15">
        <v>42.6</v>
      </c>
      <c r="M15">
        <v>53.6</v>
      </c>
      <c r="N15" s="11">
        <v>27.8</v>
      </c>
      <c r="O15" s="6">
        <v>45.8</v>
      </c>
      <c r="P15">
        <v>65</v>
      </c>
      <c r="Q15">
        <v>74.2</v>
      </c>
      <c r="R15" s="1">
        <v>77.8</v>
      </c>
      <c r="S15" s="1">
        <f t="shared" si="14"/>
        <v>2</v>
      </c>
      <c r="T15" s="99">
        <v>0.1</v>
      </c>
      <c r="U15" s="99">
        <v>67.400000000000006</v>
      </c>
      <c r="V15" s="99">
        <v>32.5</v>
      </c>
      <c r="W15" s="99">
        <v>0</v>
      </c>
      <c r="X15" s="99">
        <v>0</v>
      </c>
      <c r="Y15" s="99">
        <v>17.090099009900989</v>
      </c>
      <c r="Z15" s="99">
        <v>57.6</v>
      </c>
      <c r="AA15" s="99">
        <v>24.483168316831684</v>
      </c>
      <c r="AB15" s="99">
        <v>0.76633663366336635</v>
      </c>
      <c r="AC15" s="99">
        <v>6.0396039603960394E-2</v>
      </c>
      <c r="AD15" s="18">
        <v>144.41371428571301</v>
      </c>
      <c r="AE15">
        <f t="shared" si="0"/>
        <v>21.789300000000004</v>
      </c>
      <c r="AF15">
        <f t="shared" si="1"/>
        <v>31.613800000000005</v>
      </c>
      <c r="AG15">
        <f t="shared" si="2"/>
        <v>52.021999999999998</v>
      </c>
      <c r="AH15">
        <f t="shared" si="3"/>
        <v>65.252800000000008</v>
      </c>
      <c r="AI15" s="99">
        <v>0</v>
      </c>
      <c r="AJ15" s="99">
        <v>8.4</v>
      </c>
      <c r="AK15" s="99">
        <v>71.400000000000006</v>
      </c>
      <c r="AL15" s="99">
        <v>20</v>
      </c>
      <c r="AM15" s="99">
        <v>0.2</v>
      </c>
      <c r="AN15" s="99">
        <v>7.2168316831683166</v>
      </c>
      <c r="AO15" s="99">
        <v>16.608910891089106</v>
      </c>
      <c r="AP15" s="99">
        <v>47.318811881188118</v>
      </c>
      <c r="AQ15" s="99">
        <v>24.755445544554458</v>
      </c>
      <c r="AR15" s="98">
        <v>4.1000000000000005</v>
      </c>
      <c r="AS15" s="124">
        <f t="shared" si="4"/>
        <v>0.39944121915820052</v>
      </c>
      <c r="AT15" s="124">
        <f t="shared" si="5"/>
        <v>0.5862955032119912</v>
      </c>
      <c r="AU15" s="124">
        <f t="shared" si="6"/>
        <v>0.73415094339622644</v>
      </c>
      <c r="AV15" s="124">
        <f t="shared" si="7"/>
        <v>0.14569593147751592</v>
      </c>
      <c r="AW15">
        <f t="shared" si="15"/>
        <v>0</v>
      </c>
      <c r="AX15" s="1">
        <f t="shared" si="16"/>
        <v>1</v>
      </c>
      <c r="AY15" s="91">
        <v>27.6</v>
      </c>
      <c r="AZ15" s="91">
        <v>72.400000000000006</v>
      </c>
      <c r="BA15" s="91">
        <v>0</v>
      </c>
      <c r="BB15" s="91">
        <v>0</v>
      </c>
      <c r="BC15" s="91">
        <v>0</v>
      </c>
      <c r="BD15">
        <f t="shared" si="8"/>
        <v>-4.9579100145137778E-2</v>
      </c>
      <c r="BE15">
        <f t="shared" si="9"/>
        <v>0.5092077087794431</v>
      </c>
      <c r="BF15" s="25">
        <v>0.1</v>
      </c>
      <c r="BG15" s="25">
        <v>54.7</v>
      </c>
      <c r="BH15" s="25">
        <v>45.2</v>
      </c>
      <c r="BI15" s="25">
        <v>0</v>
      </c>
      <c r="BJ15" s="26">
        <v>0</v>
      </c>
      <c r="BK15" s="25">
        <v>4.4940594059405941</v>
      </c>
      <c r="BL15" s="25">
        <v>43.668316831683171</v>
      </c>
      <c r="BM15" s="25">
        <v>44.76435643564357</v>
      </c>
      <c r="BN15" s="25">
        <v>4.844554455445544</v>
      </c>
      <c r="BO15" s="26">
        <v>2.2287128712871285</v>
      </c>
      <c r="BP15" s="28">
        <v>0</v>
      </c>
      <c r="BQ15" s="28">
        <v>11.5</v>
      </c>
      <c r="BR15" s="28">
        <v>77.5</v>
      </c>
      <c r="BS15" s="28">
        <v>11</v>
      </c>
      <c r="BT15" s="29">
        <v>0</v>
      </c>
      <c r="BU15" s="28">
        <v>1.3824257425742574</v>
      </c>
      <c r="BV15" s="28">
        <v>14.299504950495049</v>
      </c>
      <c r="BW15" s="28">
        <v>53.966584158415841</v>
      </c>
      <c r="BX15" s="28">
        <v>19.153465346534652</v>
      </c>
      <c r="BY15" s="29">
        <v>11.198019801980198</v>
      </c>
      <c r="BZ15" s="35">
        <v>0</v>
      </c>
      <c r="CA15" s="35">
        <v>14</v>
      </c>
      <c r="CB15" s="35">
        <v>75.8</v>
      </c>
      <c r="CC15" s="35">
        <v>10.199999999999999</v>
      </c>
      <c r="CD15" s="36">
        <v>0</v>
      </c>
      <c r="CE15" s="35">
        <v>3.4910891089108906</v>
      </c>
      <c r="CF15" s="35">
        <v>22.361386138613863</v>
      </c>
      <c r="CG15" s="35">
        <v>50.091089108910886</v>
      </c>
      <c r="CH15" s="35">
        <v>17.241584158415844</v>
      </c>
      <c r="CI15" s="36">
        <v>6.8148514851485142</v>
      </c>
      <c r="CJ15" s="18">
        <v>15.7</v>
      </c>
      <c r="CK15" s="18">
        <v>84.1</v>
      </c>
      <c r="CL15" s="18">
        <v>0.2</v>
      </c>
      <c r="CM15" s="18">
        <v>0</v>
      </c>
      <c r="CN15" s="18">
        <v>0</v>
      </c>
      <c r="CO15" s="18">
        <v>11.75</v>
      </c>
      <c r="CP15" s="18">
        <v>88.125</v>
      </c>
      <c r="CQ15" s="18">
        <v>0.125</v>
      </c>
      <c r="CR15" s="18">
        <v>0</v>
      </c>
      <c r="CS15" s="18">
        <v>0</v>
      </c>
      <c r="CT15" s="18">
        <v>0</v>
      </c>
      <c r="CU15" s="18">
        <v>5.3</v>
      </c>
      <c r="CV15" s="18">
        <v>77.099999999999994</v>
      </c>
      <c r="CW15" s="18">
        <v>17.399999999999999</v>
      </c>
      <c r="CX15" s="18">
        <v>0.2</v>
      </c>
      <c r="CY15" s="18">
        <v>0.4</v>
      </c>
      <c r="CZ15" s="18">
        <v>12.3</v>
      </c>
      <c r="DA15" s="18">
        <v>58.4</v>
      </c>
      <c r="DB15" s="18">
        <v>28.9</v>
      </c>
      <c r="DC15" s="118">
        <v>0</v>
      </c>
      <c r="DD15" s="18">
        <v>32.700000000000003</v>
      </c>
      <c r="DE15" s="18">
        <v>67.099999999999994</v>
      </c>
      <c r="DF15" s="18">
        <v>0.2</v>
      </c>
      <c r="DG15" s="18">
        <v>0</v>
      </c>
      <c r="DH15" s="118">
        <v>0</v>
      </c>
      <c r="DI15" s="18">
        <v>48.656999999999996</v>
      </c>
      <c r="DJ15" s="18">
        <v>43.185000000000002</v>
      </c>
      <c r="DK15" s="18">
        <v>4.9210000000000003</v>
      </c>
      <c r="DL15" s="18">
        <v>2.63</v>
      </c>
      <c r="DM15" s="118">
        <v>1.607</v>
      </c>
      <c r="DN15" s="123">
        <v>33.4</v>
      </c>
      <c r="DO15" s="123">
        <v>66.3</v>
      </c>
      <c r="DP15" s="123">
        <v>0.3</v>
      </c>
      <c r="DQ15" s="123">
        <v>0</v>
      </c>
      <c r="DR15" s="2">
        <v>0</v>
      </c>
      <c r="DS15" s="151">
        <f>IF(S15=1,T15,IF(S15=2,U15,IF(S15=3,V15,IF(S15=4,W15,X15))))</f>
        <v>67.400000000000006</v>
      </c>
      <c r="DT15" s="151">
        <f>IF(S15=1,AY15,IF(S15=2,AZ15,IF(S15=3,BA15,IF(S15=4,BB15,BC15))))</f>
        <v>72.400000000000006</v>
      </c>
      <c r="DU15">
        <f>IF(S15=1,BZ15,IF(S15=2,CA15,IF(S15=3,CB15,IF(S15=4,CC15,CD15))))</f>
        <v>14</v>
      </c>
      <c r="DV15">
        <f>IF(S15=1,AI15,IF(S15=2,AJ15,IF(S15=3,AK15,IF(S15=4,AL15,AM15))))</f>
        <v>8.4</v>
      </c>
      <c r="DW15">
        <f>IF(S15=1,BF15,IF(S15=2,BG15,IF(S15=3,BH15,IF(S15=4,BI15,BJ15))))</f>
        <v>54.7</v>
      </c>
      <c r="DX15" s="25">
        <f>IF(S15=1,CJ15,IF(S15=2,CK15,IF(S15=3,CL15,IF(S15=4,CM15,CN15))))</f>
        <v>84.1</v>
      </c>
      <c r="DY15">
        <f>IF(S15=1,BP15,IF(S15=2,BQ15,IF(S15=3,BR15,IF(S15=4,BS15,BT15))))</f>
        <v>11.5</v>
      </c>
      <c r="DZ15">
        <f>IF(S15=1,CO15,IF(S15=2,CP15,IF(S15=3,CQ15,IF(S15=4,CR15,CS15))))</f>
        <v>88.125</v>
      </c>
      <c r="EA15">
        <f>IF(S15=1,CT15,IF(S15=2,CU15,IF(S15=3,CV15,IF(S15=4,CW15,CX15))))</f>
        <v>5.3</v>
      </c>
      <c r="EB15">
        <f t="shared" si="10"/>
        <v>12.3</v>
      </c>
      <c r="EC15" s="139">
        <f t="shared" si="26"/>
        <v>67.099999999999994</v>
      </c>
      <c r="ED15" s="140">
        <f t="shared" si="27"/>
        <v>66.3</v>
      </c>
      <c r="EE15" s="151">
        <f t="shared" si="28"/>
        <v>0.39944121915820052</v>
      </c>
      <c r="EF15" s="151">
        <f t="shared" si="29"/>
        <v>-4.9579100145137778E-2</v>
      </c>
      <c r="EG15">
        <f t="shared" si="30"/>
        <v>0.77728592162554433</v>
      </c>
      <c r="EH15">
        <f t="shared" si="31"/>
        <v>0.73415094339622644</v>
      </c>
      <c r="EI15">
        <f t="shared" si="32"/>
        <v>0.51095791001451407</v>
      </c>
      <c r="EJ15">
        <f t="shared" si="33"/>
        <v>2.2989840348331181E-2</v>
      </c>
      <c r="EK15">
        <f t="shared" si="34"/>
        <v>0.79198113207547172</v>
      </c>
      <c r="EL15">
        <f t="shared" si="35"/>
        <v>4.5836357039187425E-2</v>
      </c>
      <c r="EM15">
        <f t="shared" si="36"/>
        <v>0.78495645863570396</v>
      </c>
      <c r="EN15">
        <f t="shared" si="11"/>
        <v>0.61669085631349796</v>
      </c>
      <c r="EO15">
        <f t="shared" si="37"/>
        <v>-7.8171262699564315E-2</v>
      </c>
      <c r="EP15" s="1">
        <f t="shared" si="38"/>
        <v>-8.1458635703918425E-2</v>
      </c>
      <c r="EQ15" s="151">
        <f t="shared" si="39"/>
        <v>0.5862955032119912</v>
      </c>
      <c r="ER15" s="151">
        <f t="shared" si="40"/>
        <v>0.5092077087794431</v>
      </c>
      <c r="ES15">
        <f t="shared" si="41"/>
        <v>0.22770877944325463</v>
      </c>
      <c r="ET15">
        <f t="shared" si="42"/>
        <v>0.14569593147751592</v>
      </c>
      <c r="EU15">
        <f t="shared" si="43"/>
        <v>0.51286937901498919</v>
      </c>
      <c r="EV15">
        <f t="shared" si="44"/>
        <v>0.62271948608137051</v>
      </c>
      <c r="EW15">
        <f t="shared" si="45"/>
        <v>0.20931477516059949</v>
      </c>
      <c r="EX15">
        <f t="shared" si="46"/>
        <v>0.66121520342612405</v>
      </c>
      <c r="EY15">
        <f t="shared" si="47"/>
        <v>0.14057815845824406</v>
      </c>
      <c r="EZ15">
        <f t="shared" si="12"/>
        <v>0.12423982869379013</v>
      </c>
      <c r="FA15">
        <f t="shared" si="48"/>
        <v>0.4589079229122055</v>
      </c>
      <c r="FB15" s="1">
        <f t="shared" si="49"/>
        <v>0.45158458244111355</v>
      </c>
      <c r="FC15" s="151">
        <f t="shared" si="50"/>
        <v>32.5</v>
      </c>
      <c r="FD15" s="151">
        <f t="shared" si="51"/>
        <v>0</v>
      </c>
      <c r="FE15">
        <f t="shared" si="52"/>
        <v>86</v>
      </c>
      <c r="FF15">
        <f t="shared" si="53"/>
        <v>91.600000000000009</v>
      </c>
      <c r="FG15">
        <f t="shared" si="54"/>
        <v>45.2</v>
      </c>
      <c r="FH15">
        <f t="shared" si="55"/>
        <v>0.2</v>
      </c>
      <c r="FI15">
        <f t="shared" si="56"/>
        <v>88.5</v>
      </c>
      <c r="FJ15">
        <f t="shared" si="57"/>
        <v>0.125</v>
      </c>
      <c r="FK15">
        <f t="shared" si="58"/>
        <v>94.7</v>
      </c>
      <c r="FL15">
        <f t="shared" si="13"/>
        <v>87.3</v>
      </c>
      <c r="FM15">
        <f t="shared" si="59"/>
        <v>0.2</v>
      </c>
      <c r="FN15" s="1">
        <f t="shared" si="60"/>
        <v>0.3</v>
      </c>
      <c r="FO15" s="18">
        <f>V15</f>
        <v>32.5</v>
      </c>
      <c r="FP15">
        <f>BA15</f>
        <v>0</v>
      </c>
      <c r="FQ15" s="18">
        <f>CB15</f>
        <v>75.8</v>
      </c>
      <c r="FR15" s="18">
        <f>AK15</f>
        <v>71.400000000000006</v>
      </c>
      <c r="FS15" s="18">
        <f>BH15</f>
        <v>45.2</v>
      </c>
      <c r="FT15">
        <f>CL15</f>
        <v>0.2</v>
      </c>
      <c r="FU15" s="18">
        <f>BR15</f>
        <v>77.5</v>
      </c>
      <c r="FV15">
        <f>CQ15</f>
        <v>0.125</v>
      </c>
      <c r="FW15">
        <f>CV15</f>
        <v>77.099999999999994</v>
      </c>
      <c r="FX15" s="1">
        <f>DA15</f>
        <v>58.4</v>
      </c>
      <c r="FY15" s="123">
        <f>DF15</f>
        <v>0.2</v>
      </c>
      <c r="FZ15" s="123">
        <f>DP15</f>
        <v>0.3</v>
      </c>
    </row>
    <row r="16" spans="1:182" ht="15" thickBot="1" x14ac:dyDescent="0.4">
      <c r="A16" t="s">
        <v>36</v>
      </c>
      <c r="B16" t="s">
        <v>34</v>
      </c>
      <c r="C16" t="s">
        <v>27</v>
      </c>
      <c r="D16">
        <v>100</v>
      </c>
      <c r="E16">
        <v>30</v>
      </c>
      <c r="F16">
        <v>50</v>
      </c>
      <c r="G16">
        <v>5</v>
      </c>
      <c r="H16">
        <v>3</v>
      </c>
      <c r="I16" s="3">
        <v>4.0999999999999996</v>
      </c>
      <c r="J16" s="3">
        <v>7.9</v>
      </c>
      <c r="K16" s="3">
        <v>14.6</v>
      </c>
      <c r="L16" s="3">
        <v>22.1</v>
      </c>
      <c r="M16" s="7">
        <v>30</v>
      </c>
      <c r="N16" s="5">
        <v>12.8</v>
      </c>
      <c r="O16" s="3">
        <v>23.6</v>
      </c>
      <c r="P16" s="7">
        <v>40</v>
      </c>
      <c r="Q16" s="3">
        <v>53.7</v>
      </c>
      <c r="R16" s="4">
        <v>65</v>
      </c>
      <c r="S16" s="1">
        <f t="shared" si="14"/>
        <v>3</v>
      </c>
      <c r="T16" s="100">
        <v>0</v>
      </c>
      <c r="U16" s="100">
        <v>0.1</v>
      </c>
      <c r="V16" s="100">
        <v>15.3</v>
      </c>
      <c r="W16" s="100">
        <v>77.5</v>
      </c>
      <c r="X16" s="100">
        <v>7.1</v>
      </c>
      <c r="Y16" s="100">
        <v>7.2366336633663364</v>
      </c>
      <c r="Z16" s="100">
        <v>8.846534653465346</v>
      </c>
      <c r="AA16" s="100">
        <v>25.733663366336632</v>
      </c>
      <c r="AB16" s="100">
        <v>47.620792079207916</v>
      </c>
      <c r="AC16" s="100">
        <v>10.562376237623761</v>
      </c>
      <c r="AD16" s="18">
        <v>144.481714285712</v>
      </c>
      <c r="AE16">
        <f t="shared" si="0"/>
        <v>21.499199999999998</v>
      </c>
      <c r="AF16">
        <f t="shared" si="1"/>
        <v>27.188000000000002</v>
      </c>
      <c r="AG16">
        <f t="shared" si="2"/>
        <v>52.376100000000008</v>
      </c>
      <c r="AH16">
        <f t="shared" si="3"/>
        <v>60.974800000000002</v>
      </c>
      <c r="AI16" s="100">
        <v>0</v>
      </c>
      <c r="AJ16" s="100">
        <v>0</v>
      </c>
      <c r="AK16" s="100">
        <v>0.1</v>
      </c>
      <c r="AL16" s="100">
        <v>35.4</v>
      </c>
      <c r="AM16" s="100">
        <v>64.5</v>
      </c>
      <c r="AN16" s="100">
        <v>1.7653465346534651</v>
      </c>
      <c r="AO16" s="100">
        <v>2.611881188118812</v>
      </c>
      <c r="AP16" s="100">
        <v>7.7396039603960398</v>
      </c>
      <c r="AQ16" s="100">
        <v>37.733663366336636</v>
      </c>
      <c r="AR16" s="101">
        <v>50.14950495049505</v>
      </c>
      <c r="AS16" s="124">
        <f t="shared" si="4"/>
        <v>0.40387096774193554</v>
      </c>
      <c r="AT16" s="124">
        <f t="shared" si="5"/>
        <v>0.70265980498374847</v>
      </c>
      <c r="AU16" s="124">
        <f t="shared" si="6"/>
        <v>0.80280504908835904</v>
      </c>
      <c r="AV16" s="124">
        <f t="shared" si="7"/>
        <v>0.40439869989165755</v>
      </c>
      <c r="AW16">
        <f t="shared" si="15"/>
        <v>0</v>
      </c>
      <c r="AX16" s="1">
        <f t="shared" si="16"/>
        <v>1</v>
      </c>
      <c r="AY16" s="91">
        <v>0</v>
      </c>
      <c r="AZ16" s="91">
        <v>4</v>
      </c>
      <c r="BA16" s="91">
        <v>75</v>
      </c>
      <c r="BB16" s="91">
        <v>20.8</v>
      </c>
      <c r="BC16" s="91">
        <v>0.2</v>
      </c>
      <c r="BD16">
        <f t="shared" si="8"/>
        <v>1.2819074333800917E-2</v>
      </c>
      <c r="BE16">
        <f t="shared" si="9"/>
        <v>0.49319609967497302</v>
      </c>
      <c r="BF16" s="25">
        <v>0</v>
      </c>
      <c r="BG16" s="25">
        <v>0</v>
      </c>
      <c r="BH16" s="25">
        <v>7.9</v>
      </c>
      <c r="BI16" s="25">
        <v>81.400000000000006</v>
      </c>
      <c r="BJ16" s="26">
        <v>10.7</v>
      </c>
      <c r="BK16" s="25">
        <v>1.4158415841584158</v>
      </c>
      <c r="BL16" s="25">
        <v>2.1594059405940595</v>
      </c>
      <c r="BM16" s="25">
        <v>14.708910891089108</v>
      </c>
      <c r="BN16" s="25">
        <v>54.530693069306935</v>
      </c>
      <c r="BO16" s="26">
        <v>27.185148514851488</v>
      </c>
      <c r="BP16" s="28">
        <v>0</v>
      </c>
      <c r="BQ16" s="28">
        <v>0</v>
      </c>
      <c r="BR16" s="28">
        <v>0.375</v>
      </c>
      <c r="BS16" s="28">
        <v>27.25</v>
      </c>
      <c r="BT16" s="29">
        <v>72.375</v>
      </c>
      <c r="BU16" s="28">
        <v>0.54826732673267331</v>
      </c>
      <c r="BV16" s="28">
        <v>0.95297029702970293</v>
      </c>
      <c r="BW16" s="28">
        <v>3.9702970297029703</v>
      </c>
      <c r="BX16" s="28">
        <v>26.334158415841586</v>
      </c>
      <c r="BY16" s="29">
        <v>68.194306930693074</v>
      </c>
      <c r="BZ16" s="35">
        <v>0</v>
      </c>
      <c r="CA16" s="35">
        <v>0</v>
      </c>
      <c r="CB16" s="35">
        <v>0.4</v>
      </c>
      <c r="CC16" s="35">
        <v>32.9</v>
      </c>
      <c r="CD16" s="36">
        <v>66.7</v>
      </c>
      <c r="CE16" s="35">
        <v>0.78910891089108914</v>
      </c>
      <c r="CF16" s="35">
        <v>2.9891089108910895</v>
      </c>
      <c r="CG16" s="35">
        <v>9.4594059405940598</v>
      </c>
      <c r="CH16" s="35">
        <v>32.229702970297026</v>
      </c>
      <c r="CI16" s="36">
        <v>54.532673267326736</v>
      </c>
      <c r="CJ16" s="18">
        <v>0</v>
      </c>
      <c r="CK16" s="18">
        <v>1.9</v>
      </c>
      <c r="CL16" s="18">
        <v>71.400000000000006</v>
      </c>
      <c r="CM16" s="18">
        <v>26.6</v>
      </c>
      <c r="CN16" s="18">
        <v>0.1</v>
      </c>
      <c r="CO16" s="18">
        <v>0</v>
      </c>
      <c r="CP16" s="18">
        <v>1</v>
      </c>
      <c r="CQ16" s="18">
        <v>70.25</v>
      </c>
      <c r="CR16" s="18">
        <v>28.75</v>
      </c>
      <c r="CS16" s="18">
        <v>0</v>
      </c>
      <c r="CT16" s="18">
        <v>0</v>
      </c>
      <c r="CU16" s="18">
        <v>0</v>
      </c>
      <c r="CV16" s="18">
        <v>0</v>
      </c>
      <c r="CW16" s="18">
        <v>32.9</v>
      </c>
      <c r="CX16" s="18">
        <v>67.099999999999994</v>
      </c>
      <c r="CY16" s="18">
        <v>0</v>
      </c>
      <c r="CZ16" s="18">
        <v>0</v>
      </c>
      <c r="DA16" s="18">
        <v>0</v>
      </c>
      <c r="DB16" s="18">
        <v>16</v>
      </c>
      <c r="DC16" s="118">
        <v>84</v>
      </c>
      <c r="DD16" s="18">
        <v>0</v>
      </c>
      <c r="DE16" s="18">
        <v>7.9</v>
      </c>
      <c r="DF16" s="18">
        <v>87</v>
      </c>
      <c r="DG16" s="18">
        <v>5.0999999999999996</v>
      </c>
      <c r="DH16" s="118">
        <v>0</v>
      </c>
      <c r="DI16" s="18">
        <v>8.7789999999999999</v>
      </c>
      <c r="DJ16" s="18">
        <v>21.457999999999998</v>
      </c>
      <c r="DK16" s="18">
        <v>54.475999999999999</v>
      </c>
      <c r="DL16" s="18">
        <v>12.319000000000001</v>
      </c>
      <c r="DM16" s="118">
        <v>3.968</v>
      </c>
      <c r="DN16" s="123">
        <v>0</v>
      </c>
      <c r="DO16" s="123">
        <v>8.1999999999999993</v>
      </c>
      <c r="DP16" s="123">
        <v>87.1</v>
      </c>
      <c r="DQ16" s="123">
        <v>4.7</v>
      </c>
      <c r="DR16" s="2">
        <v>0</v>
      </c>
      <c r="DS16" s="151">
        <f t="shared" si="17"/>
        <v>15.3</v>
      </c>
      <c r="DT16" s="151">
        <f t="shared" si="18"/>
        <v>75</v>
      </c>
      <c r="DU16">
        <f t="shared" si="19"/>
        <v>0.4</v>
      </c>
      <c r="DV16">
        <f t="shared" si="20"/>
        <v>0.1</v>
      </c>
      <c r="DW16">
        <f t="shared" si="21"/>
        <v>7.9</v>
      </c>
      <c r="DX16" s="25">
        <f t="shared" si="22"/>
        <v>71.400000000000006</v>
      </c>
      <c r="DY16">
        <f t="shared" si="23"/>
        <v>0.375</v>
      </c>
      <c r="DZ16">
        <f t="shared" si="24"/>
        <v>70.25</v>
      </c>
      <c r="EA16">
        <f t="shared" si="25"/>
        <v>0</v>
      </c>
      <c r="EB16">
        <f t="shared" si="10"/>
        <v>0</v>
      </c>
      <c r="EC16" s="139">
        <f t="shared" si="26"/>
        <v>87</v>
      </c>
      <c r="ED16" s="140">
        <f t="shared" si="27"/>
        <v>87.1</v>
      </c>
      <c r="EE16" s="151">
        <f t="shared" si="28"/>
        <v>0.40387096774193554</v>
      </c>
      <c r="EF16" s="151">
        <f t="shared" si="29"/>
        <v>1.2819074333800917E-2</v>
      </c>
      <c r="EG16">
        <f t="shared" si="30"/>
        <v>0.81341514726507724</v>
      </c>
      <c r="EH16">
        <f t="shared" si="31"/>
        <v>0.80280504908835904</v>
      </c>
      <c r="EI16">
        <f t="shared" si="32"/>
        <v>0.46373071528751764</v>
      </c>
      <c r="EJ16">
        <f t="shared" si="33"/>
        <v>5.2110799438990107E-2</v>
      </c>
      <c r="EK16">
        <f t="shared" si="34"/>
        <v>0.84498597475455817</v>
      </c>
      <c r="EL16">
        <f t="shared" si="35"/>
        <v>6.6567321178120697E-2</v>
      </c>
      <c r="EM16">
        <f t="shared" si="36"/>
        <v>0.81773492286115013</v>
      </c>
      <c r="EN16">
        <f t="shared" si="11"/>
        <v>0.91136044880785416</v>
      </c>
      <c r="EO16">
        <f t="shared" si="37"/>
        <v>-9.0238429172510459E-2</v>
      </c>
      <c r="EP16" s="1">
        <f t="shared" si="38"/>
        <v>-9.3751753155680184E-2</v>
      </c>
      <c r="EQ16" s="151">
        <f t="shared" si="39"/>
        <v>0.70265980498374847</v>
      </c>
      <c r="ER16" s="151">
        <f t="shared" si="40"/>
        <v>0.49319609967497302</v>
      </c>
      <c r="ES16">
        <f t="shared" si="41"/>
        <v>0.3899079089924159</v>
      </c>
      <c r="ET16">
        <f t="shared" si="42"/>
        <v>0.40439869989165755</v>
      </c>
      <c r="EU16">
        <f t="shared" si="43"/>
        <v>0.70710725893824478</v>
      </c>
      <c r="EV16">
        <f t="shared" si="44"/>
        <v>0.53191765980498373</v>
      </c>
      <c r="EW16">
        <f t="shared" si="45"/>
        <v>0.35525460455037905</v>
      </c>
      <c r="EX16">
        <f t="shared" si="46"/>
        <v>0.54752166847237271</v>
      </c>
      <c r="EY16">
        <f t="shared" si="47"/>
        <v>0.38882448537378111</v>
      </c>
      <c r="EZ16">
        <f t="shared" si="12"/>
        <v>0.28537378114842904</v>
      </c>
      <c r="FA16">
        <f t="shared" si="48"/>
        <v>0.40550920910075861</v>
      </c>
      <c r="FB16" s="1">
        <f t="shared" si="49"/>
        <v>0.40147887323943676</v>
      </c>
      <c r="FC16" s="151">
        <f t="shared" si="50"/>
        <v>84.6</v>
      </c>
      <c r="FD16" s="151">
        <f t="shared" si="51"/>
        <v>21</v>
      </c>
      <c r="FE16">
        <f t="shared" si="52"/>
        <v>99.6</v>
      </c>
      <c r="FF16">
        <f t="shared" si="53"/>
        <v>99.9</v>
      </c>
      <c r="FG16">
        <f t="shared" si="54"/>
        <v>92.100000000000009</v>
      </c>
      <c r="FH16">
        <f t="shared" si="55"/>
        <v>26.700000000000003</v>
      </c>
      <c r="FI16">
        <f t="shared" si="56"/>
        <v>99.625</v>
      </c>
      <c r="FJ16">
        <f t="shared" si="57"/>
        <v>28.75</v>
      </c>
      <c r="FK16">
        <f t="shared" si="58"/>
        <v>100</v>
      </c>
      <c r="FL16">
        <f t="shared" si="13"/>
        <v>100</v>
      </c>
      <c r="FM16">
        <f t="shared" si="59"/>
        <v>5.0999999999999996</v>
      </c>
      <c r="FN16" s="1">
        <f t="shared" si="60"/>
        <v>4.7</v>
      </c>
      <c r="FO16" s="18">
        <f>X16</f>
        <v>7.1</v>
      </c>
      <c r="FP16">
        <f>BC16</f>
        <v>0.2</v>
      </c>
      <c r="FQ16" s="18">
        <f>CD16</f>
        <v>66.7</v>
      </c>
      <c r="FR16" s="18">
        <f>AM16</f>
        <v>64.5</v>
      </c>
      <c r="FS16" s="18">
        <f>BJ16</f>
        <v>10.7</v>
      </c>
      <c r="FT16">
        <f>CN16</f>
        <v>0.1</v>
      </c>
      <c r="FU16" s="18">
        <f>BT16</f>
        <v>72.375</v>
      </c>
      <c r="FV16">
        <f>CS16</f>
        <v>0</v>
      </c>
      <c r="FW16">
        <f>CX16</f>
        <v>67.099999999999994</v>
      </c>
      <c r="FX16" s="1">
        <f>DC16</f>
        <v>84</v>
      </c>
      <c r="FY16" s="123">
        <f>DH16</f>
        <v>0</v>
      </c>
      <c r="FZ16" s="123">
        <f>DR16</f>
        <v>0</v>
      </c>
    </row>
    <row r="17" spans="1:182" x14ac:dyDescent="0.35">
      <c r="A17" t="s">
        <v>36</v>
      </c>
      <c r="B17" t="s">
        <v>34</v>
      </c>
      <c r="C17" t="s">
        <v>27</v>
      </c>
      <c r="D17">
        <v>100</v>
      </c>
      <c r="E17">
        <v>20</v>
      </c>
      <c r="F17">
        <v>40</v>
      </c>
      <c r="G17">
        <v>1</v>
      </c>
      <c r="H17">
        <v>1</v>
      </c>
      <c r="I17" s="8">
        <v>20.3</v>
      </c>
      <c r="J17" s="9">
        <v>34.4</v>
      </c>
      <c r="K17" s="9">
        <v>51.2</v>
      </c>
      <c r="L17" s="9">
        <v>66.599999999999994</v>
      </c>
      <c r="M17" s="9">
        <v>77.400000000000006</v>
      </c>
      <c r="N17" s="14">
        <v>55.1</v>
      </c>
      <c r="O17" s="9">
        <v>73.5</v>
      </c>
      <c r="P17" s="9">
        <v>81.8</v>
      </c>
      <c r="Q17" s="9">
        <v>82.8</v>
      </c>
      <c r="R17" s="15">
        <v>82.9</v>
      </c>
      <c r="S17" s="1">
        <f t="shared" si="14"/>
        <v>1</v>
      </c>
      <c r="T17" s="99">
        <v>100</v>
      </c>
      <c r="U17" s="99">
        <v>0</v>
      </c>
      <c r="V17" s="99">
        <v>0</v>
      </c>
      <c r="W17" s="99">
        <v>0</v>
      </c>
      <c r="X17" s="99">
        <v>0</v>
      </c>
      <c r="Y17" s="99">
        <v>99.687128712871285</v>
      </c>
      <c r="Z17" s="99">
        <v>0.29702970297029702</v>
      </c>
      <c r="AA17" s="99">
        <v>5.9405940594059407E-3</v>
      </c>
      <c r="AB17" s="99">
        <v>7.9207920792079209E-3</v>
      </c>
      <c r="AC17" s="99">
        <v>1.9801980198019802E-3</v>
      </c>
      <c r="AD17" s="18">
        <v>144.11842857142699</v>
      </c>
      <c r="AE17">
        <f t="shared" si="0"/>
        <v>20.3</v>
      </c>
      <c r="AF17">
        <f t="shared" si="1"/>
        <v>21.244699999999998</v>
      </c>
      <c r="AG17">
        <f t="shared" si="2"/>
        <v>55.1</v>
      </c>
      <c r="AH17">
        <f t="shared" si="3"/>
        <v>56.332799999999999</v>
      </c>
      <c r="AI17" s="99">
        <v>93.3</v>
      </c>
      <c r="AJ17" s="99">
        <v>6.7</v>
      </c>
      <c r="AK17" s="99">
        <v>0</v>
      </c>
      <c r="AL17" s="99">
        <v>0</v>
      </c>
      <c r="AM17" s="99">
        <v>0</v>
      </c>
      <c r="AN17" s="99">
        <v>79.247524752475258</v>
      </c>
      <c r="AO17" s="99">
        <v>15.438613861386138</v>
      </c>
      <c r="AP17" s="99">
        <v>3.2861386138613859</v>
      </c>
      <c r="AQ17" s="99">
        <v>1.8118811881188119</v>
      </c>
      <c r="AR17" s="98">
        <v>0.21584158415841584</v>
      </c>
      <c r="AS17" s="124">
        <f t="shared" si="4"/>
        <v>0.98999332888592395</v>
      </c>
      <c r="AT17" s="124">
        <f t="shared" si="5"/>
        <v>0.571266325951164</v>
      </c>
      <c r="AU17" s="124">
        <f t="shared" si="6"/>
        <v>0.95848232154769841</v>
      </c>
      <c r="AV17" s="124">
        <f t="shared" si="7"/>
        <v>0.53626348665530943</v>
      </c>
      <c r="AW17">
        <f t="shared" si="15"/>
        <v>1</v>
      </c>
      <c r="AX17" s="1">
        <f t="shared" si="16"/>
        <v>1</v>
      </c>
      <c r="AY17" s="91">
        <v>100</v>
      </c>
      <c r="AZ17" s="91">
        <v>0</v>
      </c>
      <c r="BA17" s="91">
        <v>0</v>
      </c>
      <c r="BB17" s="91">
        <v>0</v>
      </c>
      <c r="BC17" s="91">
        <v>0</v>
      </c>
      <c r="BD17">
        <f t="shared" si="8"/>
        <v>0.98999332888592395</v>
      </c>
      <c r="BE17">
        <f t="shared" si="9"/>
        <v>0.571266325951164</v>
      </c>
      <c r="BF17" s="25">
        <v>100</v>
      </c>
      <c r="BG17" s="25">
        <v>0</v>
      </c>
      <c r="BH17" s="25">
        <v>0</v>
      </c>
      <c r="BI17" s="25">
        <v>0</v>
      </c>
      <c r="BJ17" s="26">
        <v>0</v>
      </c>
      <c r="BK17" s="25">
        <v>93.409900990099004</v>
      </c>
      <c r="BL17" s="25">
        <v>5.0415841584158416</v>
      </c>
      <c r="BM17" s="25">
        <v>1.2435643564356436</v>
      </c>
      <c r="BN17" s="25">
        <v>0.25346534653465347</v>
      </c>
      <c r="BO17" s="26">
        <v>5.1485148514851489E-2</v>
      </c>
      <c r="BP17" s="28">
        <v>99</v>
      </c>
      <c r="BQ17" s="28">
        <v>1</v>
      </c>
      <c r="BR17" s="28">
        <v>0</v>
      </c>
      <c r="BS17" s="28">
        <v>0</v>
      </c>
      <c r="BT17" s="29">
        <v>0</v>
      </c>
      <c r="BU17" s="28">
        <v>87.024752475247524</v>
      </c>
      <c r="BV17" s="28">
        <v>8.9764851485148522</v>
      </c>
      <c r="BW17" s="28">
        <v>2.3081683168316829</v>
      </c>
      <c r="BX17" s="28">
        <v>1.2438118811881189</v>
      </c>
      <c r="BY17" s="29">
        <v>0.44678217821782179</v>
      </c>
      <c r="BZ17" s="35">
        <v>98.2</v>
      </c>
      <c r="CA17" s="35">
        <v>1.7</v>
      </c>
      <c r="CB17" s="35">
        <v>0.1</v>
      </c>
      <c r="CC17" s="35">
        <v>0</v>
      </c>
      <c r="CD17" s="36">
        <v>0</v>
      </c>
      <c r="CE17" s="35">
        <v>93.279207920792089</v>
      </c>
      <c r="CF17" s="35">
        <v>4.1188118811881189</v>
      </c>
      <c r="CG17" s="35">
        <v>1.0584158415841582</v>
      </c>
      <c r="CH17" s="35">
        <v>1.1009900990099011</v>
      </c>
      <c r="CI17" s="36">
        <v>0.44257425742574258</v>
      </c>
      <c r="CJ17" s="119">
        <v>100</v>
      </c>
      <c r="CK17" s="119">
        <v>0</v>
      </c>
      <c r="CL17" s="119">
        <v>0</v>
      </c>
      <c r="CM17" s="119">
        <v>0</v>
      </c>
      <c r="CN17" s="119">
        <v>0</v>
      </c>
      <c r="CO17" s="119">
        <v>100</v>
      </c>
      <c r="CP17" s="119">
        <v>0</v>
      </c>
      <c r="CQ17" s="119">
        <v>0</v>
      </c>
      <c r="CR17" s="119">
        <v>0</v>
      </c>
      <c r="CS17" s="119">
        <v>0</v>
      </c>
      <c r="CT17" s="119">
        <v>95.9</v>
      </c>
      <c r="CU17" s="119">
        <v>4.0999999999999996</v>
      </c>
      <c r="CV17" s="119">
        <v>0</v>
      </c>
      <c r="CW17" s="119">
        <v>0</v>
      </c>
      <c r="CX17" s="119">
        <v>0</v>
      </c>
      <c r="CY17" s="119">
        <v>93</v>
      </c>
      <c r="CZ17" s="119">
        <v>7</v>
      </c>
      <c r="DA17" s="119">
        <v>0</v>
      </c>
      <c r="DB17" s="119">
        <v>0</v>
      </c>
      <c r="DC17" s="135">
        <v>0</v>
      </c>
      <c r="DD17" s="119">
        <v>100</v>
      </c>
      <c r="DE17" s="119">
        <v>0</v>
      </c>
      <c r="DF17" s="119">
        <v>0</v>
      </c>
      <c r="DG17" s="119">
        <v>0</v>
      </c>
      <c r="DH17" s="135">
        <v>0</v>
      </c>
      <c r="DI17" s="119">
        <v>93.641999999999996</v>
      </c>
      <c r="DJ17" s="119">
        <v>3.173</v>
      </c>
      <c r="DK17" s="119">
        <v>1.61</v>
      </c>
      <c r="DL17" s="119">
        <v>1.8979999999999999</v>
      </c>
      <c r="DM17" s="135">
        <v>0.67700000000000005</v>
      </c>
      <c r="DN17" s="123">
        <v>100</v>
      </c>
      <c r="DO17" s="123">
        <v>0</v>
      </c>
      <c r="DP17" s="123">
        <v>0</v>
      </c>
      <c r="DQ17" s="123">
        <v>0</v>
      </c>
      <c r="DR17" s="2">
        <v>0</v>
      </c>
      <c r="DS17" s="151">
        <f t="shared" si="17"/>
        <v>100</v>
      </c>
      <c r="DT17" s="151">
        <f t="shared" si="18"/>
        <v>100</v>
      </c>
      <c r="DU17">
        <f t="shared" si="19"/>
        <v>98.2</v>
      </c>
      <c r="DV17">
        <f t="shared" si="20"/>
        <v>93.3</v>
      </c>
      <c r="DW17">
        <f t="shared" si="21"/>
        <v>100</v>
      </c>
      <c r="DX17" s="25">
        <f t="shared" si="22"/>
        <v>100</v>
      </c>
      <c r="DY17">
        <f t="shared" si="23"/>
        <v>99</v>
      </c>
      <c r="DZ17">
        <f t="shared" si="24"/>
        <v>100</v>
      </c>
      <c r="EA17">
        <f t="shared" si="25"/>
        <v>95.9</v>
      </c>
      <c r="EB17">
        <f t="shared" si="10"/>
        <v>93</v>
      </c>
      <c r="EC17" s="139">
        <f t="shared" si="26"/>
        <v>100</v>
      </c>
      <c r="ED17" s="140">
        <f t="shared" si="27"/>
        <v>100</v>
      </c>
      <c r="EE17" s="151">
        <f t="shared" si="28"/>
        <v>0.98999332888592395</v>
      </c>
      <c r="EF17" s="151">
        <f t="shared" si="29"/>
        <v>0.98999332888592395</v>
      </c>
      <c r="EG17">
        <f t="shared" si="30"/>
        <v>0.98096731154102734</v>
      </c>
      <c r="EH17">
        <f t="shared" si="31"/>
        <v>0.95848232154769841</v>
      </c>
      <c r="EI17">
        <f t="shared" si="32"/>
        <v>0.98999332888592395</v>
      </c>
      <c r="EJ17">
        <f t="shared" si="33"/>
        <v>0.98999332888592395</v>
      </c>
      <c r="EK17">
        <f t="shared" si="34"/>
        <v>0.98529019346230817</v>
      </c>
      <c r="EL17">
        <f t="shared" si="35"/>
        <v>0.98999332888592395</v>
      </c>
      <c r="EM17">
        <f t="shared" si="36"/>
        <v>0.97071047364909935</v>
      </c>
      <c r="EN17">
        <f t="shared" si="11"/>
        <v>0.95707138092061372</v>
      </c>
      <c r="EO17">
        <f t="shared" si="37"/>
        <v>0.98999332888592395</v>
      </c>
      <c r="EP17" s="1">
        <f t="shared" si="38"/>
        <v>0.98999332888592395</v>
      </c>
      <c r="EQ17" s="151">
        <f t="shared" si="39"/>
        <v>0.571266325951164</v>
      </c>
      <c r="ER17" s="151">
        <f t="shared" si="40"/>
        <v>0.571266325951164</v>
      </c>
      <c r="ES17">
        <f t="shared" si="41"/>
        <v>0.56162691652470176</v>
      </c>
      <c r="ET17">
        <f t="shared" si="42"/>
        <v>0.53626348665530943</v>
      </c>
      <c r="EU17">
        <f t="shared" si="43"/>
        <v>0.571266325951164</v>
      </c>
      <c r="EV17">
        <f t="shared" si="44"/>
        <v>0.571266325951164</v>
      </c>
      <c r="EW17">
        <f t="shared" si="45"/>
        <v>0.56604202157864847</v>
      </c>
      <c r="EX17">
        <f t="shared" si="46"/>
        <v>0.571266325951164</v>
      </c>
      <c r="EY17">
        <f t="shared" si="47"/>
        <v>0.54984667802385001</v>
      </c>
      <c r="EZ17">
        <f t="shared" si="12"/>
        <v>0.53469619534355473</v>
      </c>
      <c r="FA17">
        <f t="shared" si="48"/>
        <v>0.571266325951164</v>
      </c>
      <c r="FB17" s="1">
        <f t="shared" si="49"/>
        <v>0.571266325951164</v>
      </c>
      <c r="FC17" s="151">
        <f t="shared" si="50"/>
        <v>0</v>
      </c>
      <c r="FD17" s="151">
        <f t="shared" si="51"/>
        <v>0</v>
      </c>
      <c r="FE17">
        <f t="shared" si="52"/>
        <v>1.8</v>
      </c>
      <c r="FF17">
        <f t="shared" si="53"/>
        <v>6.7</v>
      </c>
      <c r="FG17">
        <f t="shared" si="54"/>
        <v>0</v>
      </c>
      <c r="FH17">
        <f t="shared" si="55"/>
        <v>0</v>
      </c>
      <c r="FI17">
        <f t="shared" si="56"/>
        <v>1</v>
      </c>
      <c r="FJ17">
        <f t="shared" si="57"/>
        <v>0</v>
      </c>
      <c r="FK17">
        <f t="shared" si="58"/>
        <v>4.0999999999999996</v>
      </c>
      <c r="FL17">
        <f t="shared" si="13"/>
        <v>7</v>
      </c>
      <c r="FM17">
        <f t="shared" si="59"/>
        <v>0</v>
      </c>
      <c r="FN17" s="1">
        <f t="shared" si="60"/>
        <v>0</v>
      </c>
    </row>
    <row r="18" spans="1:182" x14ac:dyDescent="0.35">
      <c r="A18" t="s">
        <v>36</v>
      </c>
      <c r="B18" t="s">
        <v>34</v>
      </c>
      <c r="C18" t="s">
        <v>27</v>
      </c>
      <c r="D18">
        <v>100</v>
      </c>
      <c r="E18">
        <v>20</v>
      </c>
      <c r="F18">
        <v>40</v>
      </c>
      <c r="G18">
        <v>3</v>
      </c>
      <c r="H18">
        <v>2</v>
      </c>
      <c r="I18">
        <v>5.9</v>
      </c>
      <c r="J18">
        <v>11.3</v>
      </c>
      <c r="K18" s="6">
        <v>20.100000000000001</v>
      </c>
      <c r="L18">
        <v>29.6</v>
      </c>
      <c r="M18">
        <v>38.799999999999997</v>
      </c>
      <c r="N18" s="11">
        <v>20.2</v>
      </c>
      <c r="O18" s="6">
        <v>35.299999999999997</v>
      </c>
      <c r="P18">
        <v>55.1</v>
      </c>
      <c r="Q18">
        <v>68</v>
      </c>
      <c r="R18" s="1">
        <v>75.8</v>
      </c>
      <c r="S18" s="1">
        <f t="shared" si="14"/>
        <v>2</v>
      </c>
      <c r="T18" s="99">
        <v>0.6</v>
      </c>
      <c r="U18" s="99">
        <v>73.5</v>
      </c>
      <c r="V18" s="99">
        <v>25.9</v>
      </c>
      <c r="W18" s="99">
        <v>0</v>
      </c>
      <c r="X18" s="99">
        <v>0</v>
      </c>
      <c r="Y18" s="99">
        <v>22.584158415841586</v>
      </c>
      <c r="Z18" s="99">
        <v>56.988118811881193</v>
      </c>
      <c r="AA18" s="99">
        <v>19.798019801980196</v>
      </c>
      <c r="AB18" s="99">
        <v>0.60297029702970295</v>
      </c>
      <c r="AC18" s="99">
        <v>2.6732673267326736E-2</v>
      </c>
      <c r="AD18" s="18">
        <v>144.66885714285601</v>
      </c>
      <c r="AE18">
        <f t="shared" si="0"/>
        <v>13.546800000000001</v>
      </c>
      <c r="AF18">
        <f t="shared" si="1"/>
        <v>20.445600000000002</v>
      </c>
      <c r="AG18">
        <f t="shared" si="2"/>
        <v>40.337600000000002</v>
      </c>
      <c r="AH18">
        <f t="shared" si="3"/>
        <v>54.387100000000004</v>
      </c>
      <c r="AI18" s="99">
        <v>0.1</v>
      </c>
      <c r="AJ18" s="99">
        <v>14.8</v>
      </c>
      <c r="AK18" s="99">
        <v>67.7</v>
      </c>
      <c r="AL18" s="99">
        <v>17.3</v>
      </c>
      <c r="AM18" s="99">
        <v>0.1</v>
      </c>
      <c r="AN18" s="99">
        <v>8.0653465346534663</v>
      </c>
      <c r="AO18" s="99">
        <v>24.85049504950495</v>
      </c>
      <c r="AP18" s="99">
        <v>42.298019801980196</v>
      </c>
      <c r="AQ18" s="99">
        <v>20.599009900990097</v>
      </c>
      <c r="AR18" s="98">
        <v>4.1871287128712877</v>
      </c>
      <c r="AS18" s="124">
        <f t="shared" si="4"/>
        <v>0.36598440545808975</v>
      </c>
      <c r="AT18" s="124">
        <f t="shared" si="5"/>
        <v>0.63809477756286259</v>
      </c>
      <c r="AU18" s="124">
        <f t="shared" si="6"/>
        <v>0.70282651072124747</v>
      </c>
      <c r="AV18" s="124">
        <f t="shared" si="7"/>
        <v>0.23511121856866535</v>
      </c>
      <c r="AW18">
        <f t="shared" si="15"/>
        <v>0</v>
      </c>
      <c r="AX18" s="1">
        <f t="shared" si="16"/>
        <v>1</v>
      </c>
      <c r="AY18" s="91">
        <v>21.1</v>
      </c>
      <c r="AZ18" s="91">
        <v>78.8</v>
      </c>
      <c r="BA18" s="91">
        <v>0.1</v>
      </c>
      <c r="BB18" s="91">
        <v>0</v>
      </c>
      <c r="BC18" s="91">
        <v>0</v>
      </c>
      <c r="BD18">
        <f t="shared" si="8"/>
        <v>4.1832358674463888E-2</v>
      </c>
      <c r="BE18">
        <f t="shared" si="9"/>
        <v>0.61815764023210829</v>
      </c>
      <c r="BF18" s="25">
        <v>0</v>
      </c>
      <c r="BG18" s="25">
        <v>64.099999999999994</v>
      </c>
      <c r="BH18" s="25">
        <v>35.9</v>
      </c>
      <c r="BI18" s="25">
        <v>0</v>
      </c>
      <c r="BJ18" s="26">
        <v>0</v>
      </c>
      <c r="BK18" s="25">
        <v>5.8801980198019796</v>
      </c>
      <c r="BL18" s="25">
        <v>49.739603960396039</v>
      </c>
      <c r="BM18" s="25">
        <v>37.555445544554452</v>
      </c>
      <c r="BN18" s="25">
        <v>4.7267326732673265</v>
      </c>
      <c r="BO18" s="26">
        <v>2.0980198019801986</v>
      </c>
      <c r="BP18" s="28">
        <v>0</v>
      </c>
      <c r="BQ18" s="28">
        <v>29.875</v>
      </c>
      <c r="BR18" s="28">
        <v>65.375</v>
      </c>
      <c r="BS18" s="28">
        <v>4.625</v>
      </c>
      <c r="BT18" s="29">
        <v>0.125</v>
      </c>
      <c r="BU18" s="28">
        <v>4.2500000000000009</v>
      </c>
      <c r="BV18" s="28">
        <v>30.592821782178216</v>
      </c>
      <c r="BW18" s="28">
        <v>47.271039603960396</v>
      </c>
      <c r="BX18" s="28">
        <v>11.809405940594059</v>
      </c>
      <c r="BY18" s="29">
        <v>6.076732673267327</v>
      </c>
      <c r="BZ18" s="35">
        <v>0.1</v>
      </c>
      <c r="CA18" s="35">
        <v>36</v>
      </c>
      <c r="CB18" s="35">
        <v>58.2</v>
      </c>
      <c r="CC18" s="35">
        <v>5.3</v>
      </c>
      <c r="CD18" s="36">
        <v>0.4</v>
      </c>
      <c r="CE18" s="35">
        <v>16.051485148514853</v>
      </c>
      <c r="CF18" s="35">
        <v>42.096039603960406</v>
      </c>
      <c r="CG18" s="35">
        <v>33.340594059405944</v>
      </c>
      <c r="CH18" s="35">
        <v>6.383168316831684</v>
      </c>
      <c r="CI18" s="36">
        <v>2.1287128712871288</v>
      </c>
      <c r="CJ18" s="119">
        <v>14.5</v>
      </c>
      <c r="CK18" s="119">
        <v>85.4</v>
      </c>
      <c r="CL18" s="119">
        <v>0.1</v>
      </c>
      <c r="CM18" s="119">
        <v>0</v>
      </c>
      <c r="CN18" s="119">
        <v>0</v>
      </c>
      <c r="CO18" s="119">
        <v>12</v>
      </c>
      <c r="CP18" s="119">
        <v>87.875</v>
      </c>
      <c r="CQ18" s="119">
        <v>0.125</v>
      </c>
      <c r="CR18" s="119">
        <v>0</v>
      </c>
      <c r="CS18" s="119">
        <v>0</v>
      </c>
      <c r="CT18" s="119">
        <v>0.1</v>
      </c>
      <c r="CU18" s="119">
        <v>11.8</v>
      </c>
      <c r="CV18" s="119">
        <v>72.099999999999994</v>
      </c>
      <c r="CW18" s="119">
        <v>15.9</v>
      </c>
      <c r="CX18" s="119">
        <v>0.1</v>
      </c>
      <c r="CY18" s="119">
        <v>0.6</v>
      </c>
      <c r="CZ18" s="119">
        <v>13.4</v>
      </c>
      <c r="DA18" s="119">
        <v>64.5</v>
      </c>
      <c r="DB18" s="119">
        <v>21.5</v>
      </c>
      <c r="DC18" s="135">
        <v>0</v>
      </c>
      <c r="DD18" s="119">
        <v>1.6</v>
      </c>
      <c r="DE18" s="119">
        <v>77.599999999999994</v>
      </c>
      <c r="DF18" s="119">
        <v>20.8</v>
      </c>
      <c r="DG18" s="119">
        <v>0</v>
      </c>
      <c r="DH18" s="135">
        <v>0</v>
      </c>
      <c r="DI18" s="119">
        <v>20.108000000000001</v>
      </c>
      <c r="DJ18" s="119">
        <v>52.375999999999998</v>
      </c>
      <c r="DK18" s="119">
        <v>22.506</v>
      </c>
      <c r="DL18" s="119">
        <v>3.569</v>
      </c>
      <c r="DM18" s="135">
        <v>2.4409999999999998</v>
      </c>
      <c r="DN18" s="123">
        <v>1.5</v>
      </c>
      <c r="DO18" s="123">
        <v>76.7</v>
      </c>
      <c r="DP18" s="123">
        <v>21.8</v>
      </c>
      <c r="DQ18" s="123">
        <v>0</v>
      </c>
      <c r="DR18" s="2">
        <v>0</v>
      </c>
      <c r="DS18" s="151">
        <f t="shared" si="17"/>
        <v>73.5</v>
      </c>
      <c r="DT18" s="151">
        <f t="shared" si="18"/>
        <v>78.8</v>
      </c>
      <c r="DU18">
        <f t="shared" si="19"/>
        <v>36</v>
      </c>
      <c r="DV18">
        <f t="shared" si="20"/>
        <v>14.8</v>
      </c>
      <c r="DW18">
        <f t="shared" si="21"/>
        <v>64.099999999999994</v>
      </c>
      <c r="DX18" s="25">
        <f t="shared" si="22"/>
        <v>85.4</v>
      </c>
      <c r="DY18">
        <f t="shared" si="23"/>
        <v>29.875</v>
      </c>
      <c r="DZ18">
        <f t="shared" si="24"/>
        <v>87.875</v>
      </c>
      <c r="EA18">
        <f t="shared" si="25"/>
        <v>11.8</v>
      </c>
      <c r="EB18">
        <f t="shared" si="10"/>
        <v>13.4</v>
      </c>
      <c r="EC18" s="139">
        <f t="shared" si="26"/>
        <v>77.599999999999994</v>
      </c>
      <c r="ED18" s="140">
        <f t="shared" si="27"/>
        <v>76.7</v>
      </c>
      <c r="EE18" s="151">
        <f t="shared" si="28"/>
        <v>0.36598440545808975</v>
      </c>
      <c r="EF18" s="151">
        <f t="shared" si="29"/>
        <v>4.1832358674463888E-2</v>
      </c>
      <c r="EG18">
        <f t="shared" si="30"/>
        <v>0.63076998050682254</v>
      </c>
      <c r="EH18">
        <f t="shared" si="31"/>
        <v>0.70282651072124747</v>
      </c>
      <c r="EI18">
        <f t="shared" si="32"/>
        <v>0.45296296296296301</v>
      </c>
      <c r="EJ18">
        <f t="shared" si="33"/>
        <v>7.6569200779726843E-2</v>
      </c>
      <c r="EK18">
        <f t="shared" si="34"/>
        <v>0.6947368421052631</v>
      </c>
      <c r="EL18">
        <f t="shared" si="35"/>
        <v>8.9936647173489148E-2</v>
      </c>
      <c r="EM18">
        <f t="shared" si="36"/>
        <v>0.74093567251461989</v>
      </c>
      <c r="EN18">
        <f t="shared" si="11"/>
        <v>0.67067251461988298</v>
      </c>
      <c r="EO18">
        <f t="shared" si="37"/>
        <v>0.31797270955165702</v>
      </c>
      <c r="EP18" s="1">
        <f t="shared" si="38"/>
        <v>0.32688109161793366</v>
      </c>
      <c r="EQ18" s="151">
        <f t="shared" si="39"/>
        <v>0.63809477756286259</v>
      </c>
      <c r="ER18" s="151">
        <f t="shared" si="40"/>
        <v>0.61815764023210829</v>
      </c>
      <c r="ES18">
        <f t="shared" si="41"/>
        <v>0.41357833655705989</v>
      </c>
      <c r="ET18">
        <f t="shared" si="42"/>
        <v>0.23511121856866535</v>
      </c>
      <c r="EU18">
        <f t="shared" si="43"/>
        <v>0.5921856866537718</v>
      </c>
      <c r="EV18">
        <f t="shared" si="44"/>
        <v>0.66634912959381032</v>
      </c>
      <c r="EW18">
        <f t="shared" si="45"/>
        <v>0.3899661508704062</v>
      </c>
      <c r="EX18">
        <f t="shared" si="46"/>
        <v>0.68447775628626673</v>
      </c>
      <c r="EY18">
        <f t="shared" si="47"/>
        <v>0.22875725338491304</v>
      </c>
      <c r="EZ18">
        <f t="shared" si="12"/>
        <v>0.20173597678916833</v>
      </c>
      <c r="FA18">
        <f t="shared" si="48"/>
        <v>0.65644100580270792</v>
      </c>
      <c r="FB18" s="1">
        <f t="shared" si="49"/>
        <v>0.65214216634429389</v>
      </c>
      <c r="FC18" s="151">
        <f t="shared" si="50"/>
        <v>25.9</v>
      </c>
      <c r="FD18" s="151">
        <f t="shared" si="51"/>
        <v>0.1</v>
      </c>
      <c r="FE18">
        <f t="shared" si="52"/>
        <v>63.9</v>
      </c>
      <c r="FF18">
        <f t="shared" si="53"/>
        <v>85.1</v>
      </c>
      <c r="FG18">
        <f t="shared" si="54"/>
        <v>35.9</v>
      </c>
      <c r="FH18">
        <f t="shared" si="55"/>
        <v>0.1</v>
      </c>
      <c r="FI18">
        <f t="shared" si="56"/>
        <v>70.125</v>
      </c>
      <c r="FJ18">
        <f t="shared" si="57"/>
        <v>0.125</v>
      </c>
      <c r="FK18">
        <f t="shared" si="58"/>
        <v>88.1</v>
      </c>
      <c r="FL18">
        <f t="shared" si="13"/>
        <v>86</v>
      </c>
      <c r="FM18">
        <f t="shared" si="59"/>
        <v>20.8</v>
      </c>
      <c r="FN18" s="1">
        <f t="shared" si="60"/>
        <v>21.8</v>
      </c>
      <c r="FO18" s="18">
        <f>V18</f>
        <v>25.9</v>
      </c>
      <c r="FP18">
        <f>BA18</f>
        <v>0.1</v>
      </c>
      <c r="FQ18" s="18">
        <f>CB18</f>
        <v>58.2</v>
      </c>
      <c r="FR18" s="18">
        <f>AK18</f>
        <v>67.7</v>
      </c>
      <c r="FS18" s="18">
        <f>BH18</f>
        <v>35.9</v>
      </c>
      <c r="FT18">
        <f>CL18</f>
        <v>0.1</v>
      </c>
      <c r="FU18" s="18">
        <f>BR18</f>
        <v>65.375</v>
      </c>
      <c r="FV18">
        <f>CQ18</f>
        <v>0.125</v>
      </c>
      <c r="FW18">
        <f>CV18</f>
        <v>72.099999999999994</v>
      </c>
      <c r="FX18" s="1">
        <f>DA18</f>
        <v>64.5</v>
      </c>
      <c r="FY18" s="123">
        <f>DF18</f>
        <v>20.8</v>
      </c>
      <c r="FZ18" s="123">
        <f>DP18</f>
        <v>21.8</v>
      </c>
    </row>
    <row r="19" spans="1:182" ht="15" thickBot="1" x14ac:dyDescent="0.4">
      <c r="A19" t="s">
        <v>36</v>
      </c>
      <c r="B19" t="s">
        <v>34</v>
      </c>
      <c r="C19" t="s">
        <v>27</v>
      </c>
      <c r="D19">
        <v>100</v>
      </c>
      <c r="E19">
        <v>20</v>
      </c>
      <c r="F19">
        <v>40</v>
      </c>
      <c r="G19">
        <v>5</v>
      </c>
      <c r="H19">
        <v>3</v>
      </c>
      <c r="I19" s="3">
        <v>2.5</v>
      </c>
      <c r="J19" s="3">
        <v>4.9000000000000004</v>
      </c>
      <c r="K19" s="3">
        <v>9.1999999999999993</v>
      </c>
      <c r="L19" s="3">
        <v>14.3</v>
      </c>
      <c r="M19" s="7">
        <v>20.100000000000001</v>
      </c>
      <c r="N19" s="5">
        <v>8.9</v>
      </c>
      <c r="O19" s="3">
        <v>16.8</v>
      </c>
      <c r="P19" s="7">
        <v>30</v>
      </c>
      <c r="Q19" s="3">
        <v>42.7</v>
      </c>
      <c r="R19" s="4">
        <v>55.1</v>
      </c>
      <c r="S19" s="1">
        <f t="shared" si="14"/>
        <v>3</v>
      </c>
      <c r="T19" s="100">
        <v>0</v>
      </c>
      <c r="U19" s="100">
        <v>0</v>
      </c>
      <c r="V19" s="100">
        <v>18.399999999999999</v>
      </c>
      <c r="W19" s="100">
        <v>74.5</v>
      </c>
      <c r="X19" s="100">
        <v>7.1</v>
      </c>
      <c r="Y19" s="100">
        <v>10.226732673267328</v>
      </c>
      <c r="Z19" s="100">
        <v>10.692079207920791</v>
      </c>
      <c r="AA19" s="100">
        <v>28.970297029702969</v>
      </c>
      <c r="AB19" s="100">
        <v>41.068316831683163</v>
      </c>
      <c r="AC19" s="100">
        <v>9.0425742574257413</v>
      </c>
      <c r="AD19" s="18">
        <v>143.82028571428401</v>
      </c>
      <c r="AE19">
        <f t="shared" si="0"/>
        <v>13.773400000000001</v>
      </c>
      <c r="AF19">
        <f t="shared" si="1"/>
        <v>17.071800000000003</v>
      </c>
      <c r="AG19">
        <f t="shared" si="2"/>
        <v>41.243600000000008</v>
      </c>
      <c r="AH19">
        <f t="shared" si="3"/>
        <v>48.582800000000006</v>
      </c>
      <c r="AI19" s="100">
        <v>0</v>
      </c>
      <c r="AJ19" s="100">
        <v>0</v>
      </c>
      <c r="AK19" s="100">
        <v>2.4</v>
      </c>
      <c r="AL19" s="100">
        <v>47.7</v>
      </c>
      <c r="AM19" s="100">
        <v>49.9</v>
      </c>
      <c r="AN19" s="100">
        <v>2.718811881188119</v>
      </c>
      <c r="AO19" s="100">
        <v>8.0019801980198029</v>
      </c>
      <c r="AP19" s="100">
        <v>10.898019801980199</v>
      </c>
      <c r="AQ19" s="100">
        <v>39.304950495049503</v>
      </c>
      <c r="AR19" s="101">
        <v>39.076237623762374</v>
      </c>
      <c r="AS19" s="124">
        <f t="shared" si="4"/>
        <v>0.3657723577235773</v>
      </c>
      <c r="AT19" s="124">
        <f t="shared" si="5"/>
        <v>0.70014616321559064</v>
      </c>
      <c r="AU19" s="124">
        <f t="shared" si="6"/>
        <v>0.69227642276422774</v>
      </c>
      <c r="AV19" s="124">
        <f t="shared" si="7"/>
        <v>0.44806333739342252</v>
      </c>
      <c r="AW19">
        <f t="shared" si="15"/>
        <v>0</v>
      </c>
      <c r="AX19" s="1">
        <f t="shared" si="16"/>
        <v>1</v>
      </c>
      <c r="AY19" s="91">
        <v>0</v>
      </c>
      <c r="AZ19" s="91">
        <v>4.5</v>
      </c>
      <c r="BA19" s="91">
        <v>68.8</v>
      </c>
      <c r="BB19" s="91">
        <v>26.5</v>
      </c>
      <c r="BC19" s="91">
        <v>0.2</v>
      </c>
      <c r="BD19">
        <f t="shared" si="8"/>
        <v>2.2296747967479713E-2</v>
      </c>
      <c r="BE19">
        <f t="shared" si="9"/>
        <v>0.47200365408038969</v>
      </c>
      <c r="BF19" s="25">
        <v>0</v>
      </c>
      <c r="BG19" s="25">
        <v>0.1</v>
      </c>
      <c r="BH19" s="25">
        <v>10.4</v>
      </c>
      <c r="BI19" s="25">
        <v>78.2</v>
      </c>
      <c r="BJ19" s="26">
        <v>11.3</v>
      </c>
      <c r="BK19" s="25">
        <v>2.1316831683168318</v>
      </c>
      <c r="BL19" s="25">
        <v>2.9623762376237623</v>
      </c>
      <c r="BM19" s="25">
        <v>16.444554455445545</v>
      </c>
      <c r="BN19" s="25">
        <v>53.073267326732669</v>
      </c>
      <c r="BO19" s="26">
        <v>25.388118811881185</v>
      </c>
      <c r="BP19" s="28">
        <v>0</v>
      </c>
      <c r="BQ19" s="28">
        <v>0</v>
      </c>
      <c r="BR19" s="28">
        <v>2</v>
      </c>
      <c r="BS19" s="28">
        <v>51.375</v>
      </c>
      <c r="BT19" s="29">
        <v>46.625</v>
      </c>
      <c r="BU19" s="28">
        <v>1.6274752475247525</v>
      </c>
      <c r="BV19" s="28">
        <v>1.8452970297029703</v>
      </c>
      <c r="BW19" s="28">
        <v>7.4777227722772279</v>
      </c>
      <c r="BX19" s="28">
        <v>38.925742574257427</v>
      </c>
      <c r="BY19" s="29">
        <v>50.123762376237622</v>
      </c>
      <c r="BZ19" s="35">
        <v>0</v>
      </c>
      <c r="CA19" s="35">
        <v>0</v>
      </c>
      <c r="CB19" s="35">
        <v>4.7</v>
      </c>
      <c r="CC19" s="35">
        <v>52.2</v>
      </c>
      <c r="CD19" s="36">
        <v>43.1</v>
      </c>
      <c r="CE19" s="35">
        <v>6.4594059405940589</v>
      </c>
      <c r="CF19" s="35">
        <v>7.3217821782178216</v>
      </c>
      <c r="CG19" s="35">
        <v>15.69009900990099</v>
      </c>
      <c r="CH19" s="35">
        <v>38.761386138613865</v>
      </c>
      <c r="CI19" s="36">
        <v>31.767326732673268</v>
      </c>
      <c r="CJ19" s="119">
        <v>0</v>
      </c>
      <c r="CK19" s="119">
        <v>2</v>
      </c>
      <c r="CL19" s="119">
        <v>65.900000000000006</v>
      </c>
      <c r="CM19" s="119">
        <v>31.8</v>
      </c>
      <c r="CN19" s="119">
        <v>0.3</v>
      </c>
      <c r="CO19" s="119">
        <v>0</v>
      </c>
      <c r="CP19" s="119">
        <v>1.25</v>
      </c>
      <c r="CQ19" s="119">
        <v>68.75</v>
      </c>
      <c r="CR19" s="119">
        <v>29.75</v>
      </c>
      <c r="CS19" s="119">
        <v>0.25</v>
      </c>
      <c r="CT19" s="119">
        <v>0</v>
      </c>
      <c r="CU19" s="119">
        <v>0</v>
      </c>
      <c r="CV19" s="119">
        <v>1.9</v>
      </c>
      <c r="CW19" s="119">
        <v>46.7</v>
      </c>
      <c r="CX19" s="119">
        <v>51.4</v>
      </c>
      <c r="CY19" s="119">
        <v>0</v>
      </c>
      <c r="CZ19" s="119">
        <v>0</v>
      </c>
      <c r="DA19" s="119">
        <v>0.1</v>
      </c>
      <c r="DB19" s="119">
        <v>23.9</v>
      </c>
      <c r="DC19" s="135">
        <v>76</v>
      </c>
      <c r="DD19" s="119">
        <v>0</v>
      </c>
      <c r="DE19" s="119">
        <v>0</v>
      </c>
      <c r="DF19" s="119">
        <v>25.2</v>
      </c>
      <c r="DG19" s="119">
        <v>72.8</v>
      </c>
      <c r="DH19" s="135">
        <v>2</v>
      </c>
      <c r="DI19" s="119">
        <v>4.694</v>
      </c>
      <c r="DJ19" s="119">
        <v>9.2240000000000002</v>
      </c>
      <c r="DK19" s="119">
        <v>31.146000000000001</v>
      </c>
      <c r="DL19" s="119">
        <v>46.439</v>
      </c>
      <c r="DM19" s="135">
        <v>9.4969999999999999</v>
      </c>
      <c r="DN19" s="123">
        <v>0</v>
      </c>
      <c r="DO19" s="123">
        <v>0</v>
      </c>
      <c r="DP19" s="123">
        <v>24.7</v>
      </c>
      <c r="DQ19" s="123">
        <v>73</v>
      </c>
      <c r="DR19" s="2">
        <v>2.2999999999999998</v>
      </c>
      <c r="DS19" s="151">
        <f t="shared" si="17"/>
        <v>18.399999999999999</v>
      </c>
      <c r="DT19" s="151">
        <f t="shared" si="18"/>
        <v>68.8</v>
      </c>
      <c r="DU19">
        <f t="shared" si="19"/>
        <v>4.7</v>
      </c>
      <c r="DV19">
        <f t="shared" si="20"/>
        <v>2.4</v>
      </c>
      <c r="DW19">
        <f t="shared" si="21"/>
        <v>10.4</v>
      </c>
      <c r="DX19" s="25">
        <f t="shared" si="22"/>
        <v>65.900000000000006</v>
      </c>
      <c r="DY19">
        <f t="shared" si="23"/>
        <v>2</v>
      </c>
      <c r="DZ19">
        <f t="shared" si="24"/>
        <v>68.75</v>
      </c>
      <c r="EA19">
        <f t="shared" si="25"/>
        <v>1.9</v>
      </c>
      <c r="EB19">
        <f t="shared" si="10"/>
        <v>0.1</v>
      </c>
      <c r="EC19" s="139">
        <f t="shared" si="26"/>
        <v>25.2</v>
      </c>
      <c r="ED19" s="140">
        <f t="shared" si="27"/>
        <v>24.7</v>
      </c>
      <c r="EE19" s="151">
        <f t="shared" si="28"/>
        <v>0.3657723577235773</v>
      </c>
      <c r="EF19" s="151">
        <f t="shared" si="29"/>
        <v>2.2296747967479713E-2</v>
      </c>
      <c r="EG19">
        <f t="shared" si="30"/>
        <v>0.64165650406504071</v>
      </c>
      <c r="EH19">
        <f t="shared" si="31"/>
        <v>0.69227642276422774</v>
      </c>
      <c r="EI19">
        <f t="shared" si="32"/>
        <v>0.4301829268292684</v>
      </c>
      <c r="EJ19">
        <f t="shared" si="33"/>
        <v>6.1778455284552836E-2</v>
      </c>
      <c r="EK19">
        <f t="shared" si="34"/>
        <v>0.6757113821138212</v>
      </c>
      <c r="EL19">
        <f t="shared" si="35"/>
        <v>5.388719512195117E-2</v>
      </c>
      <c r="EM19">
        <f t="shared" si="36"/>
        <v>0.70340447154471542</v>
      </c>
      <c r="EN19">
        <f t="shared" si="11"/>
        <v>0.85273373983739842</v>
      </c>
      <c r="EO19">
        <f t="shared" si="37"/>
        <v>0.30150406504065042</v>
      </c>
      <c r="EP19" s="1">
        <f t="shared" si="38"/>
        <v>0.30580284552845538</v>
      </c>
      <c r="EQ19" s="151">
        <f t="shared" si="39"/>
        <v>0.70014616321559064</v>
      </c>
      <c r="ER19" s="151">
        <f t="shared" si="40"/>
        <v>0.47200365408038969</v>
      </c>
      <c r="ES19">
        <f t="shared" si="41"/>
        <v>0.48919001218026781</v>
      </c>
      <c r="ET19">
        <f t="shared" si="42"/>
        <v>0.44806333739342252</v>
      </c>
      <c r="EU19">
        <f t="shared" si="43"/>
        <v>0.70274665042630924</v>
      </c>
      <c r="EV19">
        <f t="shared" si="44"/>
        <v>0.51535322777101067</v>
      </c>
      <c r="EW19">
        <f t="shared" si="45"/>
        <v>0.47457369062119348</v>
      </c>
      <c r="EX19">
        <f t="shared" si="46"/>
        <v>0.512423873325213</v>
      </c>
      <c r="EY19">
        <f t="shared" si="47"/>
        <v>0.43895858708891589</v>
      </c>
      <c r="EZ19">
        <f t="shared" si="12"/>
        <v>0.26118757612667465</v>
      </c>
      <c r="FA19">
        <f t="shared" si="48"/>
        <v>0.70842874543239942</v>
      </c>
      <c r="FB19" s="1">
        <f t="shared" si="49"/>
        <v>0.70838611449451871</v>
      </c>
      <c r="FC19" s="151">
        <f t="shared" si="50"/>
        <v>81.599999999999994</v>
      </c>
      <c r="FD19" s="151">
        <f t="shared" si="51"/>
        <v>26.7</v>
      </c>
      <c r="FE19">
        <f t="shared" si="52"/>
        <v>95.300000000000011</v>
      </c>
      <c r="FF19">
        <f t="shared" si="53"/>
        <v>97.6</v>
      </c>
      <c r="FG19">
        <f t="shared" si="54"/>
        <v>89.5</v>
      </c>
      <c r="FH19">
        <f t="shared" si="55"/>
        <v>32.1</v>
      </c>
      <c r="FI19">
        <f t="shared" si="56"/>
        <v>98</v>
      </c>
      <c r="FJ19">
        <f t="shared" si="57"/>
        <v>30</v>
      </c>
      <c r="FK19">
        <f t="shared" si="58"/>
        <v>98.1</v>
      </c>
      <c r="FL19">
        <f t="shared" si="13"/>
        <v>99.9</v>
      </c>
      <c r="FM19">
        <f t="shared" si="59"/>
        <v>74.8</v>
      </c>
      <c r="FN19" s="1">
        <f t="shared" si="60"/>
        <v>75.3</v>
      </c>
      <c r="FO19" s="18">
        <f>X19</f>
        <v>7.1</v>
      </c>
      <c r="FP19">
        <f>BC19</f>
        <v>0.2</v>
      </c>
      <c r="FQ19" s="18">
        <f>CD19</f>
        <v>43.1</v>
      </c>
      <c r="FR19" s="18">
        <f>AM19</f>
        <v>49.9</v>
      </c>
      <c r="FS19" s="18">
        <f>BJ19</f>
        <v>11.3</v>
      </c>
      <c r="FT19">
        <f>CN19</f>
        <v>0.3</v>
      </c>
      <c r="FU19" s="18">
        <f>BT19</f>
        <v>46.625</v>
      </c>
      <c r="FV19">
        <f>CS19</f>
        <v>0.25</v>
      </c>
      <c r="FW19">
        <f>CX19</f>
        <v>51.4</v>
      </c>
      <c r="FX19" s="1">
        <f>DC19</f>
        <v>76</v>
      </c>
      <c r="FY19" s="123">
        <f>DH19</f>
        <v>2</v>
      </c>
      <c r="FZ19" s="123">
        <f>DR19</f>
        <v>2.2999999999999998</v>
      </c>
    </row>
    <row r="20" spans="1:182" x14ac:dyDescent="0.35">
      <c r="A20" t="s">
        <v>36</v>
      </c>
      <c r="B20" t="s">
        <v>32</v>
      </c>
      <c r="C20" t="s">
        <v>27</v>
      </c>
      <c r="D20">
        <v>60</v>
      </c>
      <c r="E20">
        <v>30</v>
      </c>
      <c r="F20">
        <v>50</v>
      </c>
      <c r="G20">
        <v>1</v>
      </c>
      <c r="H20">
        <v>1</v>
      </c>
      <c r="I20" s="6">
        <v>30.3</v>
      </c>
      <c r="J20">
        <v>49.1</v>
      </c>
      <c r="K20">
        <v>68.5</v>
      </c>
      <c r="L20">
        <v>83</v>
      </c>
      <c r="M20">
        <v>91</v>
      </c>
      <c r="N20" s="10">
        <v>50.2</v>
      </c>
      <c r="O20">
        <v>66.2</v>
      </c>
      <c r="P20">
        <v>72.900000000000006</v>
      </c>
      <c r="Q20">
        <v>73.599999999999994</v>
      </c>
      <c r="R20" s="1">
        <v>73.7</v>
      </c>
      <c r="S20" s="1">
        <f>MIN(G20,H20)</f>
        <v>1</v>
      </c>
      <c r="T20" s="99">
        <v>96.6</v>
      </c>
      <c r="U20" s="99">
        <v>3.4</v>
      </c>
      <c r="V20" s="99">
        <v>0</v>
      </c>
      <c r="W20" s="99">
        <v>0</v>
      </c>
      <c r="X20" s="99">
        <v>0</v>
      </c>
      <c r="Y20" s="99">
        <v>92.352459016393468</v>
      </c>
      <c r="Z20" s="99">
        <v>6.9049180327868847</v>
      </c>
      <c r="AA20" s="99">
        <v>0.40163934426229475</v>
      </c>
      <c r="AB20" s="99">
        <v>0.28852459016393411</v>
      </c>
      <c r="AC20" s="99">
        <v>5.2459016393442588E-2</v>
      </c>
      <c r="AD20" s="18">
        <v>87.255428571428396</v>
      </c>
      <c r="AE20">
        <f t="shared" si="0"/>
        <v>30.9392</v>
      </c>
      <c r="AF20">
        <f t="shared" si="1"/>
        <v>33.140599999999999</v>
      </c>
      <c r="AG20">
        <f t="shared" si="2"/>
        <v>50.744</v>
      </c>
      <c r="AH20">
        <f t="shared" si="3"/>
        <v>52.588099999999997</v>
      </c>
      <c r="AI20" s="99">
        <v>85.2</v>
      </c>
      <c r="AJ20" s="99">
        <v>14.5</v>
      </c>
      <c r="AK20" s="99">
        <v>0.3</v>
      </c>
      <c r="AL20" s="99">
        <v>0</v>
      </c>
      <c r="AM20" s="99">
        <v>0</v>
      </c>
      <c r="AN20" s="99">
        <v>73.173770491803253</v>
      </c>
      <c r="AO20" s="99">
        <v>12.626229508196754</v>
      </c>
      <c r="AP20" s="99">
        <v>7.2868852459016358</v>
      </c>
      <c r="AQ20" s="99">
        <v>6.040983606557381</v>
      </c>
      <c r="AR20" s="98">
        <v>0.87213114754098398</v>
      </c>
      <c r="AS20" s="124">
        <f t="shared" si="4"/>
        <v>0.97268179173938341</v>
      </c>
      <c r="AT20" s="124">
        <f t="shared" si="5"/>
        <v>0.95704387990762119</v>
      </c>
      <c r="AU20" s="124">
        <f t="shared" si="6"/>
        <v>0.90865037812681793</v>
      </c>
      <c r="AV20" s="124">
        <f t="shared" si="7"/>
        <v>0.85057159353348732</v>
      </c>
      <c r="AW20">
        <f t="shared" si="15"/>
        <v>1</v>
      </c>
      <c r="AX20" s="1">
        <f t="shared" si="16"/>
        <v>1</v>
      </c>
      <c r="AY20" s="91">
        <v>100</v>
      </c>
      <c r="AZ20" s="91">
        <v>0</v>
      </c>
      <c r="BA20" s="91">
        <v>0</v>
      </c>
      <c r="BB20" s="91">
        <v>0</v>
      </c>
      <c r="BC20" s="91">
        <v>0</v>
      </c>
      <c r="BD20">
        <f t="shared" si="8"/>
        <v>0.99127399650959858</v>
      </c>
      <c r="BE20">
        <f t="shared" si="9"/>
        <v>0.98845265588914544</v>
      </c>
      <c r="BF20" s="25">
        <v>93.5</v>
      </c>
      <c r="BG20" s="25">
        <v>6.5</v>
      </c>
      <c r="BH20" s="25">
        <v>0</v>
      </c>
      <c r="BI20" s="25">
        <v>0</v>
      </c>
      <c r="BJ20" s="26">
        <v>0</v>
      </c>
      <c r="BK20" s="25">
        <v>73.150819672131163</v>
      </c>
      <c r="BL20" s="25">
        <v>20.739344262295084</v>
      </c>
      <c r="BM20" s="25">
        <v>4.6754098360655707</v>
      </c>
      <c r="BN20" s="25">
        <v>1.09672131147541</v>
      </c>
      <c r="BO20" s="26">
        <v>0.33770491803278657</v>
      </c>
      <c r="BP20" s="28">
        <v>85.5</v>
      </c>
      <c r="BQ20" s="28">
        <v>14.375</v>
      </c>
      <c r="BR20" s="28">
        <v>0.125</v>
      </c>
      <c r="BS20" s="28">
        <v>0</v>
      </c>
      <c r="BT20" s="29">
        <v>0</v>
      </c>
      <c r="BU20" s="28">
        <v>60.581967213114787</v>
      </c>
      <c r="BV20" s="28">
        <v>23.329918032786885</v>
      </c>
      <c r="BW20" s="28">
        <v>8.7254098360655696</v>
      </c>
      <c r="BX20" s="28">
        <v>5.1352459016393404</v>
      </c>
      <c r="BY20" s="29">
        <v>2.2274590163934396</v>
      </c>
      <c r="BZ20" s="35">
        <v>90.7</v>
      </c>
      <c r="CA20" s="35">
        <v>9.1999999999999993</v>
      </c>
      <c r="CB20" s="35">
        <v>0.1</v>
      </c>
      <c r="CC20" s="35">
        <v>0</v>
      </c>
      <c r="CD20" s="36">
        <v>0</v>
      </c>
      <c r="CE20" s="35">
        <v>68.44098360655731</v>
      </c>
      <c r="CF20" s="35">
        <v>18.586885245901673</v>
      </c>
      <c r="CG20" s="35">
        <v>7.6868852459016397</v>
      </c>
      <c r="CH20" s="35">
        <v>4.3295081967213145</v>
      </c>
      <c r="CI20" s="36">
        <v>0.95573770491803212</v>
      </c>
      <c r="CJ20" s="18">
        <v>100</v>
      </c>
      <c r="CK20" s="18">
        <v>0</v>
      </c>
      <c r="CL20" s="18">
        <v>0</v>
      </c>
      <c r="CM20" s="18">
        <v>0</v>
      </c>
      <c r="CN20" s="18">
        <v>0</v>
      </c>
      <c r="CO20" s="18">
        <v>100</v>
      </c>
      <c r="CP20" s="18">
        <v>0</v>
      </c>
      <c r="CQ20" s="18">
        <v>0</v>
      </c>
      <c r="CR20" s="18">
        <v>0</v>
      </c>
      <c r="CS20" s="18">
        <v>0</v>
      </c>
      <c r="CT20" s="18">
        <v>88.2</v>
      </c>
      <c r="CU20" s="18">
        <v>11.8</v>
      </c>
      <c r="CV20" s="18">
        <v>0</v>
      </c>
      <c r="CW20" s="18">
        <v>0</v>
      </c>
      <c r="CX20" s="18">
        <v>0</v>
      </c>
      <c r="CY20" s="18">
        <v>83.4</v>
      </c>
      <c r="CZ20" s="18">
        <v>16.3</v>
      </c>
      <c r="DA20" s="18">
        <v>0.3</v>
      </c>
      <c r="DB20" s="18">
        <v>0</v>
      </c>
      <c r="DC20" s="118">
        <v>0</v>
      </c>
      <c r="DD20" s="18">
        <v>100</v>
      </c>
      <c r="DE20" s="18">
        <v>0</v>
      </c>
      <c r="DF20" s="18">
        <v>0</v>
      </c>
      <c r="DG20" s="18">
        <v>0</v>
      </c>
      <c r="DH20" s="118">
        <v>0</v>
      </c>
      <c r="DI20" s="18">
        <v>90.281666666666695</v>
      </c>
      <c r="DJ20" s="18">
        <v>4.80833333333333</v>
      </c>
      <c r="DK20" s="18">
        <v>2.45333333333333</v>
      </c>
      <c r="DL20" s="18">
        <v>3.1583333333333301</v>
      </c>
      <c r="DM20" s="118">
        <v>0.96499999999999797</v>
      </c>
      <c r="DN20" s="123">
        <v>100</v>
      </c>
      <c r="DO20" s="123">
        <v>0</v>
      </c>
      <c r="DP20" s="123">
        <v>0</v>
      </c>
      <c r="DQ20" s="123">
        <v>0</v>
      </c>
      <c r="DR20" s="2">
        <v>0</v>
      </c>
      <c r="DS20" s="151">
        <f t="shared" si="17"/>
        <v>96.6</v>
      </c>
      <c r="DT20" s="151">
        <f t="shared" si="18"/>
        <v>100</v>
      </c>
      <c r="DU20">
        <f t="shared" si="19"/>
        <v>90.7</v>
      </c>
      <c r="DV20">
        <f t="shared" si="20"/>
        <v>85.2</v>
      </c>
      <c r="DW20">
        <f t="shared" si="21"/>
        <v>93.5</v>
      </c>
      <c r="DX20" s="25">
        <f t="shared" si="22"/>
        <v>100</v>
      </c>
      <c r="DY20">
        <f t="shared" si="23"/>
        <v>85.5</v>
      </c>
      <c r="DZ20">
        <f t="shared" si="24"/>
        <v>100</v>
      </c>
      <c r="EA20">
        <f t="shared" si="25"/>
        <v>88.2</v>
      </c>
      <c r="EB20">
        <f t="shared" si="10"/>
        <v>83.4</v>
      </c>
      <c r="EC20" s="139">
        <f t="shared" si="26"/>
        <v>100</v>
      </c>
      <c r="ED20" s="140">
        <f t="shared" si="27"/>
        <v>100</v>
      </c>
      <c r="EE20" s="151">
        <f t="shared" si="28"/>
        <v>0.97268179173938341</v>
      </c>
      <c r="EF20" s="151">
        <f t="shared" si="29"/>
        <v>0.99127399650959858</v>
      </c>
      <c r="EG20">
        <f t="shared" si="30"/>
        <v>0.93985456660849331</v>
      </c>
      <c r="EH20">
        <f t="shared" si="31"/>
        <v>0.90865037812681793</v>
      </c>
      <c r="EI20">
        <f t="shared" si="32"/>
        <v>0.95573007562536361</v>
      </c>
      <c r="EJ20">
        <f t="shared" si="33"/>
        <v>0.99127399650959858</v>
      </c>
      <c r="EK20">
        <f t="shared" si="34"/>
        <v>0.91127835951134384</v>
      </c>
      <c r="EL20">
        <f t="shared" si="35"/>
        <v>0.99127399650959858</v>
      </c>
      <c r="EM20">
        <f t="shared" si="36"/>
        <v>0.92674810936591046</v>
      </c>
      <c r="EN20">
        <f t="shared" si="11"/>
        <v>0.89880744618964514</v>
      </c>
      <c r="EO20">
        <f t="shared" si="37"/>
        <v>0.99127399650959858</v>
      </c>
      <c r="EP20" s="1">
        <f t="shared" si="38"/>
        <v>0.99127399650959858</v>
      </c>
      <c r="EQ20" s="151">
        <f t="shared" si="39"/>
        <v>0.95704387990762119</v>
      </c>
      <c r="ER20" s="151">
        <f t="shared" si="40"/>
        <v>0.98845265588914544</v>
      </c>
      <c r="ES20">
        <f t="shared" si="41"/>
        <v>0.90215357967667431</v>
      </c>
      <c r="ET20">
        <f t="shared" si="42"/>
        <v>0.85057159353348732</v>
      </c>
      <c r="EU20">
        <f t="shared" si="43"/>
        <v>0.92840646651270209</v>
      </c>
      <c r="EV20">
        <f t="shared" si="44"/>
        <v>0.98845265588914544</v>
      </c>
      <c r="EW20">
        <f t="shared" si="45"/>
        <v>0.85401991916859121</v>
      </c>
      <c r="EX20">
        <f t="shared" si="46"/>
        <v>0.98845265588914544</v>
      </c>
      <c r="EY20">
        <f t="shared" si="47"/>
        <v>0.87944572748267902</v>
      </c>
      <c r="EZ20">
        <f t="shared" si="12"/>
        <v>0.83394341801385674</v>
      </c>
      <c r="FA20">
        <f t="shared" si="48"/>
        <v>0.98845265588914544</v>
      </c>
      <c r="FB20" s="1">
        <f t="shared" si="49"/>
        <v>0.98845265588914544</v>
      </c>
      <c r="FC20" s="151">
        <f t="shared" si="50"/>
        <v>3.4</v>
      </c>
      <c r="FD20" s="151">
        <f t="shared" si="51"/>
        <v>0</v>
      </c>
      <c r="FE20">
        <f t="shared" si="52"/>
        <v>9.2999999999999989</v>
      </c>
      <c r="FF20">
        <f t="shared" si="53"/>
        <v>14.8</v>
      </c>
      <c r="FG20">
        <f t="shared" si="54"/>
        <v>6.5</v>
      </c>
      <c r="FH20">
        <f t="shared" si="55"/>
        <v>0</v>
      </c>
      <c r="FI20">
        <f t="shared" si="56"/>
        <v>14.5</v>
      </c>
      <c r="FJ20">
        <f t="shared" si="57"/>
        <v>0</v>
      </c>
      <c r="FK20">
        <f t="shared" si="58"/>
        <v>11.8</v>
      </c>
      <c r="FL20">
        <f t="shared" si="13"/>
        <v>16.600000000000001</v>
      </c>
      <c r="FM20">
        <f t="shared" si="59"/>
        <v>0</v>
      </c>
      <c r="FN20" s="1">
        <f t="shared" si="60"/>
        <v>0</v>
      </c>
    </row>
    <row r="21" spans="1:182" x14ac:dyDescent="0.35">
      <c r="A21" t="s">
        <v>36</v>
      </c>
      <c r="B21" t="s">
        <v>32</v>
      </c>
      <c r="C21" t="s">
        <v>27</v>
      </c>
      <c r="D21">
        <v>60</v>
      </c>
      <c r="E21">
        <v>30</v>
      </c>
      <c r="F21">
        <v>50</v>
      </c>
      <c r="G21">
        <v>3</v>
      </c>
      <c r="H21">
        <v>3</v>
      </c>
      <c r="I21">
        <v>9.1999999999999993</v>
      </c>
      <c r="J21">
        <v>17.3</v>
      </c>
      <c r="K21" s="6">
        <v>30</v>
      </c>
      <c r="L21">
        <v>42.8</v>
      </c>
      <c r="M21">
        <v>54.3</v>
      </c>
      <c r="N21" s="11">
        <v>18.8</v>
      </c>
      <c r="O21" s="12">
        <v>32.6</v>
      </c>
      <c r="P21" s="6">
        <v>50.1</v>
      </c>
      <c r="Q21">
        <v>61.1</v>
      </c>
      <c r="R21" s="1">
        <v>67.400000000000006</v>
      </c>
      <c r="S21" s="1">
        <f t="shared" si="14"/>
        <v>3</v>
      </c>
      <c r="T21" s="99">
        <v>0</v>
      </c>
      <c r="U21" s="99">
        <v>10.8</v>
      </c>
      <c r="V21" s="99">
        <v>80.900000000000006</v>
      </c>
      <c r="W21" s="99">
        <v>8.3000000000000007</v>
      </c>
      <c r="X21" s="99">
        <v>0</v>
      </c>
      <c r="Y21" s="99">
        <v>17.759016393442622</v>
      </c>
      <c r="Z21" s="99">
        <v>27.40491803278692</v>
      </c>
      <c r="AA21" s="99">
        <v>45.496721311475412</v>
      </c>
      <c r="AB21" s="99">
        <v>8.5557377049180303</v>
      </c>
      <c r="AC21" s="99">
        <v>0.78360655737704843</v>
      </c>
      <c r="AD21" s="18">
        <v>87.357285714285695</v>
      </c>
      <c r="AE21">
        <f t="shared" si="0"/>
        <v>29.690800000000003</v>
      </c>
      <c r="AF21">
        <f t="shared" si="1"/>
        <v>31.297000000000001</v>
      </c>
      <c r="AG21">
        <f t="shared" si="2"/>
        <v>49.123000000000005</v>
      </c>
      <c r="AH21">
        <f t="shared" si="3"/>
        <v>49.927600000000005</v>
      </c>
      <c r="AI21" s="99">
        <v>0.4</v>
      </c>
      <c r="AJ21" s="99">
        <v>18.399999999999999</v>
      </c>
      <c r="AK21" s="99">
        <v>52.7</v>
      </c>
      <c r="AL21" s="99">
        <v>27.9</v>
      </c>
      <c r="AM21" s="99">
        <v>0.6</v>
      </c>
      <c r="AN21" s="99">
        <v>12.483606557377083</v>
      </c>
      <c r="AO21" s="99">
        <v>19.436065573770495</v>
      </c>
      <c r="AP21" s="99">
        <v>34.249180327868849</v>
      </c>
      <c r="AQ21" s="99">
        <v>27.100000000000037</v>
      </c>
      <c r="AR21" s="98">
        <v>6.7311475409836028</v>
      </c>
      <c r="AS21" s="124">
        <f t="shared" si="4"/>
        <v>0.82762039660056652</v>
      </c>
      <c r="AT21" s="124">
        <f t="shared" si="5"/>
        <v>0.81338082901554398</v>
      </c>
      <c r="AU21" s="124">
        <f t="shared" si="6"/>
        <v>0.56536827195467421</v>
      </c>
      <c r="AV21" s="124">
        <f t="shared" si="7"/>
        <v>0.57380829015544055</v>
      </c>
      <c r="AW21">
        <f t="shared" si="15"/>
        <v>1</v>
      </c>
      <c r="AX21" s="1">
        <f t="shared" si="16"/>
        <v>1</v>
      </c>
      <c r="AY21" s="91">
        <v>2.7</v>
      </c>
      <c r="AZ21" s="91">
        <v>75.099999999999994</v>
      </c>
      <c r="BA21" s="91">
        <v>21.8</v>
      </c>
      <c r="BB21" s="91">
        <v>0.4</v>
      </c>
      <c r="BC21" s="91">
        <v>0</v>
      </c>
      <c r="BD21">
        <f t="shared" si="8"/>
        <v>0.28112606232294646</v>
      </c>
      <c r="BE21">
        <f t="shared" si="9"/>
        <v>9.4818652849741003E-2</v>
      </c>
      <c r="BF21" s="25">
        <v>0</v>
      </c>
      <c r="BG21" s="25">
        <v>4.4000000000000004</v>
      </c>
      <c r="BH21" s="25">
        <v>83</v>
      </c>
      <c r="BI21" s="25">
        <v>12.6</v>
      </c>
      <c r="BJ21" s="26">
        <v>0</v>
      </c>
      <c r="BK21" s="25">
        <v>4.1409836065573771</v>
      </c>
      <c r="BL21" s="25">
        <v>11.303278688524621</v>
      </c>
      <c r="BM21" s="25">
        <v>53.118032786885216</v>
      </c>
      <c r="BN21" s="25">
        <v>22.750819672131147</v>
      </c>
      <c r="BO21" s="26">
        <v>8.6868852459016423</v>
      </c>
      <c r="BP21" s="28">
        <v>0</v>
      </c>
      <c r="BQ21" s="28">
        <v>5.875</v>
      </c>
      <c r="BR21" s="28">
        <v>72.125</v>
      </c>
      <c r="BS21" s="28">
        <v>21</v>
      </c>
      <c r="BT21" s="29">
        <v>1</v>
      </c>
      <c r="BU21" s="28">
        <v>1.819672131147541</v>
      </c>
      <c r="BV21" s="28">
        <v>8.3483606557377055</v>
      </c>
      <c r="BW21" s="28">
        <v>43.317622950819633</v>
      </c>
      <c r="BX21" s="28">
        <v>26.118852459016427</v>
      </c>
      <c r="BY21" s="29">
        <v>20.395491803278723</v>
      </c>
      <c r="BZ21" s="35">
        <v>0</v>
      </c>
      <c r="CA21" s="35">
        <v>8</v>
      </c>
      <c r="CB21" s="35">
        <v>71.5</v>
      </c>
      <c r="CC21" s="35">
        <v>18.899999999999999</v>
      </c>
      <c r="CD21" s="36">
        <v>1.6</v>
      </c>
      <c r="CE21" s="35">
        <v>4.1196721311475377</v>
      </c>
      <c r="CF21" s="35">
        <v>17.898360655737736</v>
      </c>
      <c r="CG21" s="35">
        <v>45.080327868852493</v>
      </c>
      <c r="CH21" s="35">
        <v>22.185245901639345</v>
      </c>
      <c r="CI21" s="36">
        <v>10.71639344262295</v>
      </c>
      <c r="CJ21" s="18">
        <v>1.1000000000000001</v>
      </c>
      <c r="CK21" s="18">
        <v>63.6</v>
      </c>
      <c r="CL21" s="18">
        <v>35.200000000000003</v>
      </c>
      <c r="CM21" s="18">
        <v>0.1</v>
      </c>
      <c r="CN21" s="18">
        <v>0</v>
      </c>
      <c r="CO21" s="18">
        <v>0.5</v>
      </c>
      <c r="CP21" s="18">
        <v>64.125</v>
      </c>
      <c r="CQ21" s="18">
        <v>35.375</v>
      </c>
      <c r="CR21" s="18">
        <v>0</v>
      </c>
      <c r="CS21" s="18">
        <v>0</v>
      </c>
      <c r="CT21" s="18">
        <v>0</v>
      </c>
      <c r="CU21" s="18">
        <v>13.2</v>
      </c>
      <c r="CV21" s="18">
        <v>62.2</v>
      </c>
      <c r="CW21" s="18">
        <v>24.1</v>
      </c>
      <c r="CX21" s="18">
        <v>0.5</v>
      </c>
      <c r="CY21" s="18">
        <v>0.5</v>
      </c>
      <c r="CZ21" s="18">
        <v>14.9</v>
      </c>
      <c r="DA21" s="18">
        <v>47.4</v>
      </c>
      <c r="DB21" s="18">
        <v>36.299999999999997</v>
      </c>
      <c r="DC21" s="118">
        <v>0.9</v>
      </c>
      <c r="DD21" s="18">
        <v>13.7</v>
      </c>
      <c r="DE21" s="18">
        <v>64.5</v>
      </c>
      <c r="DF21" s="18">
        <v>21.7</v>
      </c>
      <c r="DG21" s="18">
        <v>0.1</v>
      </c>
      <c r="DH21" s="118">
        <v>0</v>
      </c>
      <c r="DI21" s="18">
        <v>33.265000000000001</v>
      </c>
      <c r="DJ21" s="18">
        <v>40.65</v>
      </c>
      <c r="DK21" s="18">
        <v>17.873333333333299</v>
      </c>
      <c r="DL21" s="18">
        <v>5.8</v>
      </c>
      <c r="DM21" s="118">
        <v>4.0783333333333296</v>
      </c>
      <c r="DN21" s="123">
        <v>14.1</v>
      </c>
      <c r="DO21" s="123">
        <v>65.8</v>
      </c>
      <c r="DP21" s="123">
        <v>19.8</v>
      </c>
      <c r="DQ21" s="123">
        <v>0.3</v>
      </c>
      <c r="DR21" s="2">
        <v>0</v>
      </c>
      <c r="DS21" s="151">
        <f t="shared" si="17"/>
        <v>80.900000000000006</v>
      </c>
      <c r="DT21" s="151">
        <f t="shared" si="18"/>
        <v>21.8</v>
      </c>
      <c r="DU21">
        <f t="shared" si="19"/>
        <v>71.5</v>
      </c>
      <c r="DV21">
        <f t="shared" si="20"/>
        <v>52.7</v>
      </c>
      <c r="DW21">
        <f t="shared" si="21"/>
        <v>83</v>
      </c>
      <c r="DX21" s="25">
        <f t="shared" si="22"/>
        <v>35.200000000000003</v>
      </c>
      <c r="DY21">
        <f t="shared" si="23"/>
        <v>72.125</v>
      </c>
      <c r="DZ21">
        <f t="shared" si="24"/>
        <v>35.375</v>
      </c>
      <c r="EA21">
        <f t="shared" si="25"/>
        <v>62.2</v>
      </c>
      <c r="EB21">
        <f t="shared" si="10"/>
        <v>47.4</v>
      </c>
      <c r="EC21" s="139">
        <f t="shared" si="26"/>
        <v>21.7</v>
      </c>
      <c r="ED21" s="140">
        <f t="shared" si="27"/>
        <v>19.8</v>
      </c>
      <c r="EE21" s="151">
        <f t="shared" si="28"/>
        <v>0.82762039660056652</v>
      </c>
      <c r="EF21" s="151">
        <f t="shared" si="29"/>
        <v>0.28112606232294646</v>
      </c>
      <c r="EG21">
        <f t="shared" si="30"/>
        <v>0.72917847025495752</v>
      </c>
      <c r="EH21">
        <f t="shared" si="31"/>
        <v>0.56536827195467421</v>
      </c>
      <c r="EI21">
        <f t="shared" si="32"/>
        <v>0.84620396600566572</v>
      </c>
      <c r="EJ21">
        <f t="shared" si="33"/>
        <v>0.41084985835694054</v>
      </c>
      <c r="EK21">
        <f t="shared" si="34"/>
        <v>0.73958038243626056</v>
      </c>
      <c r="EL21">
        <f t="shared" si="35"/>
        <v>0.41587287535410777</v>
      </c>
      <c r="EM21">
        <f t="shared" si="36"/>
        <v>0.654199716713881</v>
      </c>
      <c r="EN21">
        <f t="shared" si="11"/>
        <v>0.51406515580736567</v>
      </c>
      <c r="EO21">
        <f t="shared" si="37"/>
        <v>0.21714589235127479</v>
      </c>
      <c r="EP21" s="1">
        <f t="shared" si="38"/>
        <v>0.19774787535410787</v>
      </c>
      <c r="EQ21" s="151">
        <f t="shared" si="39"/>
        <v>0.81338082901554398</v>
      </c>
      <c r="ER21" s="151">
        <f t="shared" si="40"/>
        <v>9.4818652849741003E-2</v>
      </c>
      <c r="ES21">
        <f t="shared" si="41"/>
        <v>0.75130829015544043</v>
      </c>
      <c r="ET21">
        <f t="shared" si="42"/>
        <v>0.57380829015544055</v>
      </c>
      <c r="EU21">
        <f t="shared" si="43"/>
        <v>0.85445595854922285</v>
      </c>
      <c r="EV21">
        <f t="shared" si="44"/>
        <v>0.25803756476683937</v>
      </c>
      <c r="EW21">
        <f t="shared" si="45"/>
        <v>0.7668798575129534</v>
      </c>
      <c r="EX21">
        <f t="shared" si="46"/>
        <v>0.26495304404145081</v>
      </c>
      <c r="EY21">
        <f t="shared" si="47"/>
        <v>0.66832253886010373</v>
      </c>
      <c r="EZ21">
        <f t="shared" si="12"/>
        <v>0.54780440414507781</v>
      </c>
      <c r="FA21">
        <f t="shared" si="48"/>
        <v>-5.8419689119171281E-3</v>
      </c>
      <c r="FB21" s="1">
        <f t="shared" si="49"/>
        <v>-2.9889896373056946E-2</v>
      </c>
      <c r="FC21" s="151">
        <f t="shared" si="50"/>
        <v>8.3000000000000007</v>
      </c>
      <c r="FD21" s="151">
        <f t="shared" si="51"/>
        <v>0.4</v>
      </c>
      <c r="FE21">
        <f t="shared" si="52"/>
        <v>20.5</v>
      </c>
      <c r="FF21">
        <f t="shared" si="53"/>
        <v>28.5</v>
      </c>
      <c r="FG21">
        <f t="shared" si="54"/>
        <v>12.6</v>
      </c>
      <c r="FH21">
        <f t="shared" si="55"/>
        <v>0.1</v>
      </c>
      <c r="FI21">
        <f t="shared" si="56"/>
        <v>22</v>
      </c>
      <c r="FJ21">
        <f t="shared" si="57"/>
        <v>0</v>
      </c>
      <c r="FK21">
        <f t="shared" si="58"/>
        <v>24.6</v>
      </c>
      <c r="FL21">
        <f t="shared" si="13"/>
        <v>37.199999999999996</v>
      </c>
      <c r="FM21">
        <f t="shared" si="59"/>
        <v>0.1</v>
      </c>
      <c r="FN21" s="1">
        <f t="shared" si="60"/>
        <v>0.3</v>
      </c>
    </row>
    <row r="22" spans="1:182" ht="15" thickBot="1" x14ac:dyDescent="0.4">
      <c r="A22" t="s">
        <v>36</v>
      </c>
      <c r="B22" t="s">
        <v>32</v>
      </c>
      <c r="C22" t="s">
        <v>27</v>
      </c>
      <c r="D22">
        <v>60</v>
      </c>
      <c r="E22">
        <v>30</v>
      </c>
      <c r="F22">
        <v>50</v>
      </c>
      <c r="G22">
        <v>5</v>
      </c>
      <c r="H22">
        <v>5</v>
      </c>
      <c r="I22" s="3">
        <v>3.9</v>
      </c>
      <c r="J22" s="3">
        <v>7.5</v>
      </c>
      <c r="K22" s="3">
        <v>14.1</v>
      </c>
      <c r="L22" s="3">
        <v>21.6</v>
      </c>
      <c r="M22" s="7">
        <v>29.9</v>
      </c>
      <c r="N22" s="5">
        <v>8.3000000000000007</v>
      </c>
      <c r="O22" s="3">
        <v>15.6</v>
      </c>
      <c r="P22" s="3">
        <v>27.7</v>
      </c>
      <c r="Q22" s="3">
        <v>39.1</v>
      </c>
      <c r="R22" s="13">
        <v>50.1</v>
      </c>
      <c r="S22" s="1">
        <f t="shared" si="14"/>
        <v>5</v>
      </c>
      <c r="T22" s="100">
        <v>0</v>
      </c>
      <c r="U22" s="100">
        <v>0</v>
      </c>
      <c r="V22" s="100">
        <v>1.7</v>
      </c>
      <c r="W22" s="100">
        <v>26.9</v>
      </c>
      <c r="X22" s="100">
        <v>71.400000000000006</v>
      </c>
      <c r="Y22" s="100">
        <v>7.8918032786885215</v>
      </c>
      <c r="Z22" s="100">
        <v>9.6393442622950811</v>
      </c>
      <c r="AA22" s="100">
        <v>14.855737704918001</v>
      </c>
      <c r="AB22" s="100">
        <v>26.022950819672161</v>
      </c>
      <c r="AC22" s="100">
        <v>41.590163934426201</v>
      </c>
      <c r="AD22" s="18">
        <v>86.722999999999999</v>
      </c>
      <c r="AE22">
        <f t="shared" si="0"/>
        <v>27.398700000000002</v>
      </c>
      <c r="AF22">
        <f t="shared" si="1"/>
        <v>26.179200000000002</v>
      </c>
      <c r="AG22">
        <f t="shared" si="2"/>
        <v>46.760200000000005</v>
      </c>
      <c r="AH22">
        <f t="shared" si="3"/>
        <v>45.127500000000005</v>
      </c>
      <c r="AI22" s="100">
        <v>0</v>
      </c>
      <c r="AJ22" s="100">
        <v>0.1</v>
      </c>
      <c r="AK22" s="100">
        <v>2.5</v>
      </c>
      <c r="AL22" s="100">
        <v>39.799999999999997</v>
      </c>
      <c r="AM22" s="100">
        <v>57.6</v>
      </c>
      <c r="AN22" s="100">
        <v>2.778688524590164</v>
      </c>
      <c r="AO22" s="100">
        <v>4.3000000000000034</v>
      </c>
      <c r="AP22" s="100">
        <v>12.752459016393443</v>
      </c>
      <c r="AQ22" s="100">
        <v>37.868852459016395</v>
      </c>
      <c r="AR22" s="101">
        <v>42.300000000000004</v>
      </c>
      <c r="AS22" s="124">
        <f t="shared" si="4"/>
        <v>0.82182876712328778</v>
      </c>
      <c r="AT22" s="124">
        <f t="shared" si="5"/>
        <v>0.84540219378427794</v>
      </c>
      <c r="AU22" s="124">
        <f t="shared" si="6"/>
        <v>0.73830136986301387</v>
      </c>
      <c r="AV22" s="124">
        <f t="shared" si="7"/>
        <v>0.77204296160877517</v>
      </c>
      <c r="AW22">
        <f t="shared" si="15"/>
        <v>1</v>
      </c>
      <c r="AX22" s="1">
        <f t="shared" si="16"/>
        <v>1</v>
      </c>
      <c r="AY22" s="91">
        <v>0</v>
      </c>
      <c r="AZ22" s="91">
        <v>0.8</v>
      </c>
      <c r="BA22" s="91">
        <v>15.7</v>
      </c>
      <c r="BB22" s="91">
        <v>57.7</v>
      </c>
      <c r="BC22" s="91">
        <v>25.8</v>
      </c>
      <c r="BD22">
        <f t="shared" si="8"/>
        <v>0.48295205479452075</v>
      </c>
      <c r="BE22">
        <f t="shared" si="9"/>
        <v>0.53878427787934191</v>
      </c>
      <c r="BF22" s="25">
        <v>0</v>
      </c>
      <c r="BG22" s="25">
        <v>0</v>
      </c>
      <c r="BH22" s="25">
        <v>0.1</v>
      </c>
      <c r="BI22" s="25">
        <v>14.3</v>
      </c>
      <c r="BJ22" s="26">
        <v>85.6</v>
      </c>
      <c r="BK22" s="25">
        <v>1.9393442622950852</v>
      </c>
      <c r="BL22" s="25">
        <v>2.1196721311475408</v>
      </c>
      <c r="BM22" s="25">
        <v>5.0081967213114789</v>
      </c>
      <c r="BN22" s="25">
        <v>16.508196721311442</v>
      </c>
      <c r="BO22" s="26">
        <v>74.42459016393444</v>
      </c>
      <c r="BP22" s="28">
        <v>0</v>
      </c>
      <c r="BQ22" s="28">
        <v>0</v>
      </c>
      <c r="BR22" s="28">
        <v>0.125</v>
      </c>
      <c r="BS22" s="28">
        <v>16</v>
      </c>
      <c r="BT22" s="29">
        <v>83.875</v>
      </c>
      <c r="BU22" s="28">
        <v>0.86270491803278648</v>
      </c>
      <c r="BV22" s="28">
        <v>1.1086065573770458</v>
      </c>
      <c r="BW22" s="28">
        <v>2.7807377049180295</v>
      </c>
      <c r="BX22" s="28">
        <v>14.022540983606557</v>
      </c>
      <c r="BY22" s="29">
        <v>81.225409836065495</v>
      </c>
      <c r="BZ22" s="35">
        <v>0</v>
      </c>
      <c r="CA22" s="35">
        <v>0</v>
      </c>
      <c r="CB22" s="35">
        <v>1.1000000000000001</v>
      </c>
      <c r="CC22" s="35">
        <v>20.6</v>
      </c>
      <c r="CD22" s="36">
        <v>78.3</v>
      </c>
      <c r="CE22" s="35">
        <v>1.1721311475409868</v>
      </c>
      <c r="CF22" s="35">
        <v>4.260655737704921</v>
      </c>
      <c r="CG22" s="35">
        <v>9.1081967213114758</v>
      </c>
      <c r="CH22" s="35">
        <v>23.327868852459051</v>
      </c>
      <c r="CI22" s="36">
        <v>62.131147540983633</v>
      </c>
      <c r="CJ22" s="18">
        <v>0</v>
      </c>
      <c r="CK22" s="18">
        <v>0</v>
      </c>
      <c r="CL22" s="18">
        <v>7.5</v>
      </c>
      <c r="CM22" s="18">
        <v>58.6</v>
      </c>
      <c r="CN22" s="18">
        <v>33.9</v>
      </c>
      <c r="CO22" s="18">
        <v>0</v>
      </c>
      <c r="CP22" s="18">
        <v>0</v>
      </c>
      <c r="CQ22" s="18">
        <v>8.625</v>
      </c>
      <c r="CR22" s="18">
        <v>58.5</v>
      </c>
      <c r="CS22" s="18">
        <v>32.875</v>
      </c>
      <c r="CT22" s="18">
        <v>0</v>
      </c>
      <c r="CU22" s="18">
        <v>0</v>
      </c>
      <c r="CV22" s="18">
        <v>1.3</v>
      </c>
      <c r="CW22" s="18">
        <v>36.5</v>
      </c>
      <c r="CX22" s="18">
        <v>62.2</v>
      </c>
      <c r="CY22" s="18">
        <v>0</v>
      </c>
      <c r="CZ22" s="18">
        <v>0</v>
      </c>
      <c r="DA22" s="18">
        <v>0</v>
      </c>
      <c r="DB22" s="18">
        <v>21.9</v>
      </c>
      <c r="DC22" s="118">
        <v>78.099999999999994</v>
      </c>
      <c r="DD22" s="18">
        <v>0</v>
      </c>
      <c r="DE22" s="18">
        <v>3</v>
      </c>
      <c r="DF22" s="18">
        <v>47</v>
      </c>
      <c r="DG22" s="18">
        <v>47.5</v>
      </c>
      <c r="DH22" s="118">
        <v>2.5</v>
      </c>
      <c r="DI22" s="18">
        <v>8.3183333333333298</v>
      </c>
      <c r="DJ22" s="18">
        <v>15.82</v>
      </c>
      <c r="DK22" s="18">
        <v>36.475000000000001</v>
      </c>
      <c r="DL22" s="18">
        <v>29.731666666666701</v>
      </c>
      <c r="DM22" s="118">
        <v>11.321666666666699</v>
      </c>
      <c r="DN22" s="123">
        <v>0</v>
      </c>
      <c r="DO22" s="123">
        <v>2.9</v>
      </c>
      <c r="DP22" s="123">
        <v>47.2</v>
      </c>
      <c r="DQ22" s="123">
        <v>47.2</v>
      </c>
      <c r="DR22" s="2">
        <v>2.7</v>
      </c>
      <c r="DS22" s="151">
        <f t="shared" si="17"/>
        <v>71.400000000000006</v>
      </c>
      <c r="DT22" s="151">
        <f t="shared" si="18"/>
        <v>25.8</v>
      </c>
      <c r="DU22">
        <f t="shared" si="19"/>
        <v>78.3</v>
      </c>
      <c r="DV22">
        <f t="shared" si="20"/>
        <v>57.6</v>
      </c>
      <c r="DW22">
        <f t="shared" si="21"/>
        <v>85.6</v>
      </c>
      <c r="DX22" s="25">
        <f t="shared" si="22"/>
        <v>33.9</v>
      </c>
      <c r="DY22">
        <f t="shared" si="23"/>
        <v>83.875</v>
      </c>
      <c r="DZ22">
        <f t="shared" si="24"/>
        <v>32.875</v>
      </c>
      <c r="EA22">
        <f t="shared" si="25"/>
        <v>62.2</v>
      </c>
      <c r="EB22">
        <f t="shared" si="10"/>
        <v>78.099999999999994</v>
      </c>
      <c r="EC22" s="139">
        <f t="shared" si="26"/>
        <v>2.5</v>
      </c>
      <c r="ED22" s="140">
        <f t="shared" si="27"/>
        <v>2.7</v>
      </c>
      <c r="EE22" s="151">
        <f t="shared" si="28"/>
        <v>0.82182876712328778</v>
      </c>
      <c r="EF22" s="151">
        <f t="shared" si="29"/>
        <v>0.48295205479452075</v>
      </c>
      <c r="EG22">
        <f t="shared" si="30"/>
        <v>0.86413698630136992</v>
      </c>
      <c r="EH22">
        <f t="shared" si="31"/>
        <v>0.73830136986301387</v>
      </c>
      <c r="EI22">
        <f t="shared" si="32"/>
        <v>0.91077397260273973</v>
      </c>
      <c r="EJ22">
        <f t="shared" si="33"/>
        <v>0.57884931506849324</v>
      </c>
      <c r="EK22">
        <f t="shared" si="34"/>
        <v>0.90083904109589041</v>
      </c>
      <c r="EL22">
        <f t="shared" si="35"/>
        <v>0.5672431506849317</v>
      </c>
      <c r="EM22">
        <f t="shared" si="36"/>
        <v>0.77158219178082199</v>
      </c>
      <c r="EN22">
        <f t="shared" si="11"/>
        <v>0.86865068493150699</v>
      </c>
      <c r="EO22">
        <f t="shared" si="37"/>
        <v>0.16845890410958908</v>
      </c>
      <c r="EP22" s="1">
        <f t="shared" si="38"/>
        <v>0.16953424657534244</v>
      </c>
      <c r="EQ22" s="151">
        <f t="shared" si="39"/>
        <v>0.84540219378427794</v>
      </c>
      <c r="ER22" s="151">
        <f t="shared" si="40"/>
        <v>0.53878427787934191</v>
      </c>
      <c r="ES22">
        <f t="shared" si="41"/>
        <v>0.88258683729433274</v>
      </c>
      <c r="ET22">
        <f t="shared" si="42"/>
        <v>0.77204296160877517</v>
      </c>
      <c r="EU22">
        <f t="shared" si="43"/>
        <v>0.92382998171846431</v>
      </c>
      <c r="EV22">
        <f t="shared" si="44"/>
        <v>0.63008226691042046</v>
      </c>
      <c r="EW22">
        <f t="shared" si="45"/>
        <v>0.91518510054844604</v>
      </c>
      <c r="EX22">
        <f t="shared" si="46"/>
        <v>0.61916133455210232</v>
      </c>
      <c r="EY22">
        <f t="shared" si="47"/>
        <v>0.80207495429616094</v>
      </c>
      <c r="EZ22">
        <f t="shared" si="12"/>
        <v>0.88733089579524682</v>
      </c>
      <c r="FA22">
        <f t="shared" si="48"/>
        <v>0.23706581352833633</v>
      </c>
      <c r="FB22" s="1">
        <f t="shared" si="49"/>
        <v>0.2380850091407678</v>
      </c>
      <c r="FC22" s="151">
        <f t="shared" si="50"/>
        <v>0</v>
      </c>
      <c r="FD22" s="151">
        <f t="shared" si="51"/>
        <v>0</v>
      </c>
      <c r="FE22">
        <f t="shared" si="52"/>
        <v>0</v>
      </c>
      <c r="FF22">
        <f t="shared" si="53"/>
        <v>0</v>
      </c>
      <c r="FG22">
        <f t="shared" si="54"/>
        <v>0</v>
      </c>
      <c r="FH22">
        <f t="shared" si="55"/>
        <v>0</v>
      </c>
      <c r="FI22">
        <f t="shared" si="56"/>
        <v>0</v>
      </c>
      <c r="FJ22">
        <f t="shared" si="57"/>
        <v>0</v>
      </c>
      <c r="FK22">
        <f t="shared" si="58"/>
        <v>0</v>
      </c>
      <c r="FL22">
        <f t="shared" si="13"/>
        <v>0</v>
      </c>
      <c r="FM22">
        <f t="shared" si="59"/>
        <v>0</v>
      </c>
      <c r="FN22" s="1">
        <f t="shared" si="60"/>
        <v>0</v>
      </c>
    </row>
    <row r="23" spans="1:182" x14ac:dyDescent="0.35">
      <c r="A23" t="s">
        <v>36</v>
      </c>
      <c r="B23" t="s">
        <v>32</v>
      </c>
      <c r="C23" t="s">
        <v>27</v>
      </c>
      <c r="D23">
        <v>60</v>
      </c>
      <c r="E23">
        <v>20</v>
      </c>
      <c r="F23">
        <v>40</v>
      </c>
      <c r="G23">
        <v>1</v>
      </c>
      <c r="H23">
        <v>1</v>
      </c>
      <c r="I23" s="8">
        <v>20.2</v>
      </c>
      <c r="J23" s="9">
        <v>35.1</v>
      </c>
      <c r="K23" s="9">
        <v>53.3</v>
      </c>
      <c r="L23" s="9">
        <v>69</v>
      </c>
      <c r="M23" s="9">
        <v>79.8</v>
      </c>
      <c r="N23" s="14">
        <v>39.9</v>
      </c>
      <c r="O23" s="9">
        <v>58.4</v>
      </c>
      <c r="P23" s="9">
        <v>70.900000000000006</v>
      </c>
      <c r="Q23" s="9">
        <v>73.8</v>
      </c>
      <c r="R23" s="15">
        <v>74.3</v>
      </c>
      <c r="S23" s="1">
        <f t="shared" si="14"/>
        <v>1</v>
      </c>
      <c r="T23" s="99">
        <v>96.8</v>
      </c>
      <c r="U23" s="99">
        <v>3.2</v>
      </c>
      <c r="V23" s="99">
        <v>0</v>
      </c>
      <c r="W23" s="99">
        <v>0</v>
      </c>
      <c r="X23" s="99">
        <v>0</v>
      </c>
      <c r="Y23" s="99">
        <v>94.332786885245909</v>
      </c>
      <c r="Z23" s="99">
        <v>5.593442622950823</v>
      </c>
      <c r="AA23" s="99">
        <v>7.3770491803278687E-2</v>
      </c>
      <c r="AB23" s="99">
        <v>0</v>
      </c>
      <c r="AC23" s="99">
        <v>0</v>
      </c>
      <c r="AD23" s="18">
        <v>87.218714285714199</v>
      </c>
      <c r="AE23">
        <f t="shared" si="0"/>
        <v>20.6768</v>
      </c>
      <c r="AF23">
        <f t="shared" si="1"/>
        <v>22.155200000000001</v>
      </c>
      <c r="AG23">
        <f t="shared" si="2"/>
        <v>40.491999999999997</v>
      </c>
      <c r="AH23">
        <f t="shared" si="3"/>
        <v>42.317500000000003</v>
      </c>
      <c r="AI23" s="99">
        <v>87</v>
      </c>
      <c r="AJ23" s="99">
        <v>12.9</v>
      </c>
      <c r="AK23" s="99">
        <v>0.1</v>
      </c>
      <c r="AL23" s="99">
        <v>0</v>
      </c>
      <c r="AM23" s="99">
        <v>0</v>
      </c>
      <c r="AN23" s="99">
        <v>70.144262295081944</v>
      </c>
      <c r="AO23" s="99">
        <v>20.454098360655738</v>
      </c>
      <c r="AP23" s="99">
        <v>5.5721311475409836</v>
      </c>
      <c r="AQ23" s="99">
        <v>3.3459016393442655</v>
      </c>
      <c r="AR23" s="98">
        <v>0.4836065573770495</v>
      </c>
      <c r="AS23" s="124">
        <f t="shared" si="4"/>
        <v>0.97850063532401532</v>
      </c>
      <c r="AT23" s="124">
        <f t="shared" si="5"/>
        <v>0.9708255319148934</v>
      </c>
      <c r="AU23" s="124">
        <f t="shared" si="6"/>
        <v>0.93153748411689963</v>
      </c>
      <c r="AV23" s="124">
        <f t="shared" si="7"/>
        <v>0.8939787234042551</v>
      </c>
      <c r="AW23">
        <f t="shared" si="15"/>
        <v>1</v>
      </c>
      <c r="AX23" s="1">
        <f t="shared" si="16"/>
        <v>1</v>
      </c>
      <c r="AY23" s="91">
        <v>100</v>
      </c>
      <c r="AZ23" s="91">
        <v>0</v>
      </c>
      <c r="BA23" s="91">
        <v>0</v>
      </c>
      <c r="BB23" s="91">
        <v>0</v>
      </c>
      <c r="BC23" s="91">
        <v>0</v>
      </c>
      <c r="BD23">
        <f t="shared" si="8"/>
        <v>0.99364675984752227</v>
      </c>
      <c r="BE23">
        <f t="shared" si="9"/>
        <v>0.9957446808510636</v>
      </c>
      <c r="BF23" s="25">
        <v>94.6</v>
      </c>
      <c r="BG23" s="25">
        <v>5.4</v>
      </c>
      <c r="BH23" s="25">
        <v>0</v>
      </c>
      <c r="BI23" s="25">
        <v>0</v>
      </c>
      <c r="BJ23" s="26">
        <v>0</v>
      </c>
      <c r="BK23" s="25">
        <v>75.718032786885246</v>
      </c>
      <c r="BL23" s="25">
        <v>19.442622950819704</v>
      </c>
      <c r="BM23" s="25">
        <v>3.737704918032787</v>
      </c>
      <c r="BN23" s="25">
        <v>0.84918032786885111</v>
      </c>
      <c r="BO23" s="26">
        <v>0.25245901639344293</v>
      </c>
      <c r="BP23" s="28">
        <v>90.125</v>
      </c>
      <c r="BQ23" s="28">
        <v>9.625</v>
      </c>
      <c r="BR23" s="28">
        <v>0.25</v>
      </c>
      <c r="BS23" s="28">
        <v>0</v>
      </c>
      <c r="BT23" s="29">
        <v>0</v>
      </c>
      <c r="BU23" s="28">
        <v>69.606557377049214</v>
      </c>
      <c r="BV23" s="28">
        <v>22.670081967213147</v>
      </c>
      <c r="BW23" s="28">
        <v>4.762295081967217</v>
      </c>
      <c r="BX23" s="28">
        <v>2.0901639344262297</v>
      </c>
      <c r="BY23" s="29">
        <v>0.87090163934426357</v>
      </c>
      <c r="BZ23" s="35">
        <v>92.2</v>
      </c>
      <c r="CA23" s="35">
        <v>7.7</v>
      </c>
      <c r="CB23" s="35">
        <v>0.1</v>
      </c>
      <c r="CC23" s="35">
        <v>0</v>
      </c>
      <c r="CD23" s="36">
        <v>0</v>
      </c>
      <c r="CE23" s="35">
        <v>88.709836065573739</v>
      </c>
      <c r="CF23" s="35">
        <v>9.162295081967212</v>
      </c>
      <c r="CG23" s="35">
        <v>1.1213114754098359</v>
      </c>
      <c r="CH23" s="35">
        <v>0.80983606557377019</v>
      </c>
      <c r="CI23" s="36">
        <v>0.19672131147540983</v>
      </c>
      <c r="CJ23" s="119">
        <v>100</v>
      </c>
      <c r="CK23" s="119">
        <v>0</v>
      </c>
      <c r="CL23" s="119">
        <v>0</v>
      </c>
      <c r="CM23" s="119">
        <v>0</v>
      </c>
      <c r="CN23" s="119">
        <v>0</v>
      </c>
      <c r="CO23" s="119">
        <v>100</v>
      </c>
      <c r="CP23" s="119">
        <v>0</v>
      </c>
      <c r="CQ23" s="119">
        <v>0</v>
      </c>
      <c r="CR23" s="119">
        <v>0</v>
      </c>
      <c r="CS23" s="119">
        <v>0</v>
      </c>
      <c r="CT23" s="119">
        <v>92.5</v>
      </c>
      <c r="CU23" s="119">
        <v>7.4</v>
      </c>
      <c r="CV23" s="119">
        <v>0.1</v>
      </c>
      <c r="CW23" s="119">
        <v>0</v>
      </c>
      <c r="CX23" s="119">
        <v>0</v>
      </c>
      <c r="CY23" s="119">
        <v>90.4</v>
      </c>
      <c r="CZ23" s="119">
        <v>9.5</v>
      </c>
      <c r="DA23" s="119">
        <v>0.1</v>
      </c>
      <c r="DB23" s="119">
        <v>0</v>
      </c>
      <c r="DC23" s="135">
        <v>0</v>
      </c>
      <c r="DD23" s="119">
        <v>97.8</v>
      </c>
      <c r="DE23" s="119">
        <v>2.2000000000000002</v>
      </c>
      <c r="DF23" s="119">
        <v>0</v>
      </c>
      <c r="DG23" s="119">
        <v>0</v>
      </c>
      <c r="DH23" s="135">
        <v>0</v>
      </c>
      <c r="DI23" s="119">
        <v>84.431666666666601</v>
      </c>
      <c r="DJ23" s="119">
        <v>8.3800000000000008</v>
      </c>
      <c r="DK23" s="119">
        <v>3.4866666666666699</v>
      </c>
      <c r="DL23" s="119">
        <v>3.5966666666666698</v>
      </c>
      <c r="DM23" s="135">
        <v>1.7716666666666701</v>
      </c>
      <c r="DN23" s="123">
        <v>97.6</v>
      </c>
      <c r="DO23" s="123">
        <v>2.4</v>
      </c>
      <c r="DP23" s="123">
        <v>0</v>
      </c>
      <c r="DQ23" s="123">
        <v>0</v>
      </c>
      <c r="DR23" s="2">
        <v>0</v>
      </c>
      <c r="DS23" s="151">
        <f t="shared" si="17"/>
        <v>96.8</v>
      </c>
      <c r="DT23" s="151">
        <f t="shared" si="18"/>
        <v>100</v>
      </c>
      <c r="DU23">
        <f t="shared" si="19"/>
        <v>92.2</v>
      </c>
      <c r="DV23">
        <f t="shared" si="20"/>
        <v>87</v>
      </c>
      <c r="DW23">
        <f t="shared" si="21"/>
        <v>94.6</v>
      </c>
      <c r="DX23" s="25">
        <f t="shared" si="22"/>
        <v>100</v>
      </c>
      <c r="DY23">
        <f t="shared" si="23"/>
        <v>90.125</v>
      </c>
      <c r="DZ23">
        <f t="shared" si="24"/>
        <v>100</v>
      </c>
      <c r="EA23">
        <f t="shared" si="25"/>
        <v>92.5</v>
      </c>
      <c r="EB23">
        <f t="shared" si="10"/>
        <v>90.4</v>
      </c>
      <c r="EC23" s="139">
        <f t="shared" si="26"/>
        <v>97.8</v>
      </c>
      <c r="ED23" s="140">
        <f t="shared" si="27"/>
        <v>97.6</v>
      </c>
      <c r="EE23" s="151">
        <f t="shared" si="28"/>
        <v>0.97850063532401532</v>
      </c>
      <c r="EF23" s="151">
        <f t="shared" si="29"/>
        <v>0.99364675984752227</v>
      </c>
      <c r="EG23">
        <f t="shared" si="30"/>
        <v>0.95614993646759849</v>
      </c>
      <c r="EH23">
        <f t="shared" si="31"/>
        <v>0.93153748411689963</v>
      </c>
      <c r="EI23">
        <f t="shared" si="32"/>
        <v>0.96808767471410428</v>
      </c>
      <c r="EJ23">
        <f t="shared" si="33"/>
        <v>0.99364675984752227</v>
      </c>
      <c r="EK23">
        <f t="shared" si="34"/>
        <v>0.94546140406607371</v>
      </c>
      <c r="EL23">
        <f t="shared" si="35"/>
        <v>0.99364675984752227</v>
      </c>
      <c r="EM23">
        <f t="shared" si="36"/>
        <v>0.95756988564167733</v>
      </c>
      <c r="EN23">
        <f t="shared" si="11"/>
        <v>0.94763024142312591</v>
      </c>
      <c r="EO23">
        <f t="shared" si="37"/>
        <v>0.98323379923761123</v>
      </c>
      <c r="EP23" s="1">
        <f t="shared" si="38"/>
        <v>0.98228716645489211</v>
      </c>
      <c r="EQ23" s="151">
        <f t="shared" si="39"/>
        <v>0.9708255319148934</v>
      </c>
      <c r="ER23" s="151">
        <f t="shared" si="40"/>
        <v>0.9957446808510636</v>
      </c>
      <c r="ES23">
        <f t="shared" si="41"/>
        <v>0.93447234042553173</v>
      </c>
      <c r="ET23">
        <f t="shared" si="42"/>
        <v>0.8939787234042551</v>
      </c>
      <c r="EU23">
        <f t="shared" si="43"/>
        <v>0.95369361702127642</v>
      </c>
      <c r="EV23">
        <f t="shared" si="44"/>
        <v>0.9957446808510636</v>
      </c>
      <c r="EW23">
        <f t="shared" si="45"/>
        <v>0.91751595744680836</v>
      </c>
      <c r="EX23">
        <f t="shared" si="46"/>
        <v>0.9957446808510636</v>
      </c>
      <c r="EY23">
        <f t="shared" si="47"/>
        <v>0.93680851063829762</v>
      </c>
      <c r="EZ23">
        <f t="shared" si="12"/>
        <v>0.92045531914893597</v>
      </c>
      <c r="FA23">
        <f t="shared" si="48"/>
        <v>0.97861276595744662</v>
      </c>
      <c r="FB23" s="1">
        <f t="shared" si="49"/>
        <v>0.97705531914893595</v>
      </c>
      <c r="FC23" s="151">
        <f t="shared" si="50"/>
        <v>3.2</v>
      </c>
      <c r="FD23" s="151">
        <f t="shared" si="51"/>
        <v>0</v>
      </c>
      <c r="FE23">
        <f t="shared" si="52"/>
        <v>7.8</v>
      </c>
      <c r="FF23">
        <f t="shared" si="53"/>
        <v>13</v>
      </c>
      <c r="FG23">
        <f t="shared" si="54"/>
        <v>5.4</v>
      </c>
      <c r="FH23">
        <f t="shared" si="55"/>
        <v>0</v>
      </c>
      <c r="FI23">
        <f t="shared" si="56"/>
        <v>9.875</v>
      </c>
      <c r="FJ23">
        <f t="shared" si="57"/>
        <v>0</v>
      </c>
      <c r="FK23">
        <f t="shared" si="58"/>
        <v>7.5</v>
      </c>
      <c r="FL23">
        <f t="shared" si="13"/>
        <v>9.6</v>
      </c>
      <c r="FM23">
        <f t="shared" si="59"/>
        <v>2.2000000000000002</v>
      </c>
      <c r="FN23" s="1">
        <f t="shared" si="60"/>
        <v>2.4</v>
      </c>
    </row>
    <row r="24" spans="1:182" x14ac:dyDescent="0.35">
      <c r="A24" t="s">
        <v>36</v>
      </c>
      <c r="B24" t="s">
        <v>32</v>
      </c>
      <c r="C24" t="s">
        <v>27</v>
      </c>
      <c r="D24">
        <v>60</v>
      </c>
      <c r="E24">
        <v>20</v>
      </c>
      <c r="F24">
        <v>40</v>
      </c>
      <c r="G24">
        <v>3</v>
      </c>
      <c r="H24">
        <v>3</v>
      </c>
      <c r="I24">
        <v>5.8</v>
      </c>
      <c r="J24">
        <v>11.1</v>
      </c>
      <c r="K24" s="6">
        <v>20.2</v>
      </c>
      <c r="L24">
        <v>29.9</v>
      </c>
      <c r="M24">
        <v>39.799999999999997</v>
      </c>
      <c r="N24" s="11">
        <v>13.6</v>
      </c>
      <c r="O24">
        <v>24.7</v>
      </c>
      <c r="P24" s="6">
        <v>40.9</v>
      </c>
      <c r="Q24">
        <v>53.7</v>
      </c>
      <c r="R24" s="1">
        <v>63.4</v>
      </c>
      <c r="S24" s="1">
        <f t="shared" si="14"/>
        <v>3</v>
      </c>
      <c r="T24" s="99">
        <v>0</v>
      </c>
      <c r="U24" s="99">
        <v>22.4</v>
      </c>
      <c r="V24" s="99">
        <v>69.900000000000006</v>
      </c>
      <c r="W24" s="99">
        <v>7.5</v>
      </c>
      <c r="X24" s="99">
        <v>0.2</v>
      </c>
      <c r="Y24" s="99">
        <v>24.309836065573773</v>
      </c>
      <c r="Z24" s="99">
        <v>32.485245901639374</v>
      </c>
      <c r="AA24" s="99">
        <v>36.122950819672134</v>
      </c>
      <c r="AB24" s="99">
        <v>6.5147540983606529</v>
      </c>
      <c r="AC24" s="99">
        <v>0.56721311475409875</v>
      </c>
      <c r="AD24" s="18">
        <v>87.334285714285599</v>
      </c>
      <c r="AE24">
        <f t="shared" si="0"/>
        <v>18.9283</v>
      </c>
      <c r="AF24">
        <f t="shared" si="1"/>
        <v>20.650099999999998</v>
      </c>
      <c r="AG24">
        <f t="shared" si="2"/>
        <v>38.276200000000003</v>
      </c>
      <c r="AH24">
        <f t="shared" si="3"/>
        <v>40.488900000000001</v>
      </c>
      <c r="AI24" s="99">
        <v>1.2</v>
      </c>
      <c r="AJ24" s="99">
        <v>21.2</v>
      </c>
      <c r="AK24" s="99">
        <v>51.8</v>
      </c>
      <c r="AL24" s="99">
        <v>25.3</v>
      </c>
      <c r="AM24" s="99">
        <v>0.5</v>
      </c>
      <c r="AN24" s="99">
        <v>11.798360655737703</v>
      </c>
      <c r="AO24" s="99">
        <v>28.465573770491805</v>
      </c>
      <c r="AP24" s="99">
        <v>30.8885245901639</v>
      </c>
      <c r="AQ24" s="99">
        <v>22.5</v>
      </c>
      <c r="AR24" s="98">
        <v>6.3475409836065531</v>
      </c>
      <c r="AS24" s="124">
        <f t="shared" si="4"/>
        <v>0.7249528301886794</v>
      </c>
      <c r="AT24" s="124">
        <f t="shared" si="5"/>
        <v>0.67813048933500641</v>
      </c>
      <c r="AU24" s="124">
        <f t="shared" si="6"/>
        <v>0.55051886792452842</v>
      </c>
      <c r="AV24" s="124">
        <f t="shared" si="7"/>
        <v>0.52260351317440401</v>
      </c>
      <c r="AW24">
        <f t="shared" si="15"/>
        <v>1</v>
      </c>
      <c r="AX24" s="1">
        <f t="shared" si="16"/>
        <v>1</v>
      </c>
      <c r="AY24" s="91">
        <v>6</v>
      </c>
      <c r="AZ24" s="91">
        <v>74.2</v>
      </c>
      <c r="BA24" s="91">
        <v>19.3</v>
      </c>
      <c r="BB24" s="91">
        <v>0.5</v>
      </c>
      <c r="BC24" s="91">
        <v>0</v>
      </c>
      <c r="BD24">
        <f t="shared" si="8"/>
        <v>0.28831132075471677</v>
      </c>
      <c r="BE24">
        <f t="shared" si="9"/>
        <v>0.17322459222082809</v>
      </c>
      <c r="BF24" s="25">
        <v>0</v>
      </c>
      <c r="BG24" s="25">
        <v>8.1</v>
      </c>
      <c r="BH24" s="25">
        <v>81.900000000000006</v>
      </c>
      <c r="BI24" s="25">
        <v>9.9</v>
      </c>
      <c r="BJ24" s="26">
        <v>0.1</v>
      </c>
      <c r="BK24" s="25">
        <v>6.1016393442622912</v>
      </c>
      <c r="BL24" s="25">
        <v>14.844262295082</v>
      </c>
      <c r="BM24" s="25">
        <v>51.165573770491868</v>
      </c>
      <c r="BN24" s="25">
        <v>19.814754098360655</v>
      </c>
      <c r="BO24" s="26">
        <v>8.0737704918032751</v>
      </c>
      <c r="BP24" s="28">
        <v>0</v>
      </c>
      <c r="BQ24" s="28">
        <v>9.625</v>
      </c>
      <c r="BR24" s="28">
        <v>70</v>
      </c>
      <c r="BS24" s="28">
        <v>18</v>
      </c>
      <c r="BT24" s="29">
        <v>2.375</v>
      </c>
      <c r="BU24" s="28">
        <v>4.8790983606557408</v>
      </c>
      <c r="BV24" s="28">
        <v>12.866803278688524</v>
      </c>
      <c r="BW24" s="28">
        <v>43.536885245901637</v>
      </c>
      <c r="BX24" s="28">
        <v>23.772540983606557</v>
      </c>
      <c r="BY24" s="29">
        <v>14.944672131147541</v>
      </c>
      <c r="BZ24" s="35">
        <v>0.4</v>
      </c>
      <c r="CA24" s="35">
        <v>19.100000000000001</v>
      </c>
      <c r="CB24" s="35">
        <v>64.2</v>
      </c>
      <c r="CC24" s="35">
        <v>14.1</v>
      </c>
      <c r="CD24" s="36">
        <v>2.2000000000000002</v>
      </c>
      <c r="CE24" s="35">
        <v>19.614754098360685</v>
      </c>
      <c r="CF24" s="35">
        <v>26.934426229508162</v>
      </c>
      <c r="CG24" s="35">
        <v>35.808196721311475</v>
      </c>
      <c r="CH24" s="35">
        <v>13.10655737704918</v>
      </c>
      <c r="CI24" s="36">
        <v>4.5360655737704949</v>
      </c>
      <c r="CJ24" s="119">
        <v>1.3</v>
      </c>
      <c r="CK24" s="119">
        <v>69.8</v>
      </c>
      <c r="CL24" s="119">
        <v>28.3</v>
      </c>
      <c r="CM24" s="119">
        <v>0.6</v>
      </c>
      <c r="CN24" s="119">
        <v>0</v>
      </c>
      <c r="CO24" s="119">
        <v>1.25</v>
      </c>
      <c r="CP24" s="119">
        <v>68.625</v>
      </c>
      <c r="CQ24" s="119">
        <v>29.875</v>
      </c>
      <c r="CR24" s="119">
        <v>0.25</v>
      </c>
      <c r="CS24" s="119">
        <v>0</v>
      </c>
      <c r="CT24" s="119">
        <v>0.3</v>
      </c>
      <c r="CU24" s="119">
        <v>18.5</v>
      </c>
      <c r="CV24" s="119">
        <v>59.6</v>
      </c>
      <c r="CW24" s="119">
        <v>21</v>
      </c>
      <c r="CX24" s="119">
        <v>0.6</v>
      </c>
      <c r="CY24" s="119">
        <v>1.2</v>
      </c>
      <c r="CZ24" s="119">
        <v>16.7</v>
      </c>
      <c r="DA24" s="119">
        <v>54</v>
      </c>
      <c r="DB24" s="119">
        <v>28</v>
      </c>
      <c r="DC24" s="135">
        <v>0.1</v>
      </c>
      <c r="DD24" s="119">
        <v>1.9</v>
      </c>
      <c r="DE24" s="119">
        <v>34.4</v>
      </c>
      <c r="DF24" s="119">
        <v>60.2</v>
      </c>
      <c r="DG24" s="119">
        <v>3.5</v>
      </c>
      <c r="DH24" s="135">
        <v>0</v>
      </c>
      <c r="DI24" s="119">
        <v>17.886666666666699</v>
      </c>
      <c r="DJ24" s="119">
        <v>32.811666666666703</v>
      </c>
      <c r="DK24" s="119">
        <v>34.94</v>
      </c>
      <c r="DL24" s="119">
        <v>10.23</v>
      </c>
      <c r="DM24" s="135">
        <v>5.7983333333333302</v>
      </c>
      <c r="DN24" s="123">
        <v>1.4</v>
      </c>
      <c r="DO24" s="123">
        <v>35</v>
      </c>
      <c r="DP24" s="123">
        <v>59.5</v>
      </c>
      <c r="DQ24" s="123">
        <v>4.0999999999999996</v>
      </c>
      <c r="DR24" s="2">
        <v>0</v>
      </c>
      <c r="DS24" s="151">
        <f t="shared" si="17"/>
        <v>69.900000000000006</v>
      </c>
      <c r="DT24" s="151">
        <f t="shared" si="18"/>
        <v>19.3</v>
      </c>
      <c r="DU24">
        <f t="shared" si="19"/>
        <v>64.2</v>
      </c>
      <c r="DV24">
        <f t="shared" si="20"/>
        <v>51.8</v>
      </c>
      <c r="DW24">
        <f t="shared" si="21"/>
        <v>81.900000000000006</v>
      </c>
      <c r="DX24" s="25">
        <f t="shared" si="22"/>
        <v>28.3</v>
      </c>
      <c r="DY24">
        <f t="shared" si="23"/>
        <v>70</v>
      </c>
      <c r="DZ24">
        <f t="shared" si="24"/>
        <v>29.875</v>
      </c>
      <c r="EA24">
        <f t="shared" si="25"/>
        <v>59.6</v>
      </c>
      <c r="EB24">
        <f t="shared" si="10"/>
        <v>54</v>
      </c>
      <c r="EC24" s="139">
        <f t="shared" si="26"/>
        <v>60.2</v>
      </c>
      <c r="ED24" s="140">
        <f t="shared" si="27"/>
        <v>59.5</v>
      </c>
      <c r="EE24" s="151">
        <f t="shared" si="28"/>
        <v>0.7249528301886794</v>
      </c>
      <c r="EF24" s="151">
        <f t="shared" si="29"/>
        <v>0.28831132075471677</v>
      </c>
      <c r="EG24">
        <f t="shared" si="30"/>
        <v>0.64937735849056621</v>
      </c>
      <c r="EH24">
        <f t="shared" si="31"/>
        <v>0.55051886792452842</v>
      </c>
      <c r="EI24">
        <f t="shared" si="32"/>
        <v>0.82220754716981148</v>
      </c>
      <c r="EJ24">
        <f t="shared" si="33"/>
        <v>0.3855849056603774</v>
      </c>
      <c r="EK24">
        <f t="shared" si="34"/>
        <v>0.69350235849056618</v>
      </c>
      <c r="EL24">
        <f t="shared" si="35"/>
        <v>0.39909198113207534</v>
      </c>
      <c r="EM24">
        <f t="shared" si="36"/>
        <v>0.62206603773584912</v>
      </c>
      <c r="EN24">
        <f t="shared" si="11"/>
        <v>0.57014150943396247</v>
      </c>
      <c r="EO24">
        <f t="shared" si="37"/>
        <v>0.64166981132075485</v>
      </c>
      <c r="EP24" s="1">
        <f t="shared" si="38"/>
        <v>0.63785849056603783</v>
      </c>
      <c r="EQ24" s="151">
        <f t="shared" si="39"/>
        <v>0.67813048933500641</v>
      </c>
      <c r="ER24" s="151">
        <f t="shared" si="40"/>
        <v>0.17322459222082809</v>
      </c>
      <c r="ES24">
        <f t="shared" si="41"/>
        <v>0.62031367628607281</v>
      </c>
      <c r="ET24">
        <f t="shared" si="42"/>
        <v>0.52260351317440401</v>
      </c>
      <c r="EU24">
        <f t="shared" si="43"/>
        <v>0.78945420326223359</v>
      </c>
      <c r="EV24">
        <f t="shared" si="44"/>
        <v>0.28735884567126702</v>
      </c>
      <c r="EW24">
        <f t="shared" si="45"/>
        <v>0.67852101631116701</v>
      </c>
      <c r="EX24">
        <f t="shared" si="46"/>
        <v>0.30158406524466741</v>
      </c>
      <c r="EY24">
        <f t="shared" si="47"/>
        <v>0.59451066499372651</v>
      </c>
      <c r="EZ24">
        <f t="shared" si="12"/>
        <v>0.54722082810539541</v>
      </c>
      <c r="FA24">
        <f t="shared" si="48"/>
        <v>0.57427227101631129</v>
      </c>
      <c r="FB24" s="1">
        <f t="shared" si="49"/>
        <v>0.57203262233375174</v>
      </c>
      <c r="FC24" s="151">
        <f t="shared" si="50"/>
        <v>7.7</v>
      </c>
      <c r="FD24" s="151">
        <f t="shared" si="51"/>
        <v>0.5</v>
      </c>
      <c r="FE24">
        <f t="shared" si="52"/>
        <v>16.3</v>
      </c>
      <c r="FF24">
        <f t="shared" si="53"/>
        <v>25.8</v>
      </c>
      <c r="FG24">
        <f t="shared" si="54"/>
        <v>10</v>
      </c>
      <c r="FH24">
        <f t="shared" si="55"/>
        <v>0.6</v>
      </c>
      <c r="FI24">
        <f t="shared" si="56"/>
        <v>20.375</v>
      </c>
      <c r="FJ24">
        <f t="shared" si="57"/>
        <v>0.25</v>
      </c>
      <c r="FK24">
        <f t="shared" si="58"/>
        <v>21.6</v>
      </c>
      <c r="FL24">
        <f t="shared" si="13"/>
        <v>28.1</v>
      </c>
      <c r="FM24">
        <f t="shared" si="59"/>
        <v>3.5</v>
      </c>
      <c r="FN24" s="1">
        <f t="shared" si="60"/>
        <v>4.0999999999999996</v>
      </c>
    </row>
    <row r="25" spans="1:182" ht="15" thickBot="1" x14ac:dyDescent="0.4">
      <c r="A25" t="s">
        <v>36</v>
      </c>
      <c r="B25" t="s">
        <v>32</v>
      </c>
      <c r="C25" t="s">
        <v>27</v>
      </c>
      <c r="D25">
        <v>60</v>
      </c>
      <c r="E25">
        <v>20</v>
      </c>
      <c r="F25">
        <v>40</v>
      </c>
      <c r="G25">
        <v>5</v>
      </c>
      <c r="H25">
        <v>5</v>
      </c>
      <c r="I25" s="3">
        <v>2.4</v>
      </c>
      <c r="J25" s="3">
        <v>4.5999999999999996</v>
      </c>
      <c r="K25" s="3">
        <v>8.9</v>
      </c>
      <c r="L25" s="3">
        <v>13.8</v>
      </c>
      <c r="M25" s="7">
        <v>19.8</v>
      </c>
      <c r="N25" s="5">
        <v>5.6</v>
      </c>
      <c r="O25" s="3">
        <v>10.8</v>
      </c>
      <c r="P25" s="3">
        <v>20</v>
      </c>
      <c r="Q25" s="3">
        <v>29.6</v>
      </c>
      <c r="R25" s="13">
        <v>40.1</v>
      </c>
      <c r="S25" s="1">
        <f t="shared" si="14"/>
        <v>5</v>
      </c>
      <c r="T25" s="100">
        <v>0</v>
      </c>
      <c r="U25" s="100">
        <v>0</v>
      </c>
      <c r="V25" s="100">
        <v>3.5</v>
      </c>
      <c r="W25" s="100">
        <v>31.2</v>
      </c>
      <c r="X25" s="100">
        <v>65.3</v>
      </c>
      <c r="Y25" s="100">
        <v>12.583606557377015</v>
      </c>
      <c r="Z25" s="100">
        <v>11.649180327868917</v>
      </c>
      <c r="AA25" s="100">
        <v>17.467213114754063</v>
      </c>
      <c r="AB25" s="100">
        <v>25.734426229508163</v>
      </c>
      <c r="AC25" s="100">
        <v>32.565573770491767</v>
      </c>
      <c r="AD25" s="18">
        <v>86.968142857142894</v>
      </c>
      <c r="AE25">
        <f t="shared" si="0"/>
        <v>17.546500000000002</v>
      </c>
      <c r="AF25">
        <f t="shared" si="1"/>
        <v>15.8886</v>
      </c>
      <c r="AG25">
        <f t="shared" si="2"/>
        <v>36.1205</v>
      </c>
      <c r="AH25">
        <f t="shared" si="3"/>
        <v>33.158900000000003</v>
      </c>
      <c r="AI25" s="100">
        <v>0</v>
      </c>
      <c r="AJ25" s="100">
        <v>0.6</v>
      </c>
      <c r="AK25" s="100">
        <v>7.8</v>
      </c>
      <c r="AL25" s="100">
        <v>49.5</v>
      </c>
      <c r="AM25" s="100">
        <v>42.1</v>
      </c>
      <c r="AN25" s="100">
        <v>4.7819672131147577</v>
      </c>
      <c r="AO25" s="100">
        <v>13.122950819672164</v>
      </c>
      <c r="AP25" s="100">
        <v>14.640983606557377</v>
      </c>
      <c r="AQ25" s="100">
        <v>34.686885245901642</v>
      </c>
      <c r="AR25" s="101">
        <v>32.767213114754064</v>
      </c>
      <c r="AS25" s="124">
        <f t="shared" si="4"/>
        <v>0.75707920792079209</v>
      </c>
      <c r="AT25" s="124">
        <f t="shared" si="5"/>
        <v>0.78692348565356007</v>
      </c>
      <c r="AU25" s="124">
        <f t="shared" si="6"/>
        <v>0.59293069306930701</v>
      </c>
      <c r="AV25" s="124">
        <f t="shared" si="7"/>
        <v>0.63202444208289066</v>
      </c>
      <c r="AW25">
        <f t="shared" si="15"/>
        <v>1</v>
      </c>
      <c r="AX25" s="1">
        <f t="shared" si="16"/>
        <v>1</v>
      </c>
      <c r="AY25" s="91">
        <v>0</v>
      </c>
      <c r="AZ25" s="91">
        <v>1.6</v>
      </c>
      <c r="BA25" s="91">
        <v>23.6</v>
      </c>
      <c r="BB25" s="91">
        <v>52.2</v>
      </c>
      <c r="BC25" s="91">
        <v>22.6</v>
      </c>
      <c r="BD25">
        <f t="shared" si="8"/>
        <v>0.39132673267326734</v>
      </c>
      <c r="BE25">
        <f t="shared" si="9"/>
        <v>0.43471838469713076</v>
      </c>
      <c r="BF25" s="25">
        <v>0</v>
      </c>
      <c r="BG25" s="25">
        <v>0</v>
      </c>
      <c r="BH25" s="25">
        <v>0.4</v>
      </c>
      <c r="BI25" s="25">
        <v>16.899999999999999</v>
      </c>
      <c r="BJ25" s="26">
        <v>82.7</v>
      </c>
      <c r="BK25" s="25">
        <v>2.6524590163934456</v>
      </c>
      <c r="BL25" s="25">
        <v>3.0475409836065541</v>
      </c>
      <c r="BM25" s="25">
        <v>6.6360655737704946</v>
      </c>
      <c r="BN25" s="25">
        <v>19.003278688524592</v>
      </c>
      <c r="BO25" s="26">
        <v>68.660655737704914</v>
      </c>
      <c r="BP25" s="28">
        <v>0</v>
      </c>
      <c r="BQ25" s="28">
        <v>0</v>
      </c>
      <c r="BR25" s="28">
        <v>0.875</v>
      </c>
      <c r="BS25" s="28">
        <v>19</v>
      </c>
      <c r="BT25" s="29">
        <v>80.125</v>
      </c>
      <c r="BU25" s="28">
        <v>2.1209016393442623</v>
      </c>
      <c r="BV25" s="28">
        <v>2.2336065573770458</v>
      </c>
      <c r="BW25" s="28">
        <v>5.0450819672131182</v>
      </c>
      <c r="BX25" s="28">
        <v>16.760245901639312</v>
      </c>
      <c r="BY25" s="29">
        <v>73.840163934426201</v>
      </c>
      <c r="BZ25" s="35">
        <v>0</v>
      </c>
      <c r="CA25" s="35">
        <v>0</v>
      </c>
      <c r="CB25" s="35">
        <v>2.9</v>
      </c>
      <c r="CC25" s="35">
        <v>26.4</v>
      </c>
      <c r="CD25" s="36">
        <v>70.7</v>
      </c>
      <c r="CE25" s="35">
        <v>8.8229508196721316</v>
      </c>
      <c r="CF25" s="35">
        <v>8.7704918032786825</v>
      </c>
      <c r="CG25" s="35">
        <v>11.908196721311409</v>
      </c>
      <c r="CH25" s="35">
        <v>26.206557377049144</v>
      </c>
      <c r="CI25" s="36">
        <v>44.291803278688526</v>
      </c>
      <c r="CJ25" s="119">
        <v>0</v>
      </c>
      <c r="CK25" s="119">
        <v>0</v>
      </c>
      <c r="CL25" s="119">
        <v>10.1</v>
      </c>
      <c r="CM25" s="119">
        <v>56.6</v>
      </c>
      <c r="CN25" s="119">
        <v>33.299999999999997</v>
      </c>
      <c r="CO25" s="119">
        <v>0</v>
      </c>
      <c r="CP25" s="119">
        <v>0.125</v>
      </c>
      <c r="CQ25" s="119">
        <v>12.5</v>
      </c>
      <c r="CR25" s="119">
        <v>51.875</v>
      </c>
      <c r="CS25" s="119">
        <v>35.5</v>
      </c>
      <c r="CT25" s="119">
        <v>0</v>
      </c>
      <c r="CU25" s="119">
        <v>0.2</v>
      </c>
      <c r="CV25" s="119">
        <v>3.6</v>
      </c>
      <c r="CW25" s="119">
        <v>48.7</v>
      </c>
      <c r="CX25" s="119">
        <v>47.5</v>
      </c>
      <c r="CY25" s="119">
        <v>0</v>
      </c>
      <c r="CZ25" s="119">
        <v>0</v>
      </c>
      <c r="DA25" s="119">
        <v>0.1</v>
      </c>
      <c r="DB25" s="119">
        <v>31.7</v>
      </c>
      <c r="DC25" s="135">
        <v>68.2</v>
      </c>
      <c r="DD25" s="119">
        <v>0</v>
      </c>
      <c r="DE25" s="119">
        <v>0.1</v>
      </c>
      <c r="DF25" s="119">
        <v>7.8</v>
      </c>
      <c r="DG25" s="119">
        <v>56.1</v>
      </c>
      <c r="DH25" s="135">
        <v>36</v>
      </c>
      <c r="DI25" s="119">
        <v>5.04</v>
      </c>
      <c r="DJ25" s="119">
        <v>9.8083333333333407</v>
      </c>
      <c r="DK25" s="119">
        <v>20.07</v>
      </c>
      <c r="DL25" s="119">
        <v>37.563333333333297</v>
      </c>
      <c r="DM25" s="135">
        <v>29.184999999999999</v>
      </c>
      <c r="DN25" s="123">
        <v>0</v>
      </c>
      <c r="DO25" s="123">
        <v>0.1</v>
      </c>
      <c r="DP25" s="123">
        <v>7.8</v>
      </c>
      <c r="DQ25" s="123">
        <v>55.4</v>
      </c>
      <c r="DR25" s="2">
        <v>36.700000000000003</v>
      </c>
      <c r="DS25" s="151">
        <f t="shared" si="17"/>
        <v>65.3</v>
      </c>
      <c r="DT25" s="151">
        <f t="shared" si="18"/>
        <v>22.6</v>
      </c>
      <c r="DU25">
        <f t="shared" si="19"/>
        <v>70.7</v>
      </c>
      <c r="DV25">
        <f t="shared" si="20"/>
        <v>42.1</v>
      </c>
      <c r="DW25">
        <f t="shared" si="21"/>
        <v>82.7</v>
      </c>
      <c r="DX25" s="25">
        <f t="shared" si="22"/>
        <v>33.299999999999997</v>
      </c>
      <c r="DY25">
        <f t="shared" si="23"/>
        <v>80.125</v>
      </c>
      <c r="DZ25">
        <f t="shared" si="24"/>
        <v>35.5</v>
      </c>
      <c r="EA25">
        <f t="shared" si="25"/>
        <v>47.5</v>
      </c>
      <c r="EB25">
        <f t="shared" si="10"/>
        <v>68.2</v>
      </c>
      <c r="EC25" s="139">
        <f t="shared" si="26"/>
        <v>36</v>
      </c>
      <c r="ED25" s="140">
        <f t="shared" si="27"/>
        <v>36.700000000000003</v>
      </c>
      <c r="EE25" s="151">
        <f t="shared" si="28"/>
        <v>0.75707920792079209</v>
      </c>
      <c r="EF25" s="151">
        <f t="shared" si="29"/>
        <v>0.39132673267326734</v>
      </c>
      <c r="EG25">
        <f t="shared" si="30"/>
        <v>0.79206930693069311</v>
      </c>
      <c r="EH25">
        <f t="shared" si="31"/>
        <v>0.59293069306930701</v>
      </c>
      <c r="EI25">
        <f t="shared" si="32"/>
        <v>0.87548514851485149</v>
      </c>
      <c r="EJ25">
        <f t="shared" si="33"/>
        <v>0.53496039603960399</v>
      </c>
      <c r="EK25">
        <f t="shared" si="34"/>
        <v>0.8578836633663367</v>
      </c>
      <c r="EL25">
        <f t="shared" si="35"/>
        <v>0.53524752475247528</v>
      </c>
      <c r="EM25">
        <f t="shared" si="36"/>
        <v>0.64902970297029716</v>
      </c>
      <c r="EN25">
        <f t="shared" si="11"/>
        <v>0.79080198019801984</v>
      </c>
      <c r="EO25">
        <f t="shared" si="37"/>
        <v>0.5612475247524753</v>
      </c>
      <c r="EP25" s="1">
        <f t="shared" si="38"/>
        <v>0.56540594059405958</v>
      </c>
      <c r="EQ25" s="151">
        <f t="shared" si="39"/>
        <v>0.78692348565356007</v>
      </c>
      <c r="ER25" s="151">
        <f t="shared" si="40"/>
        <v>0.43471838469713076</v>
      </c>
      <c r="ES25">
        <f t="shared" si="41"/>
        <v>0.81953772582359197</v>
      </c>
      <c r="ET25">
        <f t="shared" si="42"/>
        <v>0.63202444208289066</v>
      </c>
      <c r="EU25">
        <f t="shared" si="43"/>
        <v>0.89796493092454843</v>
      </c>
      <c r="EV25">
        <f t="shared" si="44"/>
        <v>0.57812433581296496</v>
      </c>
      <c r="EW25">
        <f t="shared" si="45"/>
        <v>0.88144925611052072</v>
      </c>
      <c r="EX25">
        <f t="shared" si="46"/>
        <v>0.57667375132837417</v>
      </c>
      <c r="EY25">
        <f t="shared" si="47"/>
        <v>0.68699787460148776</v>
      </c>
      <c r="EZ25">
        <f t="shared" si="12"/>
        <v>0.82013815090329434</v>
      </c>
      <c r="FA25">
        <f t="shared" si="48"/>
        <v>0.60363443145589801</v>
      </c>
      <c r="FB25" s="1">
        <f t="shared" si="49"/>
        <v>0.60746546227417653</v>
      </c>
      <c r="FC25" s="151">
        <f t="shared" si="50"/>
        <v>0</v>
      </c>
      <c r="FD25" s="151">
        <f t="shared" si="51"/>
        <v>0</v>
      </c>
      <c r="FE25">
        <f t="shared" si="52"/>
        <v>0</v>
      </c>
      <c r="FF25">
        <f t="shared" si="53"/>
        <v>0</v>
      </c>
      <c r="FG25">
        <f t="shared" si="54"/>
        <v>0</v>
      </c>
      <c r="FH25">
        <f t="shared" si="55"/>
        <v>0</v>
      </c>
      <c r="FI25">
        <f t="shared" si="56"/>
        <v>0</v>
      </c>
      <c r="FJ25">
        <f t="shared" si="57"/>
        <v>0</v>
      </c>
      <c r="FK25">
        <f t="shared" si="58"/>
        <v>0</v>
      </c>
      <c r="FL25">
        <f t="shared" si="13"/>
        <v>0</v>
      </c>
      <c r="FM25">
        <f t="shared" si="59"/>
        <v>0</v>
      </c>
      <c r="FN25" s="1">
        <f t="shared" si="60"/>
        <v>0</v>
      </c>
    </row>
    <row r="26" spans="1:182" x14ac:dyDescent="0.35">
      <c r="A26" t="s">
        <v>36</v>
      </c>
      <c r="B26" t="s">
        <v>33</v>
      </c>
      <c r="C26" t="s">
        <v>27</v>
      </c>
      <c r="D26">
        <v>60</v>
      </c>
      <c r="E26">
        <v>30</v>
      </c>
      <c r="F26">
        <v>50</v>
      </c>
      <c r="G26">
        <v>1</v>
      </c>
      <c r="H26">
        <v>2</v>
      </c>
      <c r="I26" s="6">
        <v>30.2</v>
      </c>
      <c r="J26">
        <v>49.8</v>
      </c>
      <c r="K26">
        <v>70.599999999999994</v>
      </c>
      <c r="L26">
        <v>84.8</v>
      </c>
      <c r="M26">
        <v>92.4</v>
      </c>
      <c r="N26" s="11">
        <v>35.200000000000003</v>
      </c>
      <c r="O26" s="6">
        <v>50.5</v>
      </c>
      <c r="P26">
        <v>59.9</v>
      </c>
      <c r="Q26">
        <v>61.8</v>
      </c>
      <c r="R26" s="1">
        <v>62.1</v>
      </c>
      <c r="S26" s="1">
        <f t="shared" si="14"/>
        <v>1</v>
      </c>
      <c r="T26" s="99">
        <v>66.400000000000006</v>
      </c>
      <c r="U26" s="99">
        <v>33.6</v>
      </c>
      <c r="V26" s="99">
        <v>0</v>
      </c>
      <c r="W26" s="99">
        <v>0</v>
      </c>
      <c r="X26" s="99">
        <v>0</v>
      </c>
      <c r="Y26" s="99">
        <v>70.718032786885274</v>
      </c>
      <c r="Z26" s="99">
        <v>27.86885245901636</v>
      </c>
      <c r="AA26" s="99">
        <v>1.3065573770491772</v>
      </c>
      <c r="AB26" s="99">
        <v>0.10327868852459016</v>
      </c>
      <c r="AC26" s="99">
        <v>3.2786885245901609E-3</v>
      </c>
      <c r="AD26" s="18">
        <v>87.070285714285603</v>
      </c>
      <c r="AE26">
        <f t="shared" si="0"/>
        <v>36.785600000000002</v>
      </c>
      <c r="AF26">
        <f t="shared" si="1"/>
        <v>33.163199999999996</v>
      </c>
      <c r="AG26">
        <f t="shared" si="2"/>
        <v>40.340800000000002</v>
      </c>
      <c r="AH26">
        <f t="shared" si="3"/>
        <v>37.492599999999996</v>
      </c>
      <c r="AI26" s="99">
        <v>85.2</v>
      </c>
      <c r="AJ26" s="99">
        <v>14.5</v>
      </c>
      <c r="AK26" s="99">
        <v>0.3</v>
      </c>
      <c r="AL26" s="99">
        <v>0</v>
      </c>
      <c r="AM26" s="99">
        <v>0</v>
      </c>
      <c r="AN26" s="99">
        <v>73.173770491803253</v>
      </c>
      <c r="AO26" s="99">
        <v>12.626229508196754</v>
      </c>
      <c r="AP26" s="99">
        <v>7.2868852459016358</v>
      </c>
      <c r="AQ26" s="99">
        <v>6.040983606557381</v>
      </c>
      <c r="AR26" s="98">
        <v>0.87213114754098398</v>
      </c>
      <c r="AS26" s="124">
        <f t="shared" si="4"/>
        <v>0.8091788526434196</v>
      </c>
      <c r="AT26" s="124">
        <f t="shared" si="5"/>
        <v>-1.7841140529531563E-2</v>
      </c>
      <c r="AU26" s="124">
        <f t="shared" si="6"/>
        <v>0.9110461192350956</v>
      </c>
      <c r="AV26" s="124">
        <f t="shared" si="7"/>
        <v>-0.29448065173116067</v>
      </c>
      <c r="AW26">
        <f t="shared" si="15"/>
        <v>0</v>
      </c>
      <c r="AX26" s="1">
        <f t="shared" si="16"/>
        <v>1</v>
      </c>
      <c r="AY26" s="91">
        <v>99.8</v>
      </c>
      <c r="AZ26" s="91">
        <v>0.2</v>
      </c>
      <c r="BA26" s="91">
        <v>0</v>
      </c>
      <c r="BB26" s="91">
        <v>0</v>
      </c>
      <c r="BC26" s="91">
        <v>0</v>
      </c>
      <c r="BD26">
        <f t="shared" si="8"/>
        <v>0.99327334083239593</v>
      </c>
      <c r="BE26">
        <f t="shared" si="9"/>
        <v>-0.50421588594704692</v>
      </c>
      <c r="BF26" s="25">
        <v>49.8</v>
      </c>
      <c r="BG26" s="25">
        <v>50.2</v>
      </c>
      <c r="BH26" s="25">
        <v>0</v>
      </c>
      <c r="BI26" s="25">
        <v>0</v>
      </c>
      <c r="BJ26" s="26">
        <v>0</v>
      </c>
      <c r="BK26" s="25">
        <v>42.46229508196722</v>
      </c>
      <c r="BL26" s="25">
        <v>45.372131147540948</v>
      </c>
      <c r="BM26" s="25">
        <v>9.1229508196721305</v>
      </c>
      <c r="BN26" s="25">
        <v>2.2606557377049143</v>
      </c>
      <c r="BO26" s="26">
        <v>0.78196721311475326</v>
      </c>
      <c r="BP26" s="28">
        <v>69.625</v>
      </c>
      <c r="BQ26" s="28">
        <v>30.375</v>
      </c>
      <c r="BR26" s="28">
        <v>0</v>
      </c>
      <c r="BS26" s="28">
        <v>0</v>
      </c>
      <c r="BT26" s="29">
        <v>0</v>
      </c>
      <c r="BU26" s="28">
        <v>47.413934426229545</v>
      </c>
      <c r="BV26" s="28">
        <v>35.354508196721312</v>
      </c>
      <c r="BW26" s="28">
        <v>10.081967213114755</v>
      </c>
      <c r="BX26" s="28">
        <v>4.473360655737709</v>
      </c>
      <c r="BY26" s="29">
        <v>2.6762295081967182</v>
      </c>
      <c r="BZ26" s="35">
        <v>79.7</v>
      </c>
      <c r="CA26" s="35">
        <v>20.3</v>
      </c>
      <c r="CB26" s="35">
        <v>0</v>
      </c>
      <c r="CC26" s="35">
        <v>0</v>
      </c>
      <c r="CD26" s="36">
        <v>0</v>
      </c>
      <c r="CE26" s="35">
        <v>59.736065573770524</v>
      </c>
      <c r="CF26" s="35">
        <v>28.454098360655706</v>
      </c>
      <c r="CG26" s="35">
        <v>7.7950819672131146</v>
      </c>
      <c r="CH26" s="35">
        <v>3.4147540983606586</v>
      </c>
      <c r="CI26" s="36">
        <v>0.6</v>
      </c>
      <c r="CJ26" s="18">
        <v>99.3</v>
      </c>
      <c r="CK26" s="18">
        <v>0.7</v>
      </c>
      <c r="CL26" s="18">
        <v>0</v>
      </c>
      <c r="CM26" s="18">
        <v>0</v>
      </c>
      <c r="CN26" s="18">
        <v>0</v>
      </c>
      <c r="CO26" s="18">
        <v>99.25</v>
      </c>
      <c r="CP26" s="18">
        <v>0.75</v>
      </c>
      <c r="CQ26" s="18">
        <v>0</v>
      </c>
      <c r="CR26" s="18">
        <v>0</v>
      </c>
      <c r="CS26" s="18">
        <v>0</v>
      </c>
      <c r="CT26" s="18">
        <v>88.2</v>
      </c>
      <c r="CU26" s="18">
        <v>11.8</v>
      </c>
      <c r="CV26" s="18">
        <v>0</v>
      </c>
      <c r="CW26" s="18">
        <v>0</v>
      </c>
      <c r="CX26" s="18">
        <v>0</v>
      </c>
      <c r="CY26" s="18">
        <v>83.4</v>
      </c>
      <c r="CZ26" s="18">
        <v>16.3</v>
      </c>
      <c r="DA26" s="18">
        <v>0.3</v>
      </c>
      <c r="DB26" s="18">
        <v>0</v>
      </c>
      <c r="DC26" s="118">
        <v>0</v>
      </c>
      <c r="DD26" s="18">
        <v>99.5</v>
      </c>
      <c r="DE26" s="18">
        <v>0.5</v>
      </c>
      <c r="DF26" s="18">
        <v>0</v>
      </c>
      <c r="DG26" s="18">
        <v>0</v>
      </c>
      <c r="DH26" s="118">
        <v>0</v>
      </c>
      <c r="DI26" s="18">
        <v>86.196666666666701</v>
      </c>
      <c r="DJ26" s="18">
        <v>7.0683333333333298</v>
      </c>
      <c r="DK26" s="18">
        <v>3.3050000000000002</v>
      </c>
      <c r="DL26" s="18">
        <v>3.50166666666667</v>
      </c>
      <c r="DM26" s="118">
        <v>1.595</v>
      </c>
      <c r="DN26" s="123">
        <v>99.6</v>
      </c>
      <c r="DO26" s="123">
        <v>0.4</v>
      </c>
      <c r="DP26" s="123">
        <v>0</v>
      </c>
      <c r="DQ26" s="123">
        <v>0</v>
      </c>
      <c r="DR26" s="2">
        <v>0</v>
      </c>
      <c r="DS26" s="151">
        <f t="shared" si="17"/>
        <v>66.400000000000006</v>
      </c>
      <c r="DT26" s="151">
        <f t="shared" si="18"/>
        <v>99.8</v>
      </c>
      <c r="DU26">
        <f t="shared" si="19"/>
        <v>79.7</v>
      </c>
      <c r="DV26">
        <f t="shared" si="20"/>
        <v>85.2</v>
      </c>
      <c r="DW26">
        <f t="shared" si="21"/>
        <v>49.8</v>
      </c>
      <c r="DX26" s="25">
        <f t="shared" si="22"/>
        <v>99.3</v>
      </c>
      <c r="DY26">
        <f t="shared" si="23"/>
        <v>69.625</v>
      </c>
      <c r="DZ26">
        <f t="shared" si="24"/>
        <v>99.25</v>
      </c>
      <c r="EA26">
        <f t="shared" si="25"/>
        <v>88.2</v>
      </c>
      <c r="EB26">
        <f t="shared" si="10"/>
        <v>83.4</v>
      </c>
      <c r="EC26" s="139">
        <f t="shared" si="26"/>
        <v>99.5</v>
      </c>
      <c r="ED26" s="140">
        <f t="shared" si="27"/>
        <v>99.6</v>
      </c>
      <c r="EE26" s="151">
        <f t="shared" si="28"/>
        <v>0.8091788526434196</v>
      </c>
      <c r="EF26" s="151">
        <f t="shared" si="29"/>
        <v>0.99327334083239593</v>
      </c>
      <c r="EG26">
        <f t="shared" si="30"/>
        <v>0.88248593925759278</v>
      </c>
      <c r="EH26">
        <f t="shared" si="31"/>
        <v>0.9110461192350956</v>
      </c>
      <c r="EI26">
        <f t="shared" si="32"/>
        <v>0.71768278965129362</v>
      </c>
      <c r="EJ26">
        <f t="shared" si="33"/>
        <v>0.99051743532058489</v>
      </c>
      <c r="EK26">
        <f t="shared" si="34"/>
        <v>0.82695444319460065</v>
      </c>
      <c r="EL26">
        <f t="shared" si="35"/>
        <v>0.9902418447694038</v>
      </c>
      <c r="EM26">
        <f t="shared" si="36"/>
        <v>0.92933633295838014</v>
      </c>
      <c r="EN26">
        <f t="shared" si="11"/>
        <v>0.90112485939257592</v>
      </c>
      <c r="EO26">
        <f t="shared" si="37"/>
        <v>0.99161979752530938</v>
      </c>
      <c r="EP26" s="1">
        <f t="shared" si="38"/>
        <v>0.99217097862767156</v>
      </c>
      <c r="EQ26" s="151">
        <f t="shared" si="39"/>
        <v>-1.7841140529531563E-2</v>
      </c>
      <c r="ER26" s="151">
        <f t="shared" si="40"/>
        <v>-0.50421588594704692</v>
      </c>
      <c r="ES26">
        <f t="shared" si="41"/>
        <v>-0.21151731160896126</v>
      </c>
      <c r="ET26">
        <f t="shared" si="42"/>
        <v>-0.29448065173116067</v>
      </c>
      <c r="EU26">
        <f t="shared" si="43"/>
        <v>0.22389002036659889</v>
      </c>
      <c r="EV26">
        <f t="shared" si="44"/>
        <v>-0.49693482688391022</v>
      </c>
      <c r="EW26">
        <f t="shared" si="45"/>
        <v>-6.4803971486761647E-2</v>
      </c>
      <c r="EX26">
        <f t="shared" si="46"/>
        <v>-0.49620672097759666</v>
      </c>
      <c r="EY26">
        <f t="shared" si="47"/>
        <v>-0.33529531568228088</v>
      </c>
      <c r="EZ26">
        <f t="shared" si="12"/>
        <v>-0.26826883910386967</v>
      </c>
      <c r="FA26">
        <f t="shared" si="48"/>
        <v>-0.4998472505091649</v>
      </c>
      <c r="FB26" s="1">
        <f t="shared" si="49"/>
        <v>-0.50130346232179179</v>
      </c>
      <c r="FC26" s="151">
        <f t="shared" si="50"/>
        <v>33.6</v>
      </c>
      <c r="FD26" s="151">
        <f t="shared" si="51"/>
        <v>0.2</v>
      </c>
      <c r="FE26">
        <f t="shared" si="52"/>
        <v>20.3</v>
      </c>
      <c r="FF26">
        <f t="shared" si="53"/>
        <v>14.8</v>
      </c>
      <c r="FG26">
        <f t="shared" si="54"/>
        <v>50.2</v>
      </c>
      <c r="FH26">
        <f t="shared" si="55"/>
        <v>0.7</v>
      </c>
      <c r="FI26">
        <f t="shared" si="56"/>
        <v>30.375</v>
      </c>
      <c r="FJ26">
        <f t="shared" si="57"/>
        <v>0.75</v>
      </c>
      <c r="FK26">
        <f t="shared" si="58"/>
        <v>11.8</v>
      </c>
      <c r="FL26">
        <f t="shared" si="13"/>
        <v>16.600000000000001</v>
      </c>
      <c r="FM26">
        <f t="shared" si="59"/>
        <v>0.5</v>
      </c>
      <c r="FN26" s="1">
        <f t="shared" si="60"/>
        <v>0.4</v>
      </c>
    </row>
    <row r="27" spans="1:182" x14ac:dyDescent="0.35">
      <c r="A27" t="s">
        <v>36</v>
      </c>
      <c r="B27" t="s">
        <v>33</v>
      </c>
      <c r="C27" t="s">
        <v>27</v>
      </c>
      <c r="D27">
        <v>60</v>
      </c>
      <c r="E27">
        <v>30</v>
      </c>
      <c r="F27">
        <v>50</v>
      </c>
      <c r="G27">
        <v>3</v>
      </c>
      <c r="H27">
        <v>5</v>
      </c>
      <c r="I27">
        <v>9</v>
      </c>
      <c r="J27">
        <v>17.100000000000001</v>
      </c>
      <c r="K27" s="6">
        <v>30.2</v>
      </c>
      <c r="L27">
        <v>43.3</v>
      </c>
      <c r="M27">
        <v>55.7</v>
      </c>
      <c r="N27" s="11">
        <v>11.9</v>
      </c>
      <c r="O27">
        <v>21.4</v>
      </c>
      <c r="P27">
        <v>35.1</v>
      </c>
      <c r="Q27">
        <v>45.4</v>
      </c>
      <c r="R27" s="16">
        <v>53</v>
      </c>
      <c r="S27" s="1">
        <f t="shared" si="14"/>
        <v>3</v>
      </c>
      <c r="T27" s="99">
        <v>0</v>
      </c>
      <c r="U27" s="99">
        <v>1.3</v>
      </c>
      <c r="V27" s="99">
        <v>51.8</v>
      </c>
      <c r="W27" s="99">
        <v>44.6</v>
      </c>
      <c r="X27" s="99">
        <v>2.2999999999999998</v>
      </c>
      <c r="Y27" s="99">
        <v>14.195081967213149</v>
      </c>
      <c r="Z27" s="99">
        <v>16.139344262295047</v>
      </c>
      <c r="AA27" s="99">
        <v>37.159016393442592</v>
      </c>
      <c r="AB27" s="99">
        <v>27.642622950819639</v>
      </c>
      <c r="AC27" s="99">
        <v>4.863934426229509</v>
      </c>
      <c r="AD27" s="18">
        <v>86.832571428571498</v>
      </c>
      <c r="AE27">
        <f t="shared" si="0"/>
        <v>36.458800000000004</v>
      </c>
      <c r="AF27">
        <f t="shared" si="1"/>
        <v>31.512699999999999</v>
      </c>
      <c r="AG27">
        <f t="shared" si="2"/>
        <v>39.927399999999999</v>
      </c>
      <c r="AH27">
        <f t="shared" si="3"/>
        <v>35.467500000000001</v>
      </c>
      <c r="AI27" s="99">
        <v>0.4</v>
      </c>
      <c r="AJ27" s="99">
        <v>18.399999999999999</v>
      </c>
      <c r="AK27" s="99">
        <v>52.7</v>
      </c>
      <c r="AL27" s="99">
        <v>27.9</v>
      </c>
      <c r="AM27" s="99">
        <v>0.6</v>
      </c>
      <c r="AN27" s="99">
        <v>12.483606557377083</v>
      </c>
      <c r="AO27" s="99">
        <v>19.436065573770495</v>
      </c>
      <c r="AP27" s="99">
        <v>34.249180327868849</v>
      </c>
      <c r="AQ27" s="99">
        <v>27.100000000000037</v>
      </c>
      <c r="AR27" s="98">
        <v>6.7311475409836028</v>
      </c>
      <c r="AS27" s="124">
        <f t="shared" si="4"/>
        <v>0.53528043775649792</v>
      </c>
      <c r="AT27" s="124">
        <f t="shared" si="5"/>
        <v>0.42765695067264575</v>
      </c>
      <c r="AU27" s="124">
        <f t="shared" si="6"/>
        <v>0.56033515731874151</v>
      </c>
      <c r="AV27" s="124">
        <f t="shared" si="7"/>
        <v>0.18338004484304937</v>
      </c>
      <c r="AW27">
        <f t="shared" si="15"/>
        <v>0</v>
      </c>
      <c r="AX27" s="1">
        <f t="shared" si="16"/>
        <v>1</v>
      </c>
      <c r="AY27" s="91">
        <v>0.4</v>
      </c>
      <c r="AZ27" s="91">
        <v>41.7</v>
      </c>
      <c r="BA27" s="91">
        <v>52.1</v>
      </c>
      <c r="BB27" s="91">
        <v>5.8</v>
      </c>
      <c r="BC27" s="91">
        <v>0</v>
      </c>
      <c r="BD27">
        <f t="shared" si="8"/>
        <v>0.56642270861833111</v>
      </c>
      <c r="BE27">
        <f t="shared" si="9"/>
        <v>-0.12714686098654715</v>
      </c>
      <c r="BF27" s="25">
        <v>0</v>
      </c>
      <c r="BG27" s="25">
        <v>0.1</v>
      </c>
      <c r="BH27" s="25">
        <v>38.9</v>
      </c>
      <c r="BI27" s="25">
        <v>57.9</v>
      </c>
      <c r="BJ27" s="26">
        <v>3.1</v>
      </c>
      <c r="BK27" s="25">
        <v>3.101639344262292</v>
      </c>
      <c r="BL27" s="25">
        <v>4.8852459016393484</v>
      </c>
      <c r="BM27" s="25">
        <v>29.126229508196754</v>
      </c>
      <c r="BN27" s="25">
        <v>41.672131147541023</v>
      </c>
      <c r="BO27" s="26">
        <v>21.214754098360626</v>
      </c>
      <c r="BP27" s="28">
        <v>0</v>
      </c>
      <c r="BQ27" s="28">
        <v>0.875</v>
      </c>
      <c r="BR27" s="28">
        <v>58</v>
      </c>
      <c r="BS27" s="28">
        <v>39.625</v>
      </c>
      <c r="BT27" s="29">
        <v>1.5</v>
      </c>
      <c r="BU27" s="28">
        <v>1.4733606557377081</v>
      </c>
      <c r="BV27" s="28">
        <v>3.7827868852458986</v>
      </c>
      <c r="BW27" s="28">
        <v>34.143442622950822</v>
      </c>
      <c r="BX27" s="28">
        <v>34.450819672131146</v>
      </c>
      <c r="BY27" s="29">
        <v>26.149590163934459</v>
      </c>
      <c r="BZ27" s="35">
        <v>0</v>
      </c>
      <c r="CA27" s="35">
        <v>3.4</v>
      </c>
      <c r="CB27" s="35">
        <v>64</v>
      </c>
      <c r="CC27" s="35">
        <v>31.1</v>
      </c>
      <c r="CD27" s="36">
        <v>1.5</v>
      </c>
      <c r="CE27" s="35">
        <v>3.3852459016393475</v>
      </c>
      <c r="CF27" s="35">
        <v>12.450819672131114</v>
      </c>
      <c r="CG27" s="35">
        <v>42.870491803278689</v>
      </c>
      <c r="CH27" s="35">
        <v>29.621311475409833</v>
      </c>
      <c r="CI27" s="36">
        <v>11.672131147541016</v>
      </c>
      <c r="CJ27" s="18">
        <v>0.1</v>
      </c>
      <c r="CK27" s="18">
        <v>29.1</v>
      </c>
      <c r="CL27" s="18">
        <v>63.8</v>
      </c>
      <c r="CM27" s="18">
        <v>7</v>
      </c>
      <c r="CN27" s="18">
        <v>0</v>
      </c>
      <c r="CO27" s="18">
        <v>0.125</v>
      </c>
      <c r="CP27" s="18">
        <v>30</v>
      </c>
      <c r="CQ27" s="18">
        <v>63.75</v>
      </c>
      <c r="CR27" s="18">
        <v>6.125</v>
      </c>
      <c r="CS27" s="18">
        <v>0</v>
      </c>
      <c r="CT27" s="18">
        <v>0</v>
      </c>
      <c r="CU27" s="18">
        <v>13.2</v>
      </c>
      <c r="CV27" s="18">
        <v>62.2</v>
      </c>
      <c r="CW27" s="18">
        <v>24.1</v>
      </c>
      <c r="CX27" s="18">
        <v>0.5</v>
      </c>
      <c r="CY27" s="18">
        <v>0.5</v>
      </c>
      <c r="CZ27" s="18">
        <v>14.9</v>
      </c>
      <c r="DA27" s="18">
        <v>47.4</v>
      </c>
      <c r="DB27" s="18">
        <v>36.299999999999997</v>
      </c>
      <c r="DC27" s="118">
        <v>0.9</v>
      </c>
      <c r="DD27" s="18">
        <v>3</v>
      </c>
      <c r="DE27" s="18">
        <v>43.3</v>
      </c>
      <c r="DF27" s="18">
        <v>50.6</v>
      </c>
      <c r="DG27" s="18">
        <v>3.1</v>
      </c>
      <c r="DH27" s="118">
        <v>0</v>
      </c>
      <c r="DI27" s="18">
        <v>19.8533333333333</v>
      </c>
      <c r="DJ27" s="18">
        <v>36.411666666666697</v>
      </c>
      <c r="DK27" s="18">
        <v>30.74</v>
      </c>
      <c r="DL27" s="18">
        <v>9.1166666666666707</v>
      </c>
      <c r="DM27" s="118">
        <v>5.5449999999999999</v>
      </c>
      <c r="DN27" s="123">
        <v>3.1</v>
      </c>
      <c r="DO27" s="123">
        <v>44</v>
      </c>
      <c r="DP27" s="123">
        <v>50.2</v>
      </c>
      <c r="DQ27" s="123">
        <v>2.7</v>
      </c>
      <c r="DR27" s="2">
        <v>0</v>
      </c>
      <c r="DS27" s="151">
        <f t="shared" si="17"/>
        <v>51.8</v>
      </c>
      <c r="DT27" s="151">
        <f t="shared" si="18"/>
        <v>52.1</v>
      </c>
      <c r="DU27">
        <f t="shared" si="19"/>
        <v>64</v>
      </c>
      <c r="DV27">
        <f t="shared" si="20"/>
        <v>52.7</v>
      </c>
      <c r="DW27">
        <f t="shared" si="21"/>
        <v>38.9</v>
      </c>
      <c r="DX27" s="25">
        <f t="shared" si="22"/>
        <v>63.8</v>
      </c>
      <c r="DY27">
        <f t="shared" si="23"/>
        <v>58</v>
      </c>
      <c r="DZ27">
        <f t="shared" si="24"/>
        <v>63.75</v>
      </c>
      <c r="EA27">
        <f t="shared" si="25"/>
        <v>62.2</v>
      </c>
      <c r="EB27">
        <f t="shared" si="10"/>
        <v>47.4</v>
      </c>
      <c r="EC27" s="139">
        <f t="shared" si="26"/>
        <v>50.6</v>
      </c>
      <c r="ED27" s="140">
        <f t="shared" si="27"/>
        <v>50.2</v>
      </c>
      <c r="EE27" s="151">
        <f t="shared" si="28"/>
        <v>0.53528043775649792</v>
      </c>
      <c r="EF27" s="151">
        <f t="shared" si="29"/>
        <v>0.56642270861833111</v>
      </c>
      <c r="EG27">
        <f t="shared" si="30"/>
        <v>0.65195622435020528</v>
      </c>
      <c r="EH27">
        <f t="shared" si="31"/>
        <v>0.56033515731874151</v>
      </c>
      <c r="EI27">
        <f t="shared" si="32"/>
        <v>0.41257865937072513</v>
      </c>
      <c r="EJ27">
        <f t="shared" si="33"/>
        <v>0.6693912448700412</v>
      </c>
      <c r="EK27">
        <f t="shared" si="34"/>
        <v>0.59750341997264012</v>
      </c>
      <c r="EL27">
        <f t="shared" si="35"/>
        <v>0.66905779753761974</v>
      </c>
      <c r="EM27">
        <f t="shared" si="36"/>
        <v>0.64699042407660734</v>
      </c>
      <c r="EN27">
        <f t="shared" si="11"/>
        <v>0.50881668946648428</v>
      </c>
      <c r="EO27">
        <f t="shared" si="37"/>
        <v>0.53972640218878265</v>
      </c>
      <c r="EP27" s="1">
        <f t="shared" si="38"/>
        <v>0.53580711354309174</v>
      </c>
      <c r="EQ27" s="151">
        <f t="shared" si="39"/>
        <v>0.42765695067264575</v>
      </c>
      <c r="ER27" s="151">
        <f t="shared" si="40"/>
        <v>-0.12714686098654715</v>
      </c>
      <c r="ES27">
        <f t="shared" si="41"/>
        <v>0.32825112107623333</v>
      </c>
      <c r="ET27">
        <f t="shared" si="42"/>
        <v>0.18338004484304937</v>
      </c>
      <c r="EU27">
        <f t="shared" si="43"/>
        <v>0.51899663677130037</v>
      </c>
      <c r="EV27">
        <f t="shared" si="44"/>
        <v>-1.9557174887892215E-2</v>
      </c>
      <c r="EW27">
        <f t="shared" si="45"/>
        <v>0.39686098654708524</v>
      </c>
      <c r="EX27">
        <f t="shared" si="46"/>
        <v>-3.1845571748878587E-2</v>
      </c>
      <c r="EY27">
        <f t="shared" si="47"/>
        <v>0.20590807174887893</v>
      </c>
      <c r="EZ27">
        <f t="shared" si="12"/>
        <v>0.25945627802690607</v>
      </c>
      <c r="FA27">
        <f t="shared" si="48"/>
        <v>-0.18883408071748864</v>
      </c>
      <c r="FB27" s="1">
        <f t="shared" si="49"/>
        <v>-0.19781950672645721</v>
      </c>
      <c r="FC27" s="151">
        <f t="shared" si="50"/>
        <v>46.9</v>
      </c>
      <c r="FD27" s="151">
        <f t="shared" si="51"/>
        <v>5.8</v>
      </c>
      <c r="FE27">
        <f t="shared" si="52"/>
        <v>32.6</v>
      </c>
      <c r="FF27">
        <f t="shared" si="53"/>
        <v>28.5</v>
      </c>
      <c r="FG27">
        <f t="shared" si="54"/>
        <v>61</v>
      </c>
      <c r="FH27">
        <f t="shared" si="55"/>
        <v>7</v>
      </c>
      <c r="FI27">
        <f t="shared" si="56"/>
        <v>41.125</v>
      </c>
      <c r="FJ27">
        <f t="shared" si="57"/>
        <v>6.125</v>
      </c>
      <c r="FK27">
        <f t="shared" si="58"/>
        <v>24.6</v>
      </c>
      <c r="FL27">
        <f t="shared" si="13"/>
        <v>37.199999999999996</v>
      </c>
      <c r="FM27">
        <f t="shared" si="59"/>
        <v>3.1</v>
      </c>
      <c r="FN27" s="1">
        <f t="shared" si="60"/>
        <v>2.7</v>
      </c>
    </row>
    <row r="28" spans="1:182" ht="15" thickBot="1" x14ac:dyDescent="0.4">
      <c r="A28" t="s">
        <v>36</v>
      </c>
      <c r="B28" t="s">
        <v>33</v>
      </c>
      <c r="C28" t="s">
        <v>27</v>
      </c>
      <c r="D28">
        <v>60</v>
      </c>
      <c r="E28">
        <v>30</v>
      </c>
      <c r="F28">
        <v>50</v>
      </c>
      <c r="G28">
        <v>5</v>
      </c>
      <c r="H28">
        <v>5</v>
      </c>
      <c r="I28" s="3">
        <v>3.8</v>
      </c>
      <c r="J28" s="3">
        <v>7.4</v>
      </c>
      <c r="K28" s="3">
        <v>14</v>
      </c>
      <c r="L28" s="3">
        <v>21.5</v>
      </c>
      <c r="M28" s="7">
        <v>30.2</v>
      </c>
      <c r="N28" s="5">
        <v>5.2</v>
      </c>
      <c r="O28" s="3">
        <v>10</v>
      </c>
      <c r="P28" s="3">
        <v>18.3</v>
      </c>
      <c r="Q28" s="3">
        <v>26.7</v>
      </c>
      <c r="R28" s="13">
        <v>35.6</v>
      </c>
      <c r="S28" s="1">
        <f t="shared" si="14"/>
        <v>5</v>
      </c>
      <c r="T28" s="100">
        <v>0</v>
      </c>
      <c r="U28" s="100">
        <v>0</v>
      </c>
      <c r="V28" s="100">
        <v>0.1</v>
      </c>
      <c r="W28" s="100">
        <v>4.9000000000000004</v>
      </c>
      <c r="X28" s="100">
        <v>95</v>
      </c>
      <c r="Y28" s="100">
        <v>6.8999999999999995</v>
      </c>
      <c r="Z28" s="100">
        <v>8.122950819672127</v>
      </c>
      <c r="AA28" s="100">
        <v>10.61311475409836</v>
      </c>
      <c r="AB28" s="100">
        <v>14.94918032786882</v>
      </c>
      <c r="AC28" s="100">
        <v>59.41475409836066</v>
      </c>
      <c r="AD28" s="18">
        <v>86.884714285714296</v>
      </c>
      <c r="AE28">
        <f t="shared" si="0"/>
        <v>29.757499999999997</v>
      </c>
      <c r="AF28">
        <f t="shared" si="1"/>
        <v>26.309600000000003</v>
      </c>
      <c r="AG28">
        <f t="shared" si="2"/>
        <v>35.146599999999999</v>
      </c>
      <c r="AH28">
        <f t="shared" si="3"/>
        <v>31.599700000000002</v>
      </c>
      <c r="AI28" s="100">
        <v>0</v>
      </c>
      <c r="AJ28" s="100">
        <v>0.1</v>
      </c>
      <c r="AK28" s="100">
        <v>2.5</v>
      </c>
      <c r="AL28" s="100">
        <v>39.799999999999997</v>
      </c>
      <c r="AM28" s="100">
        <v>57.6</v>
      </c>
      <c r="AN28" s="100">
        <v>2.778688524590164</v>
      </c>
      <c r="AO28" s="100">
        <v>4.3000000000000034</v>
      </c>
      <c r="AP28" s="100">
        <v>12.752459016393443</v>
      </c>
      <c r="AQ28" s="100">
        <v>37.868852459016395</v>
      </c>
      <c r="AR28" s="101">
        <v>42.300000000000004</v>
      </c>
      <c r="AS28" s="124">
        <f t="shared" si="4"/>
        <v>0.95765306122448979</v>
      </c>
      <c r="AT28" s="124">
        <f t="shared" si="5"/>
        <v>0.51837224383917002</v>
      </c>
      <c r="AU28" s="124">
        <f t="shared" si="6"/>
        <v>0.73327891156462588</v>
      </c>
      <c r="AV28" s="124">
        <f t="shared" si="7"/>
        <v>0.40336251621271091</v>
      </c>
      <c r="AW28">
        <f t="shared" si="15"/>
        <v>1</v>
      </c>
      <c r="AX28" s="1">
        <f t="shared" si="16"/>
        <v>1</v>
      </c>
      <c r="AY28" s="91">
        <v>0</v>
      </c>
      <c r="AZ28" s="91">
        <v>0</v>
      </c>
      <c r="BA28" s="91">
        <v>3.6</v>
      </c>
      <c r="BB28" s="91">
        <v>36.1</v>
      </c>
      <c r="BC28" s="91">
        <v>60.3</v>
      </c>
      <c r="BD28">
        <f t="shared" si="8"/>
        <v>0.74387074829931965</v>
      </c>
      <c r="BE28">
        <f t="shared" si="9"/>
        <v>0.40869974059662784</v>
      </c>
      <c r="BF28" s="25">
        <v>0</v>
      </c>
      <c r="BG28" s="25">
        <v>0</v>
      </c>
      <c r="BH28" s="25">
        <v>0</v>
      </c>
      <c r="BI28" s="25">
        <v>1.7</v>
      </c>
      <c r="BJ28" s="26">
        <v>98.3</v>
      </c>
      <c r="BK28" s="25">
        <v>1.6377049180327869</v>
      </c>
      <c r="BL28" s="25">
        <v>1.6049180327868884</v>
      </c>
      <c r="BM28" s="25">
        <v>2.9590163934426199</v>
      </c>
      <c r="BN28" s="25">
        <v>6.3098360655737702</v>
      </c>
      <c r="BO28" s="26">
        <v>87.488524590163962</v>
      </c>
      <c r="BP28" s="28">
        <v>0</v>
      </c>
      <c r="BQ28" s="28">
        <v>0</v>
      </c>
      <c r="BR28" s="28">
        <v>0</v>
      </c>
      <c r="BS28" s="28">
        <v>4</v>
      </c>
      <c r="BT28" s="29">
        <v>96</v>
      </c>
      <c r="BU28" s="28">
        <v>0.77868852459016413</v>
      </c>
      <c r="BV28" s="28">
        <v>1.1188524590163935</v>
      </c>
      <c r="BW28" s="28">
        <v>2.028688524590164</v>
      </c>
      <c r="BX28" s="28">
        <v>6.3012295081967213</v>
      </c>
      <c r="BY28" s="29">
        <v>89.772540983606561</v>
      </c>
      <c r="BZ28" s="35">
        <v>0</v>
      </c>
      <c r="CA28" s="35">
        <v>0</v>
      </c>
      <c r="CB28" s="35">
        <v>0</v>
      </c>
      <c r="CC28" s="35">
        <v>10</v>
      </c>
      <c r="CD28" s="36">
        <v>90</v>
      </c>
      <c r="CE28" s="35">
        <v>1.2131147540983573</v>
      </c>
      <c r="CF28" s="35">
        <v>4.3409836065573746</v>
      </c>
      <c r="CG28" s="35">
        <v>7.4213114754098362</v>
      </c>
      <c r="CH28" s="35">
        <v>16.554098360655736</v>
      </c>
      <c r="CI28" s="36">
        <v>70.470491803278691</v>
      </c>
      <c r="CJ28" s="18">
        <v>0</v>
      </c>
      <c r="CK28" s="18">
        <v>0</v>
      </c>
      <c r="CL28" s="18">
        <v>1.2</v>
      </c>
      <c r="CM28" s="18">
        <v>30.4</v>
      </c>
      <c r="CN28" s="18">
        <v>68.400000000000006</v>
      </c>
      <c r="CO28" s="18">
        <v>0</v>
      </c>
      <c r="CP28" s="18">
        <v>0</v>
      </c>
      <c r="CQ28" s="18">
        <v>0.875</v>
      </c>
      <c r="CR28" s="18">
        <v>26.375</v>
      </c>
      <c r="CS28" s="18">
        <v>72.75</v>
      </c>
      <c r="CT28" s="18">
        <v>0</v>
      </c>
      <c r="CU28" s="18">
        <v>0</v>
      </c>
      <c r="CV28" s="18">
        <v>1.3</v>
      </c>
      <c r="CW28" s="18">
        <v>36.5</v>
      </c>
      <c r="CX28" s="18">
        <v>62.2</v>
      </c>
      <c r="CY28" s="18">
        <v>0</v>
      </c>
      <c r="CZ28" s="18">
        <v>0</v>
      </c>
      <c r="DA28" s="18">
        <v>0</v>
      </c>
      <c r="DB28" s="18">
        <v>21.9</v>
      </c>
      <c r="DC28" s="118">
        <v>78.099999999999994</v>
      </c>
      <c r="DD28" s="18">
        <v>0</v>
      </c>
      <c r="DE28" s="18">
        <v>0</v>
      </c>
      <c r="DF28" s="18">
        <v>16.8</v>
      </c>
      <c r="DG28" s="18">
        <v>60.5</v>
      </c>
      <c r="DH28" s="118">
        <v>22.7</v>
      </c>
      <c r="DI28" s="18">
        <v>5.5433333333333303</v>
      </c>
      <c r="DJ28" s="18">
        <v>10.581666666666701</v>
      </c>
      <c r="DK28" s="18">
        <v>25.835000000000001</v>
      </c>
      <c r="DL28" s="18">
        <v>37.0833333333333</v>
      </c>
      <c r="DM28" s="118">
        <v>22.623333333333299</v>
      </c>
      <c r="DN28" s="123">
        <v>0</v>
      </c>
      <c r="DO28" s="123">
        <v>0.1</v>
      </c>
      <c r="DP28" s="123">
        <v>16.5</v>
      </c>
      <c r="DQ28" s="123">
        <v>60.9</v>
      </c>
      <c r="DR28" s="2">
        <v>22.5</v>
      </c>
      <c r="DS28" s="151">
        <f t="shared" si="17"/>
        <v>95</v>
      </c>
      <c r="DT28" s="151">
        <f t="shared" si="18"/>
        <v>60.3</v>
      </c>
      <c r="DU28">
        <f t="shared" si="19"/>
        <v>90</v>
      </c>
      <c r="DV28">
        <f t="shared" si="20"/>
        <v>57.6</v>
      </c>
      <c r="DW28">
        <f t="shared" si="21"/>
        <v>98.3</v>
      </c>
      <c r="DX28" s="25">
        <f t="shared" si="22"/>
        <v>68.400000000000006</v>
      </c>
      <c r="DY28">
        <f t="shared" si="23"/>
        <v>96</v>
      </c>
      <c r="DZ28">
        <f t="shared" si="24"/>
        <v>72.75</v>
      </c>
      <c r="EA28">
        <f t="shared" si="25"/>
        <v>62.2</v>
      </c>
      <c r="EB28">
        <f t="shared" si="10"/>
        <v>78.099999999999994</v>
      </c>
      <c r="EC28" s="139">
        <f t="shared" si="26"/>
        <v>22.7</v>
      </c>
      <c r="ED28" s="140">
        <f t="shared" si="27"/>
        <v>22.5</v>
      </c>
      <c r="EE28" s="151">
        <f t="shared" si="28"/>
        <v>0.95765306122448979</v>
      </c>
      <c r="EF28" s="151">
        <f t="shared" si="29"/>
        <v>0.74387074829931965</v>
      </c>
      <c r="EG28">
        <f t="shared" si="30"/>
        <v>0.92993197278911566</v>
      </c>
      <c r="EH28">
        <f t="shared" si="31"/>
        <v>0.73327891156462588</v>
      </c>
      <c r="EI28">
        <f t="shared" si="32"/>
        <v>0.97679591836734692</v>
      </c>
      <c r="EJ28">
        <f t="shared" si="33"/>
        <v>0.80185034013605438</v>
      </c>
      <c r="EK28">
        <f t="shared" si="34"/>
        <v>0.96380952380952378</v>
      </c>
      <c r="EL28">
        <f t="shared" si="35"/>
        <v>0.8280697278911564</v>
      </c>
      <c r="EM28">
        <f t="shared" si="36"/>
        <v>0.76633333333333331</v>
      </c>
      <c r="EN28">
        <f t="shared" si="11"/>
        <v>0.86274149659863941</v>
      </c>
      <c r="EO28">
        <f t="shared" si="37"/>
        <v>0.46422448979591846</v>
      </c>
      <c r="EP28" s="1">
        <f t="shared" si="38"/>
        <v>0.46366666666666656</v>
      </c>
      <c r="EQ28" s="151">
        <f t="shared" si="39"/>
        <v>0.51837224383917002</v>
      </c>
      <c r="ER28" s="151">
        <f t="shared" si="40"/>
        <v>0.40869974059662784</v>
      </c>
      <c r="ES28">
        <f t="shared" si="41"/>
        <v>0.50421530479896237</v>
      </c>
      <c r="ET28">
        <f t="shared" si="42"/>
        <v>0.40336251621271091</v>
      </c>
      <c r="EU28">
        <f t="shared" si="43"/>
        <v>0.52816796368352803</v>
      </c>
      <c r="EV28">
        <f t="shared" si="44"/>
        <v>0.43861219195849555</v>
      </c>
      <c r="EW28">
        <f t="shared" si="45"/>
        <v>0.5215304798962388</v>
      </c>
      <c r="EX28">
        <f t="shared" si="46"/>
        <v>0.45205090791180302</v>
      </c>
      <c r="EY28">
        <f t="shared" si="47"/>
        <v>0.42044747081712075</v>
      </c>
      <c r="EZ28">
        <f t="shared" si="12"/>
        <v>0.46987354085603128</v>
      </c>
      <c r="FA28">
        <f t="shared" si="48"/>
        <v>0.26423800259403385</v>
      </c>
      <c r="FB28" s="1">
        <f t="shared" si="49"/>
        <v>0.26393644617380041</v>
      </c>
      <c r="FC28" s="151">
        <f t="shared" si="50"/>
        <v>0</v>
      </c>
      <c r="FD28" s="151">
        <f t="shared" si="51"/>
        <v>0</v>
      </c>
      <c r="FE28">
        <f t="shared" si="52"/>
        <v>0</v>
      </c>
      <c r="FF28">
        <f t="shared" si="53"/>
        <v>0</v>
      </c>
      <c r="FG28">
        <f t="shared" si="54"/>
        <v>0</v>
      </c>
      <c r="FH28">
        <f t="shared" si="55"/>
        <v>0</v>
      </c>
      <c r="FI28">
        <f t="shared" si="56"/>
        <v>0</v>
      </c>
      <c r="FJ28">
        <f t="shared" si="57"/>
        <v>0</v>
      </c>
      <c r="FK28">
        <f t="shared" si="58"/>
        <v>0</v>
      </c>
      <c r="FL28">
        <f t="shared" si="13"/>
        <v>0</v>
      </c>
      <c r="FM28">
        <f t="shared" si="59"/>
        <v>0</v>
      </c>
      <c r="FN28" s="1">
        <f t="shared" si="60"/>
        <v>0</v>
      </c>
    </row>
    <row r="29" spans="1:182" x14ac:dyDescent="0.35">
      <c r="A29" t="s">
        <v>36</v>
      </c>
      <c r="B29" t="s">
        <v>33</v>
      </c>
      <c r="C29" t="s">
        <v>27</v>
      </c>
      <c r="D29">
        <v>60</v>
      </c>
      <c r="E29">
        <v>20</v>
      </c>
      <c r="F29">
        <v>40</v>
      </c>
      <c r="G29">
        <v>1</v>
      </c>
      <c r="H29">
        <v>2</v>
      </c>
      <c r="I29" s="8">
        <v>20.2</v>
      </c>
      <c r="J29" s="9">
        <v>35.700000000000003</v>
      </c>
      <c r="K29" s="9">
        <v>55.5</v>
      </c>
      <c r="L29" s="9">
        <v>71.599999999999994</v>
      </c>
      <c r="M29" s="9">
        <v>82.4</v>
      </c>
      <c r="N29" s="17">
        <v>25</v>
      </c>
      <c r="O29" s="8">
        <v>39.700000000000003</v>
      </c>
      <c r="P29" s="9">
        <v>53.5</v>
      </c>
      <c r="Q29" s="9">
        <v>58.9</v>
      </c>
      <c r="R29" s="15">
        <v>60.5</v>
      </c>
      <c r="S29" s="1">
        <f t="shared" si="14"/>
        <v>1</v>
      </c>
      <c r="T29" s="99">
        <v>61.1</v>
      </c>
      <c r="U29" s="99">
        <v>38.6</v>
      </c>
      <c r="V29" s="99">
        <v>0.3</v>
      </c>
      <c r="W29" s="99">
        <v>0</v>
      </c>
      <c r="X29" s="99">
        <v>0</v>
      </c>
      <c r="Y29" s="99">
        <v>71.073770491803344</v>
      </c>
      <c r="Z29" s="99">
        <v>27.809836065573737</v>
      </c>
      <c r="AA29" s="99">
        <v>1.0868852459016394</v>
      </c>
      <c r="AB29" s="99">
        <v>2.7868852459016359E-2</v>
      </c>
      <c r="AC29" s="99">
        <v>1.6393442622950852E-3</v>
      </c>
      <c r="AD29" s="18">
        <v>87.304285714285697</v>
      </c>
      <c r="AE29">
        <f t="shared" si="0"/>
        <v>26.288899999999998</v>
      </c>
      <c r="AF29">
        <f t="shared" si="1"/>
        <v>22.234799999999996</v>
      </c>
      <c r="AG29">
        <f t="shared" si="2"/>
        <v>30.759700000000002</v>
      </c>
      <c r="AH29">
        <f t="shared" si="3"/>
        <v>26.924800000000001</v>
      </c>
      <c r="AI29" s="99">
        <v>87</v>
      </c>
      <c r="AJ29" s="99">
        <v>12.9</v>
      </c>
      <c r="AK29" s="99">
        <v>0.1</v>
      </c>
      <c r="AL29" s="99">
        <v>0</v>
      </c>
      <c r="AM29" s="99">
        <v>0</v>
      </c>
      <c r="AN29" s="99">
        <v>70.144262295081944</v>
      </c>
      <c r="AO29" s="99">
        <v>20.454098360655738</v>
      </c>
      <c r="AP29" s="99">
        <v>5.5721311475409836</v>
      </c>
      <c r="AQ29" s="99">
        <v>3.3459016393442655</v>
      </c>
      <c r="AR29" s="98">
        <v>0.4836065573770495</v>
      </c>
      <c r="AS29" s="124">
        <f t="shared" si="4"/>
        <v>0.8098881499395405</v>
      </c>
      <c r="AT29" s="124">
        <f t="shared" si="5"/>
        <v>0.31662023460410538</v>
      </c>
      <c r="AU29" s="124">
        <f t="shared" si="6"/>
        <v>0.93244256348246679</v>
      </c>
      <c r="AV29" s="124">
        <f t="shared" si="7"/>
        <v>3.9428152492668622E-2</v>
      </c>
      <c r="AW29">
        <f t="shared" si="15"/>
        <v>0</v>
      </c>
      <c r="AX29" s="1">
        <f t="shared" si="16"/>
        <v>1</v>
      </c>
      <c r="AY29" s="91">
        <v>99</v>
      </c>
      <c r="AZ29" s="91">
        <v>1</v>
      </c>
      <c r="BA29" s="91">
        <v>0</v>
      </c>
      <c r="BB29" s="91">
        <v>0</v>
      </c>
      <c r="BC29" s="91">
        <v>0</v>
      </c>
      <c r="BD29">
        <f t="shared" si="8"/>
        <v>0.98926844014510285</v>
      </c>
      <c r="BE29">
        <f t="shared" si="9"/>
        <v>-8.8929618768328833E-2</v>
      </c>
      <c r="BF29" s="25">
        <v>49.3</v>
      </c>
      <c r="BG29" s="25">
        <v>50.6</v>
      </c>
      <c r="BH29" s="25">
        <v>0.1</v>
      </c>
      <c r="BI29" s="25">
        <v>0</v>
      </c>
      <c r="BJ29" s="26">
        <v>0</v>
      </c>
      <c r="BK29" s="25">
        <v>41.944262295081934</v>
      </c>
      <c r="BL29" s="25">
        <v>46.055737704918002</v>
      </c>
      <c r="BM29" s="25">
        <v>9.0081967213114709</v>
      </c>
      <c r="BN29" s="25">
        <v>2.0688524590163899</v>
      </c>
      <c r="BO29" s="26">
        <v>0.92295081967212977</v>
      </c>
      <c r="BP29" s="28">
        <v>72.375</v>
      </c>
      <c r="BQ29" s="28">
        <v>27.5</v>
      </c>
      <c r="BR29" s="28">
        <v>0.125</v>
      </c>
      <c r="BS29" s="28">
        <v>0</v>
      </c>
      <c r="BT29" s="29">
        <v>0</v>
      </c>
      <c r="BU29" s="28">
        <v>50.688524590163908</v>
      </c>
      <c r="BV29" s="28">
        <v>35.25</v>
      </c>
      <c r="BW29" s="28">
        <v>8.9405737704917989</v>
      </c>
      <c r="BX29" s="28">
        <v>3.4918032786885247</v>
      </c>
      <c r="BY29" s="29">
        <v>1.6290983606557377</v>
      </c>
      <c r="BZ29" s="35">
        <v>78.099999999999994</v>
      </c>
      <c r="CA29" s="35">
        <v>21.6</v>
      </c>
      <c r="CB29" s="35">
        <v>0.3</v>
      </c>
      <c r="CC29" s="35">
        <v>0</v>
      </c>
      <c r="CD29" s="36">
        <v>0</v>
      </c>
      <c r="CE29" s="35">
        <v>74.401639344262321</v>
      </c>
      <c r="CF29" s="35">
        <v>23.026229508196721</v>
      </c>
      <c r="CG29" s="35">
        <v>1.9803278688524559</v>
      </c>
      <c r="CH29" s="35">
        <v>0.51147540983606565</v>
      </c>
      <c r="CI29" s="36">
        <v>8.0327868852459045E-2</v>
      </c>
      <c r="CJ29" s="18">
        <v>98.9</v>
      </c>
      <c r="CK29" s="18">
        <v>1.1000000000000001</v>
      </c>
      <c r="CL29" s="18">
        <v>0</v>
      </c>
      <c r="CM29" s="18">
        <v>0</v>
      </c>
      <c r="CN29" s="18">
        <v>0</v>
      </c>
      <c r="CO29" s="18">
        <v>98.875</v>
      </c>
      <c r="CP29" s="18">
        <v>1.125</v>
      </c>
      <c r="CQ29" s="18">
        <v>0</v>
      </c>
      <c r="CR29" s="18">
        <v>0</v>
      </c>
      <c r="CS29" s="18">
        <v>0</v>
      </c>
      <c r="CT29" s="18">
        <v>92.5</v>
      </c>
      <c r="CU29" s="18">
        <v>7.4</v>
      </c>
      <c r="CV29" s="18">
        <v>0.1</v>
      </c>
      <c r="CW29" s="18">
        <v>0</v>
      </c>
      <c r="CX29" s="18">
        <v>0</v>
      </c>
      <c r="CY29" s="18">
        <v>90.4</v>
      </c>
      <c r="CZ29" s="18">
        <v>9.5</v>
      </c>
      <c r="DA29" s="18">
        <v>0.1</v>
      </c>
      <c r="DB29" s="18">
        <v>0</v>
      </c>
      <c r="DC29" s="118">
        <v>0</v>
      </c>
      <c r="DD29" s="18">
        <v>73</v>
      </c>
      <c r="DE29" s="18">
        <v>26.6</v>
      </c>
      <c r="DF29" s="18">
        <v>0.4</v>
      </c>
      <c r="DG29" s="18">
        <v>0</v>
      </c>
      <c r="DH29" s="118">
        <v>0</v>
      </c>
      <c r="DI29" s="18">
        <v>67.863333333333301</v>
      </c>
      <c r="DJ29" s="18">
        <v>21.555</v>
      </c>
      <c r="DK29" s="18">
        <v>5.5866666666666696</v>
      </c>
      <c r="DL29" s="18">
        <v>4.1766666666666703</v>
      </c>
      <c r="DM29" s="118">
        <v>2.4849999999999999</v>
      </c>
      <c r="DN29" s="123">
        <v>74.099999999999994</v>
      </c>
      <c r="DO29" s="123">
        <v>25.6</v>
      </c>
      <c r="DP29" s="123">
        <v>0.3</v>
      </c>
      <c r="DQ29" s="123">
        <v>0</v>
      </c>
      <c r="DR29" s="2">
        <v>0</v>
      </c>
      <c r="DS29" s="151">
        <f t="shared" si="17"/>
        <v>61.1</v>
      </c>
      <c r="DT29" s="151">
        <f t="shared" si="18"/>
        <v>99</v>
      </c>
      <c r="DU29">
        <f t="shared" si="19"/>
        <v>78.099999999999994</v>
      </c>
      <c r="DV29">
        <f t="shared" si="20"/>
        <v>87</v>
      </c>
      <c r="DW29">
        <f t="shared" si="21"/>
        <v>49.3</v>
      </c>
      <c r="DX29" s="25">
        <f t="shared" si="22"/>
        <v>98.9</v>
      </c>
      <c r="DY29">
        <f t="shared" si="23"/>
        <v>72.375</v>
      </c>
      <c r="DZ29">
        <f t="shared" si="24"/>
        <v>98.875</v>
      </c>
      <c r="EA29">
        <f t="shared" si="25"/>
        <v>92.5</v>
      </c>
      <c r="EB29">
        <f t="shared" si="10"/>
        <v>90.4</v>
      </c>
      <c r="EC29" s="139">
        <f t="shared" si="26"/>
        <v>73</v>
      </c>
      <c r="ED29" s="140">
        <f t="shared" si="27"/>
        <v>74.099999999999994</v>
      </c>
      <c r="EE29" s="151">
        <f t="shared" si="28"/>
        <v>0.8098881499395405</v>
      </c>
      <c r="EF29" s="151">
        <f t="shared" si="29"/>
        <v>0.98926844014510285</v>
      </c>
      <c r="EG29">
        <f t="shared" si="30"/>
        <v>0.88954353083434101</v>
      </c>
      <c r="EH29">
        <f t="shared" si="31"/>
        <v>0.93244256348246679</v>
      </c>
      <c r="EI29">
        <f t="shared" si="32"/>
        <v>0.75579504232164452</v>
      </c>
      <c r="EJ29">
        <f t="shared" si="33"/>
        <v>0.98879987908101574</v>
      </c>
      <c r="EK29">
        <f t="shared" si="34"/>
        <v>0.86376587061668686</v>
      </c>
      <c r="EL29">
        <f t="shared" si="35"/>
        <v>0.98868273881499402</v>
      </c>
      <c r="EM29">
        <f t="shared" si="36"/>
        <v>0.95821342200725523</v>
      </c>
      <c r="EN29">
        <f t="shared" si="11"/>
        <v>0.94837363966142685</v>
      </c>
      <c r="EO29">
        <f t="shared" si="37"/>
        <v>0.86504836759371229</v>
      </c>
      <c r="EP29" s="1">
        <f t="shared" si="38"/>
        <v>0.87080108827085856</v>
      </c>
      <c r="EQ29" s="151">
        <f t="shared" si="39"/>
        <v>0.31662023460410538</v>
      </c>
      <c r="ER29" s="151">
        <f t="shared" si="40"/>
        <v>-8.8929618768328833E-2</v>
      </c>
      <c r="ES29">
        <f t="shared" si="41"/>
        <v>0.1334090909090907</v>
      </c>
      <c r="ET29">
        <f t="shared" si="42"/>
        <v>3.9428152492668622E-2</v>
      </c>
      <c r="EU29">
        <f t="shared" si="43"/>
        <v>0.44572580645161275</v>
      </c>
      <c r="EV29">
        <f t="shared" si="44"/>
        <v>-8.7851906158358251E-2</v>
      </c>
      <c r="EW29">
        <f t="shared" si="45"/>
        <v>0.19680168621700855</v>
      </c>
      <c r="EX29">
        <f t="shared" si="46"/>
        <v>-8.7582478005865383E-2</v>
      </c>
      <c r="EY29">
        <f t="shared" si="47"/>
        <v>-1.9846041055718855E-2</v>
      </c>
      <c r="EZ29">
        <f t="shared" si="12"/>
        <v>2.7859237536653758E-3</v>
      </c>
      <c r="FA29">
        <f t="shared" si="48"/>
        <v>0.1874046920821113</v>
      </c>
      <c r="FB29" s="1">
        <f t="shared" si="49"/>
        <v>0.17651759530791766</v>
      </c>
      <c r="FC29" s="151">
        <f t="shared" si="50"/>
        <v>38.9</v>
      </c>
      <c r="FD29" s="151">
        <f t="shared" si="51"/>
        <v>1</v>
      </c>
      <c r="FE29">
        <f t="shared" si="52"/>
        <v>21.900000000000002</v>
      </c>
      <c r="FF29">
        <f t="shared" si="53"/>
        <v>13</v>
      </c>
      <c r="FG29">
        <f t="shared" si="54"/>
        <v>50.7</v>
      </c>
      <c r="FH29">
        <f t="shared" si="55"/>
        <v>1.1000000000000001</v>
      </c>
      <c r="FI29">
        <f t="shared" si="56"/>
        <v>27.625</v>
      </c>
      <c r="FJ29">
        <f t="shared" si="57"/>
        <v>1.125</v>
      </c>
      <c r="FK29">
        <f t="shared" si="58"/>
        <v>7.5</v>
      </c>
      <c r="FL29">
        <f t="shared" si="13"/>
        <v>9.6</v>
      </c>
      <c r="FM29">
        <f t="shared" si="59"/>
        <v>27</v>
      </c>
      <c r="FN29" s="1">
        <f t="shared" si="60"/>
        <v>25.900000000000002</v>
      </c>
    </row>
    <row r="30" spans="1:182" x14ac:dyDescent="0.35">
      <c r="A30" t="s">
        <v>36</v>
      </c>
      <c r="B30" t="s">
        <v>33</v>
      </c>
      <c r="C30" t="s">
        <v>27</v>
      </c>
      <c r="D30">
        <v>60</v>
      </c>
      <c r="E30">
        <v>20</v>
      </c>
      <c r="F30">
        <v>40</v>
      </c>
      <c r="G30">
        <v>3</v>
      </c>
      <c r="H30">
        <v>5</v>
      </c>
      <c r="I30">
        <v>5.6</v>
      </c>
      <c r="J30">
        <v>10.8</v>
      </c>
      <c r="K30" s="6">
        <v>20</v>
      </c>
      <c r="L30">
        <v>29.9</v>
      </c>
      <c r="M30">
        <v>40.5</v>
      </c>
      <c r="N30" s="11">
        <v>7.6</v>
      </c>
      <c r="O30">
        <v>14.2</v>
      </c>
      <c r="P30">
        <v>25</v>
      </c>
      <c r="Q30">
        <v>34.9</v>
      </c>
      <c r="R30" s="16">
        <v>44.1</v>
      </c>
      <c r="S30" s="1">
        <f t="shared" si="14"/>
        <v>3</v>
      </c>
      <c r="T30" s="99">
        <v>0</v>
      </c>
      <c r="U30" s="99">
        <v>2.2999999999999998</v>
      </c>
      <c r="V30" s="99">
        <v>39.4</v>
      </c>
      <c r="W30" s="99">
        <v>50</v>
      </c>
      <c r="X30" s="99">
        <v>8.3000000000000007</v>
      </c>
      <c r="Y30" s="99">
        <v>18.098360655737704</v>
      </c>
      <c r="Z30" s="99">
        <v>17.054098360655704</v>
      </c>
      <c r="AA30" s="99">
        <v>32.698360655737673</v>
      </c>
      <c r="AB30" s="99">
        <v>26.209836065573803</v>
      </c>
      <c r="AC30" s="99">
        <v>5.9393442622950889</v>
      </c>
      <c r="AD30" s="18">
        <v>86.530428571428601</v>
      </c>
      <c r="AE30">
        <f t="shared" si="0"/>
        <v>26.439899999999998</v>
      </c>
      <c r="AF30">
        <f t="shared" si="1"/>
        <v>20.483999999999998</v>
      </c>
      <c r="AG30">
        <f t="shared" si="2"/>
        <v>31.286899999999999</v>
      </c>
      <c r="AH30">
        <f t="shared" si="3"/>
        <v>25.101800000000001</v>
      </c>
      <c r="AI30" s="99">
        <v>1.2</v>
      </c>
      <c r="AJ30" s="99">
        <v>21.2</v>
      </c>
      <c r="AK30" s="99">
        <v>51.8</v>
      </c>
      <c r="AL30" s="99">
        <v>25.3</v>
      </c>
      <c r="AM30" s="99">
        <v>0.5</v>
      </c>
      <c r="AN30" s="99">
        <v>11.798360655737703</v>
      </c>
      <c r="AO30" s="99">
        <v>28.465573770491805</v>
      </c>
      <c r="AP30" s="99">
        <v>30.8885245901639</v>
      </c>
      <c r="AQ30" s="99">
        <v>22.5</v>
      </c>
      <c r="AR30" s="98">
        <v>6.3475409836065531</v>
      </c>
      <c r="AS30" s="124">
        <f t="shared" si="4"/>
        <v>0.36452777777777789</v>
      </c>
      <c r="AT30" s="124">
        <f t="shared" si="5"/>
        <v>0.42999393203883485</v>
      </c>
      <c r="AU30" s="124">
        <f t="shared" si="6"/>
        <v>0.56200000000000006</v>
      </c>
      <c r="AV30" s="124">
        <f t="shared" si="7"/>
        <v>9.3495145631067977E-2</v>
      </c>
      <c r="AW30">
        <f t="shared" si="15"/>
        <v>0</v>
      </c>
      <c r="AX30" s="1">
        <f t="shared" si="16"/>
        <v>1</v>
      </c>
      <c r="AY30" s="91">
        <v>1.5</v>
      </c>
      <c r="AZ30" s="91">
        <v>38.1</v>
      </c>
      <c r="BA30" s="91">
        <v>50.4</v>
      </c>
      <c r="BB30" s="91">
        <v>9.6999999999999993</v>
      </c>
      <c r="BC30" s="91">
        <v>0.3</v>
      </c>
      <c r="BD30">
        <f t="shared" si="8"/>
        <v>0.56083333333333341</v>
      </c>
      <c r="BE30">
        <f t="shared" si="9"/>
        <v>-0.11546116504854398</v>
      </c>
      <c r="BF30" s="25">
        <v>0</v>
      </c>
      <c r="BG30" s="25">
        <v>0.2</v>
      </c>
      <c r="BH30" s="25">
        <v>30.5</v>
      </c>
      <c r="BI30" s="25">
        <v>58.9</v>
      </c>
      <c r="BJ30" s="26">
        <v>10.4</v>
      </c>
      <c r="BK30" s="25">
        <v>4.2016393442622979</v>
      </c>
      <c r="BL30" s="25">
        <v>5.5213114754098429</v>
      </c>
      <c r="BM30" s="25">
        <v>23.404918032786885</v>
      </c>
      <c r="BN30" s="25">
        <v>39.609836065573774</v>
      </c>
      <c r="BO30" s="26">
        <v>27.262295081967245</v>
      </c>
      <c r="BP30" s="28">
        <v>0</v>
      </c>
      <c r="BQ30" s="28">
        <v>2.125</v>
      </c>
      <c r="BR30" s="28">
        <v>51.25</v>
      </c>
      <c r="BS30" s="28">
        <v>41.625</v>
      </c>
      <c r="BT30" s="29">
        <v>5</v>
      </c>
      <c r="BU30" s="28">
        <v>3.7807377049180326</v>
      </c>
      <c r="BV30" s="28">
        <v>6.2049180327868818</v>
      </c>
      <c r="BW30" s="28">
        <v>30.290983606557344</v>
      </c>
      <c r="BX30" s="28">
        <v>33.473360655737707</v>
      </c>
      <c r="BY30" s="29">
        <v>26.25</v>
      </c>
      <c r="BZ30" s="35">
        <v>0</v>
      </c>
      <c r="CA30" s="35">
        <v>6.4</v>
      </c>
      <c r="CB30" s="35">
        <v>54.9</v>
      </c>
      <c r="CC30" s="35">
        <v>33.799999999999997</v>
      </c>
      <c r="CD30" s="36">
        <v>4.9000000000000004</v>
      </c>
      <c r="CE30" s="35">
        <v>14.786885245901606</v>
      </c>
      <c r="CF30" s="35">
        <v>17.231147540983571</v>
      </c>
      <c r="CG30" s="35">
        <v>35.51475409836069</v>
      </c>
      <c r="CH30" s="35">
        <v>24.250819672131151</v>
      </c>
      <c r="CI30" s="36">
        <v>8.2163934426229588</v>
      </c>
      <c r="CJ30" s="18">
        <v>0.2</v>
      </c>
      <c r="CK30" s="18">
        <v>30.6</v>
      </c>
      <c r="CL30" s="18">
        <v>59.4</v>
      </c>
      <c r="CM30" s="18">
        <v>9.4</v>
      </c>
      <c r="CN30" s="18">
        <v>0.4</v>
      </c>
      <c r="CO30" s="18">
        <v>0.125</v>
      </c>
      <c r="CP30" s="18">
        <v>30</v>
      </c>
      <c r="CQ30" s="18">
        <v>58.625</v>
      </c>
      <c r="CR30" s="18">
        <v>10.875</v>
      </c>
      <c r="CS30" s="18">
        <v>0.375</v>
      </c>
      <c r="CT30" s="18">
        <v>0.3</v>
      </c>
      <c r="CU30" s="18">
        <v>18.5</v>
      </c>
      <c r="CV30" s="18">
        <v>59.6</v>
      </c>
      <c r="CW30" s="18">
        <v>21</v>
      </c>
      <c r="CX30" s="18">
        <v>0.6</v>
      </c>
      <c r="CY30" s="18">
        <v>1.2</v>
      </c>
      <c r="CZ30" s="18">
        <v>16.7</v>
      </c>
      <c r="DA30" s="18">
        <v>54</v>
      </c>
      <c r="DB30" s="18">
        <v>28</v>
      </c>
      <c r="DC30" s="118">
        <v>0.1</v>
      </c>
      <c r="DD30" s="18">
        <v>0</v>
      </c>
      <c r="DE30" s="18">
        <v>6.3</v>
      </c>
      <c r="DF30" s="18">
        <v>55.9</v>
      </c>
      <c r="DG30" s="18">
        <v>35.200000000000003</v>
      </c>
      <c r="DH30" s="118">
        <v>2.6</v>
      </c>
      <c r="DI30" s="18">
        <v>9.1233333333333295</v>
      </c>
      <c r="DJ30" s="18">
        <v>18.538333333333298</v>
      </c>
      <c r="DK30" s="18">
        <v>38.543333333333301</v>
      </c>
      <c r="DL30" s="18">
        <v>25.511666666666699</v>
      </c>
      <c r="DM30" s="118">
        <v>9.9499999999999993</v>
      </c>
      <c r="DN30" s="123">
        <v>0.1</v>
      </c>
      <c r="DO30" s="123">
        <v>5.9</v>
      </c>
      <c r="DP30" s="123">
        <v>55</v>
      </c>
      <c r="DQ30" s="123">
        <v>36.799999999999997</v>
      </c>
      <c r="DR30" s="2">
        <v>2.2000000000000002</v>
      </c>
      <c r="DS30" s="151">
        <f t="shared" si="17"/>
        <v>39.4</v>
      </c>
      <c r="DT30" s="151">
        <f t="shared" si="18"/>
        <v>50.4</v>
      </c>
      <c r="DU30">
        <f t="shared" si="19"/>
        <v>54.9</v>
      </c>
      <c r="DV30">
        <f t="shared" si="20"/>
        <v>51.8</v>
      </c>
      <c r="DW30">
        <f t="shared" si="21"/>
        <v>30.5</v>
      </c>
      <c r="DX30" s="25">
        <f t="shared" si="22"/>
        <v>59.4</v>
      </c>
      <c r="DY30">
        <f t="shared" si="23"/>
        <v>51.25</v>
      </c>
      <c r="DZ30">
        <f t="shared" si="24"/>
        <v>58.625</v>
      </c>
      <c r="EA30">
        <f t="shared" si="25"/>
        <v>59.6</v>
      </c>
      <c r="EB30">
        <f t="shared" si="10"/>
        <v>54</v>
      </c>
      <c r="EC30" s="139">
        <f t="shared" si="26"/>
        <v>55.9</v>
      </c>
      <c r="ED30" s="140">
        <f t="shared" si="27"/>
        <v>55</v>
      </c>
      <c r="EE30" s="151">
        <f t="shared" si="28"/>
        <v>0.36452777777777789</v>
      </c>
      <c r="EF30" s="151">
        <f t="shared" si="29"/>
        <v>0.56083333333333341</v>
      </c>
      <c r="EG30">
        <f t="shared" si="30"/>
        <v>0.54263888888888889</v>
      </c>
      <c r="EH30">
        <f t="shared" si="31"/>
        <v>0.56200000000000006</v>
      </c>
      <c r="EI30">
        <f t="shared" si="32"/>
        <v>0.26097222222222249</v>
      </c>
      <c r="EJ30">
        <f t="shared" si="33"/>
        <v>0.64290740740740748</v>
      </c>
      <c r="EK30">
        <f t="shared" si="34"/>
        <v>0.50542824074074089</v>
      </c>
      <c r="EL30">
        <f t="shared" si="35"/>
        <v>0.63597222222222227</v>
      </c>
      <c r="EM30">
        <f t="shared" si="36"/>
        <v>0.63451851851851848</v>
      </c>
      <c r="EN30">
        <f t="shared" si="11"/>
        <v>0.58317592592592615</v>
      </c>
      <c r="EO30">
        <f t="shared" si="37"/>
        <v>0.57431481481481483</v>
      </c>
      <c r="EP30" s="1">
        <f t="shared" si="38"/>
        <v>0.56931481481481483</v>
      </c>
      <c r="EQ30" s="151">
        <f t="shared" si="39"/>
        <v>0.42999393203883485</v>
      </c>
      <c r="ER30" s="151">
        <f t="shared" si="40"/>
        <v>-0.11546116504854398</v>
      </c>
      <c r="ES30">
        <f t="shared" si="41"/>
        <v>0.28331917475728152</v>
      </c>
      <c r="ET30">
        <f t="shared" si="42"/>
        <v>9.3495145631067977E-2</v>
      </c>
      <c r="EU30">
        <f t="shared" si="43"/>
        <v>0.51111043689320357</v>
      </c>
      <c r="EV30">
        <f t="shared" si="44"/>
        <v>-5.3725728155339603E-2</v>
      </c>
      <c r="EW30">
        <f t="shared" si="45"/>
        <v>0.35900333737864076</v>
      </c>
      <c r="EX30">
        <f t="shared" si="46"/>
        <v>-4.0306432038835105E-2</v>
      </c>
      <c r="EY30">
        <f t="shared" si="47"/>
        <v>9.55218446601942E-2</v>
      </c>
      <c r="EZ30">
        <f t="shared" si="12"/>
        <v>0.13655946601941715</v>
      </c>
      <c r="FA30">
        <f t="shared" si="48"/>
        <v>0.2771723300970873</v>
      </c>
      <c r="FB30" s="1">
        <f t="shared" si="49"/>
        <v>0.28570388349514542</v>
      </c>
      <c r="FC30" s="151">
        <f t="shared" si="50"/>
        <v>58.3</v>
      </c>
      <c r="FD30" s="151">
        <f t="shared" si="51"/>
        <v>10</v>
      </c>
      <c r="FE30">
        <f t="shared" si="52"/>
        <v>38.699999999999996</v>
      </c>
      <c r="FF30">
        <f t="shared" si="53"/>
        <v>25.8</v>
      </c>
      <c r="FG30">
        <f t="shared" si="54"/>
        <v>69.3</v>
      </c>
      <c r="FH30">
        <f t="shared" si="55"/>
        <v>9.8000000000000007</v>
      </c>
      <c r="FI30">
        <f t="shared" si="56"/>
        <v>46.625</v>
      </c>
      <c r="FJ30">
        <f t="shared" si="57"/>
        <v>11.25</v>
      </c>
      <c r="FK30">
        <f t="shared" si="58"/>
        <v>21.6</v>
      </c>
      <c r="FL30">
        <f t="shared" si="13"/>
        <v>28.1</v>
      </c>
      <c r="FM30">
        <f t="shared" si="59"/>
        <v>37.800000000000004</v>
      </c>
      <c r="FN30" s="1">
        <f t="shared" si="60"/>
        <v>39</v>
      </c>
    </row>
    <row r="31" spans="1:182" ht="15" thickBot="1" x14ac:dyDescent="0.4">
      <c r="A31" t="s">
        <v>36</v>
      </c>
      <c r="B31" t="s">
        <v>33</v>
      </c>
      <c r="C31" t="s">
        <v>27</v>
      </c>
      <c r="D31">
        <v>60</v>
      </c>
      <c r="E31">
        <v>20</v>
      </c>
      <c r="F31">
        <v>40</v>
      </c>
      <c r="G31">
        <v>5</v>
      </c>
      <c r="H31">
        <v>5</v>
      </c>
      <c r="I31" s="3">
        <v>2.2999999999999998</v>
      </c>
      <c r="J31" s="3">
        <v>4.5999999999999996</v>
      </c>
      <c r="K31" s="3">
        <v>8.9</v>
      </c>
      <c r="L31" s="3">
        <v>14</v>
      </c>
      <c r="M31" s="7">
        <v>20.2</v>
      </c>
      <c r="N31" s="5">
        <v>3.2</v>
      </c>
      <c r="O31" s="3">
        <v>6.2</v>
      </c>
      <c r="P31" s="3">
        <v>11.7</v>
      </c>
      <c r="Q31" s="3">
        <v>17.8</v>
      </c>
      <c r="R31" s="13">
        <v>25.1</v>
      </c>
      <c r="S31" s="1">
        <f t="shared" si="14"/>
        <v>5</v>
      </c>
      <c r="T31" s="100">
        <v>0</v>
      </c>
      <c r="U31" s="100">
        <v>0</v>
      </c>
      <c r="V31" s="100">
        <v>0.3</v>
      </c>
      <c r="W31" s="100">
        <v>3.1</v>
      </c>
      <c r="X31" s="100">
        <v>96.6</v>
      </c>
      <c r="Y31" s="100">
        <v>9.9065573770492126</v>
      </c>
      <c r="Z31" s="100">
        <v>9.0327868852458977</v>
      </c>
      <c r="AA31" s="100">
        <v>12.072131147540949</v>
      </c>
      <c r="AB31" s="100">
        <v>14.475409836065607</v>
      </c>
      <c r="AC31" s="100">
        <v>54.513114754098297</v>
      </c>
      <c r="AD31" s="18">
        <v>87.117857142857204</v>
      </c>
      <c r="AE31">
        <f t="shared" si="0"/>
        <v>19.973899999999997</v>
      </c>
      <c r="AF31">
        <f t="shared" si="1"/>
        <v>16.155999999999999</v>
      </c>
      <c r="AG31">
        <f t="shared" si="2"/>
        <v>24.833500000000001</v>
      </c>
      <c r="AH31">
        <f t="shared" si="3"/>
        <v>20.3279</v>
      </c>
      <c r="AI31" s="100">
        <v>0</v>
      </c>
      <c r="AJ31" s="100">
        <v>0.6</v>
      </c>
      <c r="AK31" s="100">
        <v>7.8</v>
      </c>
      <c r="AL31" s="100">
        <v>49.5</v>
      </c>
      <c r="AM31" s="100">
        <v>42.1</v>
      </c>
      <c r="AN31" s="100">
        <v>4.7819672131147577</v>
      </c>
      <c r="AO31" s="100">
        <v>13.122950819672164</v>
      </c>
      <c r="AP31" s="100">
        <v>14.640983606557377</v>
      </c>
      <c r="AQ31" s="100">
        <v>34.686885245901642</v>
      </c>
      <c r="AR31" s="101">
        <v>32.767213114754064</v>
      </c>
      <c r="AS31" s="124">
        <f t="shared" si="4"/>
        <v>0.95907738095238115</v>
      </c>
      <c r="AT31" s="124">
        <f t="shared" si="5"/>
        <v>0.44240808823529421</v>
      </c>
      <c r="AU31" s="124">
        <f t="shared" si="6"/>
        <v>0.60194444444444462</v>
      </c>
      <c r="AV31" s="124">
        <f t="shared" si="7"/>
        <v>0.27676102941176461</v>
      </c>
      <c r="AW31">
        <f t="shared" si="15"/>
        <v>1</v>
      </c>
      <c r="AX31" s="1">
        <f t="shared" si="16"/>
        <v>1</v>
      </c>
      <c r="AY31" s="91">
        <v>0</v>
      </c>
      <c r="AZ31" s="91">
        <v>0.2</v>
      </c>
      <c r="BA31" s="91">
        <v>4.7</v>
      </c>
      <c r="BB31" s="91">
        <v>34.5</v>
      </c>
      <c r="BC31" s="91">
        <v>60.6</v>
      </c>
      <c r="BD31">
        <f t="shared" si="8"/>
        <v>0.72780753968253986</v>
      </c>
      <c r="BE31">
        <f t="shared" si="9"/>
        <v>0.33506985294117653</v>
      </c>
      <c r="BF31" s="25">
        <v>0</v>
      </c>
      <c r="BG31" s="25">
        <v>0</v>
      </c>
      <c r="BH31" s="25">
        <v>0</v>
      </c>
      <c r="BI31" s="25">
        <v>1.1000000000000001</v>
      </c>
      <c r="BJ31" s="26">
        <v>98.9</v>
      </c>
      <c r="BK31" s="25">
        <v>2.3114754098360657</v>
      </c>
      <c r="BL31" s="25">
        <v>2.3688524590163902</v>
      </c>
      <c r="BM31" s="25">
        <v>3.9278688524590128</v>
      </c>
      <c r="BN31" s="25">
        <v>6.9393442622950809</v>
      </c>
      <c r="BO31" s="26">
        <v>84.452459016393448</v>
      </c>
      <c r="BP31" s="28">
        <v>0</v>
      </c>
      <c r="BQ31" s="28">
        <v>0</v>
      </c>
      <c r="BR31" s="28">
        <v>0</v>
      </c>
      <c r="BS31" s="28">
        <v>6.125</v>
      </c>
      <c r="BT31" s="29">
        <v>93.875</v>
      </c>
      <c r="BU31" s="28">
        <v>1.9446721311475377</v>
      </c>
      <c r="BV31" s="28">
        <v>1.8155737704918</v>
      </c>
      <c r="BW31" s="28">
        <v>3.1393442622950851</v>
      </c>
      <c r="BX31" s="28">
        <v>8.5286885245901622</v>
      </c>
      <c r="BY31" s="29">
        <v>84.571721311475414</v>
      </c>
      <c r="BZ31" s="35">
        <v>0</v>
      </c>
      <c r="CA31" s="35">
        <v>0</v>
      </c>
      <c r="CB31" s="35">
        <v>0.4</v>
      </c>
      <c r="CC31" s="35">
        <v>11.4</v>
      </c>
      <c r="CD31" s="36">
        <v>88.2</v>
      </c>
      <c r="CE31" s="35">
        <v>6.8754098360655744</v>
      </c>
      <c r="CF31" s="35">
        <v>7.6377049180327869</v>
      </c>
      <c r="CG31" s="35">
        <v>9.7459016393442486</v>
      </c>
      <c r="CH31" s="35">
        <v>17.23442622950823</v>
      </c>
      <c r="CI31" s="36">
        <v>58.506557377049212</v>
      </c>
      <c r="CJ31" s="18">
        <v>0</v>
      </c>
      <c r="CK31" s="18">
        <v>0</v>
      </c>
      <c r="CL31" s="18">
        <v>1.9</v>
      </c>
      <c r="CM31" s="18">
        <v>23.5</v>
      </c>
      <c r="CN31" s="18">
        <v>74.599999999999994</v>
      </c>
      <c r="CO31" s="18">
        <v>0</v>
      </c>
      <c r="CP31" s="18">
        <v>0</v>
      </c>
      <c r="CQ31" s="18">
        <v>1.75</v>
      </c>
      <c r="CR31" s="18">
        <v>27.375</v>
      </c>
      <c r="CS31" s="18">
        <v>70.875</v>
      </c>
      <c r="CT31" s="18">
        <v>0</v>
      </c>
      <c r="CU31" s="18">
        <v>0.2</v>
      </c>
      <c r="CV31" s="18">
        <v>3.6</v>
      </c>
      <c r="CW31" s="18">
        <v>48.7</v>
      </c>
      <c r="CX31" s="18">
        <v>47.5</v>
      </c>
      <c r="CY31" s="18">
        <v>0</v>
      </c>
      <c r="CZ31" s="18">
        <v>0</v>
      </c>
      <c r="DA31" s="18">
        <v>0.1</v>
      </c>
      <c r="DB31" s="18">
        <v>31.7</v>
      </c>
      <c r="DC31" s="118">
        <v>68.2</v>
      </c>
      <c r="DD31" s="18">
        <v>0</v>
      </c>
      <c r="DE31" s="18">
        <v>0</v>
      </c>
      <c r="DF31" s="18">
        <v>1.4</v>
      </c>
      <c r="DG31" s="18">
        <v>23</v>
      </c>
      <c r="DH31" s="118">
        <v>75.599999999999994</v>
      </c>
      <c r="DI31" s="18">
        <v>2.9116666666666702</v>
      </c>
      <c r="DJ31" s="18">
        <v>6.7283333333333397</v>
      </c>
      <c r="DK31" s="18">
        <v>12.598333333333301</v>
      </c>
      <c r="DL31" s="18">
        <v>27.7983333333333</v>
      </c>
      <c r="DM31" s="118">
        <v>51.63</v>
      </c>
      <c r="DN31" s="123">
        <v>0</v>
      </c>
      <c r="DO31" s="123">
        <v>0</v>
      </c>
      <c r="DP31" s="123">
        <v>0.8</v>
      </c>
      <c r="DQ31" s="123">
        <v>22.4</v>
      </c>
      <c r="DR31" s="2">
        <v>76.8</v>
      </c>
      <c r="DS31" s="151">
        <f t="shared" si="17"/>
        <v>96.6</v>
      </c>
      <c r="DT31" s="151">
        <f t="shared" si="18"/>
        <v>60.6</v>
      </c>
      <c r="DU31">
        <f t="shared" si="19"/>
        <v>88.2</v>
      </c>
      <c r="DV31">
        <f t="shared" si="20"/>
        <v>42.1</v>
      </c>
      <c r="DW31">
        <f t="shared" si="21"/>
        <v>98.9</v>
      </c>
      <c r="DX31" s="25">
        <f t="shared" si="22"/>
        <v>74.599999999999994</v>
      </c>
      <c r="DY31">
        <f t="shared" si="23"/>
        <v>93.875</v>
      </c>
      <c r="DZ31">
        <f t="shared" si="24"/>
        <v>70.875</v>
      </c>
      <c r="EA31">
        <f t="shared" si="25"/>
        <v>47.5</v>
      </c>
      <c r="EB31">
        <f t="shared" si="10"/>
        <v>68.2</v>
      </c>
      <c r="EC31" s="139">
        <f t="shared" si="26"/>
        <v>75.599999999999994</v>
      </c>
      <c r="ED31" s="140">
        <f t="shared" si="27"/>
        <v>76.8</v>
      </c>
      <c r="EE31" s="151">
        <f t="shared" si="28"/>
        <v>0.95907738095238115</v>
      </c>
      <c r="EF31" s="151">
        <f t="shared" si="29"/>
        <v>0.72780753968253986</v>
      </c>
      <c r="EG31">
        <f t="shared" si="30"/>
        <v>0.91023809523809551</v>
      </c>
      <c r="EH31">
        <f t="shared" si="31"/>
        <v>0.60194444444444462</v>
      </c>
      <c r="EI31">
        <f t="shared" si="32"/>
        <v>0.97382936507936535</v>
      </c>
      <c r="EJ31">
        <f t="shared" si="33"/>
        <v>0.82439484126984153</v>
      </c>
      <c r="EK31">
        <f t="shared" si="34"/>
        <v>0.94491567460317483</v>
      </c>
      <c r="EL31">
        <f t="shared" si="35"/>
        <v>0.80372023809523829</v>
      </c>
      <c r="EM31">
        <f t="shared" si="36"/>
        <v>0.65799603174603183</v>
      </c>
      <c r="EN31">
        <f t="shared" si="11"/>
        <v>0.79667658730158752</v>
      </c>
      <c r="EO31">
        <f t="shared" si="37"/>
        <v>0.8326785714285716</v>
      </c>
      <c r="EP31" s="1">
        <f t="shared" si="38"/>
        <v>0.84261904761904782</v>
      </c>
      <c r="EQ31" s="151">
        <f t="shared" si="39"/>
        <v>0.44240808823529421</v>
      </c>
      <c r="ER31" s="151">
        <f t="shared" si="40"/>
        <v>0.33506985294117653</v>
      </c>
      <c r="ES31">
        <f t="shared" si="41"/>
        <v>0.419639705882353</v>
      </c>
      <c r="ET31">
        <f t="shared" si="42"/>
        <v>0.27676102941176461</v>
      </c>
      <c r="EU31">
        <f t="shared" si="43"/>
        <v>0.44925367647058811</v>
      </c>
      <c r="EV31">
        <f t="shared" si="44"/>
        <v>0.37977573529411768</v>
      </c>
      <c r="EW31">
        <f t="shared" si="45"/>
        <v>0.43576746323529403</v>
      </c>
      <c r="EX31">
        <f t="shared" si="46"/>
        <v>0.37011488970588224</v>
      </c>
      <c r="EY31">
        <f t="shared" si="47"/>
        <v>0.30237867647058825</v>
      </c>
      <c r="EZ31">
        <f t="shared" si="12"/>
        <v>0.36663602941176454</v>
      </c>
      <c r="FA31">
        <f t="shared" si="48"/>
        <v>0.3835808823529413</v>
      </c>
      <c r="FB31" s="1">
        <f t="shared" si="49"/>
        <v>0.3881470588235294</v>
      </c>
      <c r="FC31" s="151">
        <f t="shared" si="50"/>
        <v>0</v>
      </c>
      <c r="FD31" s="151">
        <f t="shared" si="51"/>
        <v>0</v>
      </c>
      <c r="FE31">
        <f t="shared" si="52"/>
        <v>0</v>
      </c>
      <c r="FF31">
        <f t="shared" si="53"/>
        <v>0</v>
      </c>
      <c r="FG31">
        <f t="shared" si="54"/>
        <v>0</v>
      </c>
      <c r="FH31">
        <f t="shared" si="55"/>
        <v>0</v>
      </c>
      <c r="FI31">
        <f t="shared" si="56"/>
        <v>0</v>
      </c>
      <c r="FJ31">
        <f t="shared" si="57"/>
        <v>0</v>
      </c>
      <c r="FK31">
        <f t="shared" si="58"/>
        <v>0</v>
      </c>
      <c r="FL31">
        <f t="shared" si="13"/>
        <v>0</v>
      </c>
      <c r="FM31">
        <f t="shared" si="59"/>
        <v>0</v>
      </c>
      <c r="FN31" s="1">
        <f t="shared" si="60"/>
        <v>0</v>
      </c>
    </row>
    <row r="32" spans="1:182" x14ac:dyDescent="0.35">
      <c r="A32" t="s">
        <v>36</v>
      </c>
      <c r="B32" t="s">
        <v>34</v>
      </c>
      <c r="C32" t="s">
        <v>27</v>
      </c>
      <c r="D32">
        <v>60</v>
      </c>
      <c r="E32">
        <v>30</v>
      </c>
      <c r="F32">
        <v>50</v>
      </c>
      <c r="G32">
        <v>1</v>
      </c>
      <c r="H32">
        <v>1</v>
      </c>
      <c r="I32" s="6">
        <v>30.2</v>
      </c>
      <c r="J32">
        <v>47.9</v>
      </c>
      <c r="K32">
        <v>66.099999999999994</v>
      </c>
      <c r="L32">
        <v>80.8</v>
      </c>
      <c r="M32">
        <v>89.3</v>
      </c>
      <c r="N32" s="10">
        <v>65</v>
      </c>
      <c r="O32">
        <v>78.5</v>
      </c>
      <c r="P32">
        <v>81.8</v>
      </c>
      <c r="Q32">
        <v>81.900000000000006</v>
      </c>
      <c r="R32" s="1">
        <v>82</v>
      </c>
      <c r="S32" s="1">
        <f t="shared" si="14"/>
        <v>1</v>
      </c>
      <c r="T32" s="99">
        <v>99.7</v>
      </c>
      <c r="U32" s="99">
        <v>0.3</v>
      </c>
      <c r="V32" s="99">
        <v>0</v>
      </c>
      <c r="W32" s="99">
        <v>0</v>
      </c>
      <c r="X32" s="99">
        <v>0</v>
      </c>
      <c r="Y32" s="99">
        <v>96.224590163934394</v>
      </c>
      <c r="Z32" s="99">
        <v>1.3081967213114756</v>
      </c>
      <c r="AA32" s="99">
        <v>0.84754098360655772</v>
      </c>
      <c r="AB32" s="99">
        <v>1.1950819672131148</v>
      </c>
      <c r="AC32" s="99">
        <v>0.42459016393442656</v>
      </c>
      <c r="AD32" s="18">
        <v>87.543142857142797</v>
      </c>
      <c r="AE32">
        <f t="shared" si="0"/>
        <v>30.2531</v>
      </c>
      <c r="AF32">
        <f t="shared" si="1"/>
        <v>32.874200000000002</v>
      </c>
      <c r="AG32">
        <f t="shared" si="2"/>
        <v>65.040500000000009</v>
      </c>
      <c r="AH32">
        <f t="shared" si="3"/>
        <v>67.007899999999992</v>
      </c>
      <c r="AI32" s="99">
        <v>85.2</v>
      </c>
      <c r="AJ32" s="99">
        <v>14.5</v>
      </c>
      <c r="AK32" s="99">
        <v>0.3</v>
      </c>
      <c r="AL32" s="99">
        <v>0</v>
      </c>
      <c r="AM32" s="99">
        <v>0</v>
      </c>
      <c r="AN32" s="99">
        <v>73.173770491803253</v>
      </c>
      <c r="AO32" s="99">
        <v>12.626229508196754</v>
      </c>
      <c r="AP32" s="99">
        <v>7.2868852459016358</v>
      </c>
      <c r="AQ32" s="99">
        <v>6.040983606557381</v>
      </c>
      <c r="AR32" s="98">
        <v>0.87213114754098398</v>
      </c>
      <c r="AS32" s="124">
        <f t="shared" si="4"/>
        <v>0.99229762629336582</v>
      </c>
      <c r="AT32" s="124">
        <f t="shared" si="5"/>
        <v>0.45975215517241375</v>
      </c>
      <c r="AU32" s="124">
        <f t="shared" si="6"/>
        <v>0.91253195374315277</v>
      </c>
      <c r="AV32" s="124">
        <f t="shared" si="7"/>
        <v>0.38908405172413774</v>
      </c>
      <c r="AW32">
        <f t="shared" si="15"/>
        <v>1</v>
      </c>
      <c r="AX32" s="1">
        <f t="shared" si="16"/>
        <v>1</v>
      </c>
      <c r="AY32" s="91">
        <v>100</v>
      </c>
      <c r="AZ32" s="91">
        <v>0</v>
      </c>
      <c r="BA32" s="91">
        <v>0</v>
      </c>
      <c r="BB32" s="91">
        <v>0</v>
      </c>
      <c r="BC32" s="91">
        <v>0</v>
      </c>
      <c r="BD32">
        <f t="shared" si="8"/>
        <v>0.99391357273280578</v>
      </c>
      <c r="BE32">
        <f t="shared" si="9"/>
        <v>0.46120689655172398</v>
      </c>
      <c r="BF32" s="25">
        <v>99.7</v>
      </c>
      <c r="BG32" s="25">
        <v>0.3</v>
      </c>
      <c r="BH32" s="25">
        <v>0</v>
      </c>
      <c r="BI32" s="25">
        <v>0</v>
      </c>
      <c r="BJ32" s="26">
        <v>0</v>
      </c>
      <c r="BK32" s="25">
        <v>85.819672131147541</v>
      </c>
      <c r="BL32" s="25">
        <v>9.6721311475409895</v>
      </c>
      <c r="BM32" s="25">
        <v>3.1065573770491772</v>
      </c>
      <c r="BN32" s="25">
        <v>1.0983606557377081</v>
      </c>
      <c r="BO32" s="26">
        <v>0.30327868852458989</v>
      </c>
      <c r="BP32" s="28">
        <v>87.75</v>
      </c>
      <c r="BQ32" s="28">
        <v>11.75</v>
      </c>
      <c r="BR32" s="28">
        <v>0.5</v>
      </c>
      <c r="BS32" s="28">
        <v>0</v>
      </c>
      <c r="BT32" s="29">
        <v>0</v>
      </c>
      <c r="BU32" s="28">
        <v>64.913934426229474</v>
      </c>
      <c r="BV32" s="28">
        <v>19.594262295081933</v>
      </c>
      <c r="BW32" s="28">
        <v>8.2663934426229542</v>
      </c>
      <c r="BX32" s="28">
        <v>5.0676229508196684</v>
      </c>
      <c r="BY32" s="29">
        <v>2.1577868852459017</v>
      </c>
      <c r="BZ32" s="35">
        <v>88.5</v>
      </c>
      <c r="CA32" s="35">
        <v>11.2</v>
      </c>
      <c r="CB32" s="35">
        <v>0.3</v>
      </c>
      <c r="CC32" s="35">
        <v>0</v>
      </c>
      <c r="CD32" s="36">
        <v>0</v>
      </c>
      <c r="CE32" s="35">
        <v>67.613114754098348</v>
      </c>
      <c r="CF32" s="35">
        <v>17.69180327868856</v>
      </c>
      <c r="CG32" s="35">
        <v>7.9622950819672136</v>
      </c>
      <c r="CH32" s="35">
        <v>5.2360655737704986</v>
      </c>
      <c r="CI32" s="36">
        <v>1.4967213114754132</v>
      </c>
      <c r="CJ32" s="18">
        <v>100</v>
      </c>
      <c r="CK32" s="18">
        <v>0</v>
      </c>
      <c r="CL32" s="18">
        <v>0</v>
      </c>
      <c r="CM32" s="18">
        <v>0</v>
      </c>
      <c r="CN32" s="18">
        <v>0</v>
      </c>
      <c r="CO32" s="18">
        <v>100</v>
      </c>
      <c r="CP32" s="18">
        <v>0</v>
      </c>
      <c r="CQ32" s="18">
        <v>0</v>
      </c>
      <c r="CR32" s="18">
        <v>0</v>
      </c>
      <c r="CS32" s="18">
        <v>0</v>
      </c>
      <c r="CT32" s="18">
        <v>88.2</v>
      </c>
      <c r="CU32" s="18">
        <v>11.8</v>
      </c>
      <c r="CV32" s="18">
        <v>0</v>
      </c>
      <c r="CW32" s="18">
        <v>0</v>
      </c>
      <c r="CX32" s="18">
        <v>0</v>
      </c>
      <c r="CY32" s="18">
        <v>83.4</v>
      </c>
      <c r="CZ32" s="18">
        <v>16.3</v>
      </c>
      <c r="DA32" s="18">
        <v>0.3</v>
      </c>
      <c r="DB32" s="18">
        <v>0</v>
      </c>
      <c r="DC32" s="118">
        <v>0</v>
      </c>
      <c r="DD32" s="18">
        <v>100</v>
      </c>
      <c r="DE32" s="18">
        <v>0</v>
      </c>
      <c r="DF32" s="18">
        <v>0</v>
      </c>
      <c r="DG32" s="18">
        <v>0</v>
      </c>
      <c r="DH32" s="118">
        <v>0</v>
      </c>
      <c r="DI32" s="18">
        <v>92.446666666666701</v>
      </c>
      <c r="DJ32" s="18">
        <v>4.0350000000000001</v>
      </c>
      <c r="DK32" s="18">
        <v>2.0083333333333302</v>
      </c>
      <c r="DL32" s="18">
        <v>2.55833333333333</v>
      </c>
      <c r="DM32" s="118">
        <v>0.61833333333333296</v>
      </c>
      <c r="DN32" s="123">
        <v>100</v>
      </c>
      <c r="DO32" s="123">
        <v>0</v>
      </c>
      <c r="DP32" s="123">
        <v>0</v>
      </c>
      <c r="DQ32" s="123">
        <v>0</v>
      </c>
      <c r="DR32" s="2">
        <v>0</v>
      </c>
      <c r="DS32" s="151">
        <f t="shared" si="17"/>
        <v>99.7</v>
      </c>
      <c r="DT32" s="151">
        <f t="shared" si="18"/>
        <v>100</v>
      </c>
      <c r="DU32">
        <f t="shared" si="19"/>
        <v>88.5</v>
      </c>
      <c r="DV32">
        <f t="shared" si="20"/>
        <v>85.2</v>
      </c>
      <c r="DW32">
        <f t="shared" si="21"/>
        <v>99.7</v>
      </c>
      <c r="DX32" s="25">
        <f t="shared" si="22"/>
        <v>100</v>
      </c>
      <c r="DY32">
        <f t="shared" si="23"/>
        <v>87.75</v>
      </c>
      <c r="DZ32">
        <f t="shared" si="24"/>
        <v>100</v>
      </c>
      <c r="EA32">
        <f t="shared" si="25"/>
        <v>88.2</v>
      </c>
      <c r="EB32">
        <f t="shared" si="10"/>
        <v>83.4</v>
      </c>
      <c r="EC32" s="139">
        <f t="shared" si="26"/>
        <v>100</v>
      </c>
      <c r="ED32" s="140">
        <f t="shared" si="27"/>
        <v>100</v>
      </c>
      <c r="EE32" s="151">
        <f t="shared" si="28"/>
        <v>0.99229762629336582</v>
      </c>
      <c r="EF32" s="151">
        <f t="shared" si="29"/>
        <v>0.99391357273280578</v>
      </c>
      <c r="EG32">
        <f t="shared" si="30"/>
        <v>0.93030736457699326</v>
      </c>
      <c r="EH32">
        <f t="shared" si="31"/>
        <v>0.91253195374315277</v>
      </c>
      <c r="EI32">
        <f t="shared" si="32"/>
        <v>0.99229762629336582</v>
      </c>
      <c r="EJ32">
        <f t="shared" si="33"/>
        <v>0.99391357273280578</v>
      </c>
      <c r="EK32">
        <f t="shared" si="34"/>
        <v>0.92515976871576378</v>
      </c>
      <c r="EL32">
        <f t="shared" si="35"/>
        <v>0.99391357273280578</v>
      </c>
      <c r="EM32">
        <f t="shared" si="36"/>
        <v>0.93035301278149718</v>
      </c>
      <c r="EN32">
        <f t="shared" si="11"/>
        <v>0.90283627510651243</v>
      </c>
      <c r="EO32">
        <f t="shared" si="37"/>
        <v>0.99391357273280578</v>
      </c>
      <c r="EP32" s="1">
        <f t="shared" si="38"/>
        <v>0.99391357273280578</v>
      </c>
      <c r="EQ32" s="151">
        <f t="shared" si="39"/>
        <v>0.45975215517241375</v>
      </c>
      <c r="ER32" s="151">
        <f t="shared" si="40"/>
        <v>0.46120689655172398</v>
      </c>
      <c r="ES32">
        <f t="shared" si="41"/>
        <v>0.4050862068965515</v>
      </c>
      <c r="ET32">
        <f t="shared" si="42"/>
        <v>0.38908405172413774</v>
      </c>
      <c r="EU32">
        <f t="shared" si="43"/>
        <v>0.45975215517241375</v>
      </c>
      <c r="EV32">
        <f t="shared" si="44"/>
        <v>0.46120689655172398</v>
      </c>
      <c r="EW32">
        <f t="shared" si="45"/>
        <v>0.40121228448275847</v>
      </c>
      <c r="EX32">
        <f t="shared" si="46"/>
        <v>0.46120689655172398</v>
      </c>
      <c r="EY32">
        <f t="shared" si="47"/>
        <v>0.40398706896551717</v>
      </c>
      <c r="EZ32">
        <f t="shared" si="12"/>
        <v>0.38035560344827568</v>
      </c>
      <c r="FA32">
        <f t="shared" si="48"/>
        <v>0.46120689655172398</v>
      </c>
      <c r="FB32" s="1">
        <f t="shared" si="49"/>
        <v>0.46120689655172398</v>
      </c>
      <c r="FC32" s="151">
        <f t="shared" si="50"/>
        <v>0.3</v>
      </c>
      <c r="FD32" s="151">
        <f t="shared" si="51"/>
        <v>0</v>
      </c>
      <c r="FE32">
        <f t="shared" si="52"/>
        <v>11.5</v>
      </c>
      <c r="FF32">
        <f t="shared" si="53"/>
        <v>14.8</v>
      </c>
      <c r="FG32">
        <f t="shared" si="54"/>
        <v>0.3</v>
      </c>
      <c r="FH32">
        <f t="shared" si="55"/>
        <v>0</v>
      </c>
      <c r="FI32">
        <f t="shared" si="56"/>
        <v>12.25</v>
      </c>
      <c r="FJ32">
        <f t="shared" si="57"/>
        <v>0</v>
      </c>
      <c r="FK32">
        <f t="shared" si="58"/>
        <v>11.8</v>
      </c>
      <c r="FL32">
        <f t="shared" si="13"/>
        <v>16.600000000000001</v>
      </c>
      <c r="FM32">
        <f t="shared" si="59"/>
        <v>0</v>
      </c>
      <c r="FN32" s="1">
        <f t="shared" si="60"/>
        <v>0</v>
      </c>
    </row>
    <row r="33" spans="1:182" x14ac:dyDescent="0.35">
      <c r="A33" t="s">
        <v>36</v>
      </c>
      <c r="B33" t="s">
        <v>34</v>
      </c>
      <c r="C33" t="s">
        <v>27</v>
      </c>
      <c r="D33">
        <v>60</v>
      </c>
      <c r="E33">
        <v>30</v>
      </c>
      <c r="F33">
        <v>50</v>
      </c>
      <c r="G33">
        <v>3</v>
      </c>
      <c r="H33">
        <v>2</v>
      </c>
      <c r="I33">
        <v>9.6</v>
      </c>
      <c r="J33">
        <v>17.8</v>
      </c>
      <c r="K33" s="6">
        <v>30.1</v>
      </c>
      <c r="L33">
        <v>42.6</v>
      </c>
      <c r="M33">
        <v>53.6</v>
      </c>
      <c r="N33" s="11">
        <v>27.8</v>
      </c>
      <c r="O33" s="6">
        <v>45.8</v>
      </c>
      <c r="P33">
        <v>65</v>
      </c>
      <c r="Q33">
        <v>74.2</v>
      </c>
      <c r="R33" s="1">
        <v>77.8</v>
      </c>
      <c r="S33" s="1">
        <f t="shared" si="14"/>
        <v>2</v>
      </c>
      <c r="T33" s="99">
        <v>1.8</v>
      </c>
      <c r="U33" s="99">
        <v>68.2</v>
      </c>
      <c r="V33" s="99">
        <v>29.9</v>
      </c>
      <c r="W33" s="99">
        <v>0.1</v>
      </c>
      <c r="X33" s="99">
        <v>0</v>
      </c>
      <c r="Y33" s="99">
        <v>27.809836065573737</v>
      </c>
      <c r="Z33" s="99">
        <v>50.170491803278729</v>
      </c>
      <c r="AA33" s="99">
        <v>20.750819672131179</v>
      </c>
      <c r="AB33" s="99">
        <v>1.1655737704918034</v>
      </c>
      <c r="AC33" s="99">
        <v>0.10327868852459016</v>
      </c>
      <c r="AD33" s="18">
        <v>87.274857142857101</v>
      </c>
      <c r="AE33">
        <f t="shared" si="0"/>
        <v>21.354900000000001</v>
      </c>
      <c r="AF33">
        <f t="shared" si="1"/>
        <v>31.383300000000002</v>
      </c>
      <c r="AG33">
        <f t="shared" si="2"/>
        <v>51.245199999999997</v>
      </c>
      <c r="AH33">
        <f t="shared" si="3"/>
        <v>63.962000000000003</v>
      </c>
      <c r="AI33" s="99">
        <v>0.4</v>
      </c>
      <c r="AJ33" s="99">
        <v>18.399999999999999</v>
      </c>
      <c r="AK33" s="99">
        <v>52.7</v>
      </c>
      <c r="AL33" s="99">
        <v>27.9</v>
      </c>
      <c r="AM33" s="99">
        <v>0.6</v>
      </c>
      <c r="AN33" s="99">
        <v>12.483606557377083</v>
      </c>
      <c r="AO33" s="99">
        <v>19.436065573770495</v>
      </c>
      <c r="AP33" s="99">
        <v>34.249180327868849</v>
      </c>
      <c r="AQ33" s="99">
        <v>27.100000000000037</v>
      </c>
      <c r="AR33" s="98">
        <v>6.7311475409836028</v>
      </c>
      <c r="AS33" s="124">
        <f t="shared" si="4"/>
        <v>0.36646589259796836</v>
      </c>
      <c r="AT33" s="124">
        <f t="shared" si="5"/>
        <v>0.58387580299785857</v>
      </c>
      <c r="AU33" s="124">
        <f t="shared" si="6"/>
        <v>0.56196661828737304</v>
      </c>
      <c r="AV33" s="124">
        <f t="shared" si="7"/>
        <v>0.16032119914346887</v>
      </c>
      <c r="AW33">
        <f t="shared" si="15"/>
        <v>0</v>
      </c>
      <c r="AX33" s="1">
        <f t="shared" si="16"/>
        <v>1</v>
      </c>
      <c r="AY33" s="91">
        <v>33.700000000000003</v>
      </c>
      <c r="AZ33" s="91">
        <v>65.3</v>
      </c>
      <c r="BA33" s="91">
        <v>1</v>
      </c>
      <c r="BB33" s="91">
        <v>0</v>
      </c>
      <c r="BC33" s="91">
        <v>0</v>
      </c>
      <c r="BD33">
        <f t="shared" si="8"/>
        <v>-7.7097242380261166E-2</v>
      </c>
      <c r="BE33">
        <f t="shared" si="9"/>
        <v>0.44464668094218396</v>
      </c>
      <c r="BF33" s="25">
        <v>0.2</v>
      </c>
      <c r="BG33" s="25">
        <v>51.2</v>
      </c>
      <c r="BH33" s="25">
        <v>48.3</v>
      </c>
      <c r="BI33" s="25">
        <v>0.3</v>
      </c>
      <c r="BJ33" s="26">
        <v>0</v>
      </c>
      <c r="BK33" s="25">
        <v>7.0934426229508221</v>
      </c>
      <c r="BL33" s="25">
        <v>40.255737704918062</v>
      </c>
      <c r="BM33" s="25">
        <v>41.977049180327896</v>
      </c>
      <c r="BN33" s="25">
        <v>7.3606557377049144</v>
      </c>
      <c r="BO33" s="26">
        <v>3.3131147540983572</v>
      </c>
      <c r="BP33" s="28">
        <v>0</v>
      </c>
      <c r="BQ33" s="28">
        <v>15.75</v>
      </c>
      <c r="BR33" s="28">
        <v>65.375</v>
      </c>
      <c r="BS33" s="28">
        <v>17</v>
      </c>
      <c r="BT33" s="29">
        <v>1.875</v>
      </c>
      <c r="BU33" s="28">
        <v>2.4508196721311508</v>
      </c>
      <c r="BV33" s="28">
        <v>15.907786885245935</v>
      </c>
      <c r="BW33" s="28">
        <v>41.700819672131118</v>
      </c>
      <c r="BX33" s="28">
        <v>22.301229508196755</v>
      </c>
      <c r="BY33" s="29">
        <v>17.639344262295051</v>
      </c>
      <c r="BZ33" s="35">
        <v>0</v>
      </c>
      <c r="CA33" s="35">
        <v>22.8</v>
      </c>
      <c r="CB33" s="35">
        <v>59</v>
      </c>
      <c r="CC33" s="35">
        <v>15.9</v>
      </c>
      <c r="CD33" s="36">
        <v>2.2999999999999998</v>
      </c>
      <c r="CE33" s="35">
        <v>5.3213114754098365</v>
      </c>
      <c r="CF33" s="35">
        <v>26.139344262295083</v>
      </c>
      <c r="CG33" s="35">
        <v>38.970491803278684</v>
      </c>
      <c r="CH33" s="35">
        <v>18.127868852459017</v>
      </c>
      <c r="CI33" s="36">
        <v>11.44098360655741</v>
      </c>
      <c r="CJ33" s="18">
        <v>21.4</v>
      </c>
      <c r="CK33" s="18">
        <v>77</v>
      </c>
      <c r="CL33" s="18">
        <v>1.6</v>
      </c>
      <c r="CM33" s="18">
        <v>0</v>
      </c>
      <c r="CN33" s="18">
        <v>0</v>
      </c>
      <c r="CO33" s="18">
        <v>17.875</v>
      </c>
      <c r="CP33" s="18">
        <v>81.25</v>
      </c>
      <c r="CQ33" s="18">
        <v>0.875</v>
      </c>
      <c r="CR33" s="18">
        <v>0</v>
      </c>
      <c r="CS33" s="18">
        <v>0</v>
      </c>
      <c r="CT33" s="18">
        <v>0</v>
      </c>
      <c r="CU33" s="18">
        <v>13.2</v>
      </c>
      <c r="CV33" s="18">
        <v>62.2</v>
      </c>
      <c r="CW33" s="18">
        <v>24.1</v>
      </c>
      <c r="CX33" s="18">
        <v>0.5</v>
      </c>
      <c r="CY33" s="18">
        <v>0.5</v>
      </c>
      <c r="CZ33" s="18">
        <v>14.9</v>
      </c>
      <c r="DA33" s="18">
        <v>47.4</v>
      </c>
      <c r="DB33" s="18">
        <v>36.299999999999997</v>
      </c>
      <c r="DC33" s="118">
        <v>0.9</v>
      </c>
      <c r="DD33" s="18">
        <v>48</v>
      </c>
      <c r="DE33" s="18">
        <v>49.7</v>
      </c>
      <c r="DF33" s="18">
        <v>2.2999999999999998</v>
      </c>
      <c r="DG33" s="18">
        <v>0</v>
      </c>
      <c r="DH33" s="118">
        <v>0</v>
      </c>
      <c r="DI33" s="18">
        <v>56.634999999999998</v>
      </c>
      <c r="DJ33" s="18">
        <v>29.655000000000001</v>
      </c>
      <c r="DK33" s="18">
        <v>7.8066666666666702</v>
      </c>
      <c r="DL33" s="18">
        <v>4.5250000000000004</v>
      </c>
      <c r="DM33" s="118">
        <v>3.0449999999999999</v>
      </c>
      <c r="DN33" s="123">
        <v>48.1</v>
      </c>
      <c r="DO33" s="123">
        <v>49</v>
      </c>
      <c r="DP33" s="123">
        <v>2.9</v>
      </c>
      <c r="DQ33" s="123">
        <v>0</v>
      </c>
      <c r="DR33" s="2">
        <v>0</v>
      </c>
      <c r="DS33" s="151">
        <f t="shared" si="17"/>
        <v>68.2</v>
      </c>
      <c r="DT33" s="151">
        <f t="shared" si="18"/>
        <v>65.3</v>
      </c>
      <c r="DU33">
        <f t="shared" si="19"/>
        <v>22.8</v>
      </c>
      <c r="DV33">
        <f t="shared" si="20"/>
        <v>18.399999999999999</v>
      </c>
      <c r="DW33">
        <f t="shared" si="21"/>
        <v>51.2</v>
      </c>
      <c r="DX33" s="25">
        <f t="shared" si="22"/>
        <v>77</v>
      </c>
      <c r="DY33">
        <f t="shared" si="23"/>
        <v>15.75</v>
      </c>
      <c r="DZ33">
        <f t="shared" si="24"/>
        <v>81.25</v>
      </c>
      <c r="EA33">
        <f t="shared" si="25"/>
        <v>13.2</v>
      </c>
      <c r="EB33">
        <f t="shared" si="10"/>
        <v>14.9</v>
      </c>
      <c r="EC33" s="139">
        <f t="shared" si="26"/>
        <v>49.7</v>
      </c>
      <c r="ED33" s="140">
        <f t="shared" si="27"/>
        <v>49</v>
      </c>
      <c r="EE33" s="151">
        <f t="shared" si="28"/>
        <v>0.36646589259796836</v>
      </c>
      <c r="EF33" s="151">
        <f t="shared" si="29"/>
        <v>-7.7097242380261166E-2</v>
      </c>
      <c r="EG33">
        <f t="shared" si="30"/>
        <v>0.60908563134978233</v>
      </c>
      <c r="EH33">
        <f t="shared" si="31"/>
        <v>0.56196661828737304</v>
      </c>
      <c r="EI33">
        <f t="shared" si="32"/>
        <v>0.53749637155297547</v>
      </c>
      <c r="EJ33">
        <f t="shared" si="33"/>
        <v>1.3642960812776384E-3</v>
      </c>
      <c r="EK33">
        <f t="shared" si="34"/>
        <v>0.66826015965166907</v>
      </c>
      <c r="EL33">
        <f t="shared" si="35"/>
        <v>1.5974238026124965E-2</v>
      </c>
      <c r="EM33">
        <f t="shared" si="36"/>
        <v>0.6496952104499274</v>
      </c>
      <c r="EN33">
        <f t="shared" si="11"/>
        <v>0.50991291727140786</v>
      </c>
      <c r="EO33">
        <f t="shared" si="37"/>
        <v>-0.15077648766327978</v>
      </c>
      <c r="EP33" s="1">
        <f t="shared" si="38"/>
        <v>-0.14610304789550055</v>
      </c>
      <c r="EQ33" s="151">
        <f t="shared" si="39"/>
        <v>0.58387580299785857</v>
      </c>
      <c r="ER33" s="151">
        <f t="shared" si="40"/>
        <v>0.44464668094218396</v>
      </c>
      <c r="ES33">
        <f t="shared" si="41"/>
        <v>0.23475374732334031</v>
      </c>
      <c r="ET33">
        <f t="shared" si="42"/>
        <v>0.16032119914346887</v>
      </c>
      <c r="EU33">
        <f t="shared" si="43"/>
        <v>0.49077087794432528</v>
      </c>
      <c r="EV33">
        <f t="shared" si="44"/>
        <v>0.55970021413276216</v>
      </c>
      <c r="EW33">
        <f t="shared" si="45"/>
        <v>0.19148822269807264</v>
      </c>
      <c r="EX33">
        <f t="shared" si="46"/>
        <v>0.59785867237687351</v>
      </c>
      <c r="EY33">
        <f t="shared" si="47"/>
        <v>0.15119914346895058</v>
      </c>
      <c r="EZ33">
        <f t="shared" si="12"/>
        <v>9.6274089935760032E-2</v>
      </c>
      <c r="FA33">
        <f t="shared" si="48"/>
        <v>0.29933618843683074</v>
      </c>
      <c r="FB33" s="1">
        <f t="shared" si="49"/>
        <v>0.29490364025695925</v>
      </c>
      <c r="FC33" s="151">
        <f t="shared" si="50"/>
        <v>30</v>
      </c>
      <c r="FD33" s="151">
        <f t="shared" si="51"/>
        <v>1</v>
      </c>
      <c r="FE33">
        <f t="shared" si="52"/>
        <v>77.2</v>
      </c>
      <c r="FF33">
        <f t="shared" si="53"/>
        <v>81.199999999999989</v>
      </c>
      <c r="FG33">
        <f t="shared" si="54"/>
        <v>48.599999999999994</v>
      </c>
      <c r="FH33">
        <f t="shared" si="55"/>
        <v>1.6</v>
      </c>
      <c r="FI33">
        <f t="shared" si="56"/>
        <v>84.25</v>
      </c>
      <c r="FJ33">
        <f t="shared" si="57"/>
        <v>0.875</v>
      </c>
      <c r="FK33">
        <f t="shared" si="58"/>
        <v>86.800000000000011</v>
      </c>
      <c r="FL33">
        <f t="shared" si="13"/>
        <v>84.6</v>
      </c>
      <c r="FM33">
        <f t="shared" si="59"/>
        <v>2.2999999999999998</v>
      </c>
      <c r="FN33" s="1">
        <f t="shared" si="60"/>
        <v>2.9</v>
      </c>
      <c r="FO33" s="18">
        <f>V33</f>
        <v>29.9</v>
      </c>
      <c r="FP33">
        <f>BA33</f>
        <v>1</v>
      </c>
      <c r="FQ33" s="18">
        <f>CB33</f>
        <v>59</v>
      </c>
      <c r="FR33" s="18">
        <f>AK33</f>
        <v>52.7</v>
      </c>
      <c r="FS33" s="18">
        <f>BH33</f>
        <v>48.3</v>
      </c>
      <c r="FT33">
        <f>CL33</f>
        <v>1.6</v>
      </c>
      <c r="FU33" s="18">
        <f>BR33</f>
        <v>65.375</v>
      </c>
      <c r="FV33">
        <f>CQ33</f>
        <v>0.875</v>
      </c>
      <c r="FW33">
        <f>CV33</f>
        <v>62.2</v>
      </c>
      <c r="FX33" s="1">
        <f>DA33</f>
        <v>47.4</v>
      </c>
      <c r="FY33" s="123">
        <f>DF33</f>
        <v>2.2999999999999998</v>
      </c>
      <c r="FZ33" s="123">
        <f>DP33</f>
        <v>2.9</v>
      </c>
    </row>
    <row r="34" spans="1:182" ht="15" thickBot="1" x14ac:dyDescent="0.4">
      <c r="A34" t="s">
        <v>36</v>
      </c>
      <c r="B34" t="s">
        <v>34</v>
      </c>
      <c r="C34" t="s">
        <v>27</v>
      </c>
      <c r="D34">
        <v>60</v>
      </c>
      <c r="E34">
        <v>30</v>
      </c>
      <c r="F34">
        <v>50</v>
      </c>
      <c r="G34">
        <v>5</v>
      </c>
      <c r="H34">
        <v>3</v>
      </c>
      <c r="I34" s="3">
        <v>4.0999999999999996</v>
      </c>
      <c r="J34" s="3">
        <v>7.9</v>
      </c>
      <c r="K34" s="3">
        <v>14.6</v>
      </c>
      <c r="L34" s="3">
        <v>22.1</v>
      </c>
      <c r="M34" s="7">
        <v>30</v>
      </c>
      <c r="N34" s="5">
        <v>12.8</v>
      </c>
      <c r="O34" s="3">
        <v>23.6</v>
      </c>
      <c r="P34" s="3">
        <v>40</v>
      </c>
      <c r="Q34" s="7">
        <v>53.7</v>
      </c>
      <c r="R34" s="4">
        <v>65</v>
      </c>
      <c r="S34" s="1">
        <v>3</v>
      </c>
      <c r="T34" s="100">
        <v>0</v>
      </c>
      <c r="U34" s="100">
        <v>0.7</v>
      </c>
      <c r="V34" s="100">
        <v>27.5</v>
      </c>
      <c r="W34" s="100">
        <v>58</v>
      </c>
      <c r="X34" s="100">
        <v>13.8</v>
      </c>
      <c r="Y34" s="100">
        <v>12.563934426229475</v>
      </c>
      <c r="Z34" s="100">
        <v>14.916393442622951</v>
      </c>
      <c r="AA34" s="100">
        <v>30.455737704917997</v>
      </c>
      <c r="AB34" s="100">
        <v>31.403278688524626</v>
      </c>
      <c r="AC34" s="100">
        <v>10.660655737704884</v>
      </c>
      <c r="AD34" s="18">
        <v>87.271714285714296</v>
      </c>
      <c r="AE34">
        <f t="shared" si="0"/>
        <v>21.028300000000002</v>
      </c>
      <c r="AF34">
        <f t="shared" si="1"/>
        <v>26.448700000000002</v>
      </c>
      <c r="AG34">
        <f t="shared" si="2"/>
        <v>51.281199999999998</v>
      </c>
      <c r="AH34">
        <f t="shared" si="3"/>
        <v>59.836200000000005</v>
      </c>
      <c r="AI34" s="100">
        <v>0</v>
      </c>
      <c r="AJ34" s="100">
        <v>0.1</v>
      </c>
      <c r="AK34" s="100">
        <v>2.5</v>
      </c>
      <c r="AL34" s="100">
        <v>39.799999999999997</v>
      </c>
      <c r="AM34" s="100">
        <v>57.6</v>
      </c>
      <c r="AN34" s="100">
        <v>2.778688524590164</v>
      </c>
      <c r="AO34" s="100">
        <v>4.3000000000000034</v>
      </c>
      <c r="AP34" s="100">
        <v>12.752459016393443</v>
      </c>
      <c r="AQ34" s="100">
        <v>37.868852459016395</v>
      </c>
      <c r="AR34" s="101">
        <v>42.300000000000004</v>
      </c>
      <c r="AS34" s="124">
        <f t="shared" si="4"/>
        <v>0.37084852734922868</v>
      </c>
      <c r="AT34" s="124">
        <f t="shared" si="5"/>
        <v>0.61263271939328279</v>
      </c>
      <c r="AU34" s="124">
        <f t="shared" si="6"/>
        <v>0.75096072931276303</v>
      </c>
      <c r="AV34" s="124">
        <f t="shared" si="7"/>
        <v>0.43721560130010817</v>
      </c>
      <c r="AW34">
        <f t="shared" si="15"/>
        <v>0</v>
      </c>
      <c r="AX34" s="1">
        <f t="shared" si="16"/>
        <v>1</v>
      </c>
      <c r="AY34" s="91">
        <v>0.2</v>
      </c>
      <c r="AZ34" s="91">
        <v>13.6</v>
      </c>
      <c r="BA34" s="91">
        <v>61.7</v>
      </c>
      <c r="BB34" s="91">
        <v>23.5</v>
      </c>
      <c r="BC34" s="91">
        <v>1</v>
      </c>
      <c r="BD34">
        <f t="shared" si="8"/>
        <v>-1.0918653576437398E-2</v>
      </c>
      <c r="BE34">
        <f t="shared" si="9"/>
        <v>0.41200975081256763</v>
      </c>
      <c r="BF34" s="25">
        <v>0</v>
      </c>
      <c r="BG34" s="25">
        <v>0</v>
      </c>
      <c r="BH34" s="25">
        <v>13.6</v>
      </c>
      <c r="BI34" s="25">
        <v>66.2</v>
      </c>
      <c r="BJ34" s="26">
        <v>20.2</v>
      </c>
      <c r="BK34" s="25">
        <v>2.4163934426229541</v>
      </c>
      <c r="BL34" s="25">
        <v>3.4868852459016391</v>
      </c>
      <c r="BM34" s="25">
        <v>16.503278688524556</v>
      </c>
      <c r="BN34" s="25">
        <v>41.911475409836065</v>
      </c>
      <c r="BO34" s="26">
        <v>35.681967213114788</v>
      </c>
      <c r="BP34" s="28">
        <v>0</v>
      </c>
      <c r="BQ34" s="28">
        <v>0</v>
      </c>
      <c r="BR34" s="28">
        <v>1.5</v>
      </c>
      <c r="BS34" s="28">
        <v>28.75</v>
      </c>
      <c r="BT34" s="29">
        <v>69.75</v>
      </c>
      <c r="BU34" s="28">
        <v>1.0225409836065542</v>
      </c>
      <c r="BV34" s="28">
        <v>1.5327868852458983</v>
      </c>
      <c r="BW34" s="28">
        <v>6.4651639344262319</v>
      </c>
      <c r="BX34" s="28">
        <v>22.475409836065573</v>
      </c>
      <c r="BY34" s="29">
        <v>68.504098360655703</v>
      </c>
      <c r="BZ34" s="35">
        <v>0</v>
      </c>
      <c r="CA34" s="35">
        <v>0</v>
      </c>
      <c r="CB34" s="35">
        <v>5.2</v>
      </c>
      <c r="CC34" s="35">
        <v>34.799999999999997</v>
      </c>
      <c r="CD34" s="36">
        <v>60</v>
      </c>
      <c r="CE34" s="35">
        <v>1.3475409836065575</v>
      </c>
      <c r="CF34" s="35">
        <v>5.4786885245901651</v>
      </c>
      <c r="CG34" s="35">
        <v>15.072131147541048</v>
      </c>
      <c r="CH34" s="35">
        <v>31.129508196721279</v>
      </c>
      <c r="CI34" s="36">
        <v>46.972131147540985</v>
      </c>
      <c r="CJ34" s="18">
        <v>0</v>
      </c>
      <c r="CK34" s="18">
        <v>4.4000000000000004</v>
      </c>
      <c r="CL34" s="18">
        <v>60.2</v>
      </c>
      <c r="CM34" s="18">
        <v>33.9</v>
      </c>
      <c r="CN34" s="18">
        <v>1.5</v>
      </c>
      <c r="CO34" s="18">
        <v>0</v>
      </c>
      <c r="CP34" s="18">
        <v>2.625</v>
      </c>
      <c r="CQ34" s="18">
        <v>60.75</v>
      </c>
      <c r="CR34" s="18">
        <v>35.75</v>
      </c>
      <c r="CS34" s="18">
        <v>0.875</v>
      </c>
      <c r="CT34" s="18">
        <v>0</v>
      </c>
      <c r="CU34" s="18">
        <v>0</v>
      </c>
      <c r="CV34" s="18">
        <v>1.3</v>
      </c>
      <c r="CW34" s="18">
        <v>36.5</v>
      </c>
      <c r="CX34" s="18">
        <v>62.2</v>
      </c>
      <c r="CY34" s="18">
        <v>0</v>
      </c>
      <c r="CZ34" s="18">
        <v>0</v>
      </c>
      <c r="DA34" s="18">
        <v>0</v>
      </c>
      <c r="DB34" s="18">
        <v>21.9</v>
      </c>
      <c r="DC34" s="118">
        <v>78.099999999999994</v>
      </c>
      <c r="DD34" s="18">
        <v>0.4</v>
      </c>
      <c r="DE34" s="18">
        <v>22</v>
      </c>
      <c r="DF34" s="18">
        <v>64.2</v>
      </c>
      <c r="DG34" s="18">
        <v>13.3</v>
      </c>
      <c r="DH34" s="118">
        <v>0.1</v>
      </c>
      <c r="DI34" s="18">
        <v>13.5216666666667</v>
      </c>
      <c r="DJ34" s="18">
        <v>27.461666666666702</v>
      </c>
      <c r="DK34" s="18">
        <v>39.103333333333303</v>
      </c>
      <c r="DL34" s="18">
        <v>14.86</v>
      </c>
      <c r="DM34" s="118">
        <v>6.72</v>
      </c>
      <c r="DN34" s="123">
        <v>0.4</v>
      </c>
      <c r="DO34" s="123">
        <v>20</v>
      </c>
      <c r="DP34" s="123">
        <v>67</v>
      </c>
      <c r="DQ34" s="123">
        <v>12.5</v>
      </c>
      <c r="DR34" s="2">
        <v>0.1</v>
      </c>
      <c r="DS34" s="151">
        <f t="shared" si="17"/>
        <v>27.5</v>
      </c>
      <c r="DT34" s="151">
        <f t="shared" si="18"/>
        <v>61.7</v>
      </c>
      <c r="DU34">
        <f t="shared" si="19"/>
        <v>5.2</v>
      </c>
      <c r="DV34">
        <f t="shared" si="20"/>
        <v>2.5</v>
      </c>
      <c r="DW34">
        <f t="shared" si="21"/>
        <v>13.6</v>
      </c>
      <c r="DX34" s="25">
        <f t="shared" si="22"/>
        <v>60.2</v>
      </c>
      <c r="DY34">
        <f t="shared" si="23"/>
        <v>1.5</v>
      </c>
      <c r="DZ34">
        <f t="shared" si="24"/>
        <v>60.75</v>
      </c>
      <c r="EA34">
        <f t="shared" si="25"/>
        <v>1.3</v>
      </c>
      <c r="EB34">
        <f t="shared" si="10"/>
        <v>0</v>
      </c>
      <c r="EC34" s="139">
        <f t="shared" si="26"/>
        <v>64.2</v>
      </c>
      <c r="ED34" s="140">
        <f t="shared" si="27"/>
        <v>67</v>
      </c>
      <c r="EE34" s="151">
        <f t="shared" si="28"/>
        <v>0.37084852734922868</v>
      </c>
      <c r="EF34" s="151">
        <f t="shared" si="29"/>
        <v>-1.0918653576437398E-2</v>
      </c>
      <c r="EG34">
        <f t="shared" si="30"/>
        <v>0.75105189340813472</v>
      </c>
      <c r="EH34">
        <f t="shared" si="31"/>
        <v>0.75096072931276303</v>
      </c>
      <c r="EI34">
        <f t="shared" si="32"/>
        <v>0.48638148667601677</v>
      </c>
      <c r="EJ34">
        <f t="shared" si="33"/>
        <v>9.3877980364656333E-2</v>
      </c>
      <c r="EK34">
        <f t="shared" si="34"/>
        <v>0.82452664796633945</v>
      </c>
      <c r="EL34">
        <f t="shared" si="35"/>
        <v>0.10519810659186546</v>
      </c>
      <c r="EM34">
        <f t="shared" si="36"/>
        <v>0.78375175315568024</v>
      </c>
      <c r="EN34">
        <f t="shared" si="11"/>
        <v>0.87867461430575045</v>
      </c>
      <c r="EO34">
        <f t="shared" si="37"/>
        <v>-0.11522440392706845</v>
      </c>
      <c r="EP34" s="1">
        <f t="shared" si="38"/>
        <v>-0.11003506311360445</v>
      </c>
      <c r="EQ34" s="151">
        <f t="shared" si="39"/>
        <v>0.61263271939328279</v>
      </c>
      <c r="ER34" s="151">
        <f t="shared" si="40"/>
        <v>0.41200975081256763</v>
      </c>
      <c r="ES34">
        <f t="shared" si="41"/>
        <v>0.41453954496208012</v>
      </c>
      <c r="ET34">
        <f t="shared" si="42"/>
        <v>0.43721560130010817</v>
      </c>
      <c r="EU34">
        <f t="shared" si="43"/>
        <v>0.62950162513542796</v>
      </c>
      <c r="EV34">
        <f t="shared" si="44"/>
        <v>0.53082881906825574</v>
      </c>
      <c r="EW34">
        <f t="shared" si="45"/>
        <v>0.36748374864572031</v>
      </c>
      <c r="EX34">
        <f t="shared" si="46"/>
        <v>0.55460455037919831</v>
      </c>
      <c r="EY34">
        <f t="shared" si="47"/>
        <v>0.41438244853737793</v>
      </c>
      <c r="EZ34">
        <f t="shared" si="12"/>
        <v>0.32148970747562289</v>
      </c>
      <c r="FA34">
        <f t="shared" si="48"/>
        <v>0.30206392199349941</v>
      </c>
      <c r="FB34" s="1">
        <f t="shared" si="49"/>
        <v>0.31710184182015166</v>
      </c>
      <c r="FC34" s="151">
        <f t="shared" si="50"/>
        <v>71.8</v>
      </c>
      <c r="FD34" s="151">
        <f t="shared" si="51"/>
        <v>24.5</v>
      </c>
      <c r="FE34">
        <f t="shared" si="52"/>
        <v>94.8</v>
      </c>
      <c r="FF34">
        <f t="shared" si="53"/>
        <v>97.4</v>
      </c>
      <c r="FG34">
        <f t="shared" si="54"/>
        <v>86.4</v>
      </c>
      <c r="FH34">
        <f t="shared" si="55"/>
        <v>35.4</v>
      </c>
      <c r="FI34">
        <f t="shared" si="56"/>
        <v>98.5</v>
      </c>
      <c r="FJ34">
        <f t="shared" si="57"/>
        <v>36.625</v>
      </c>
      <c r="FK34">
        <f t="shared" si="58"/>
        <v>98.7</v>
      </c>
      <c r="FL34">
        <f t="shared" si="13"/>
        <v>100</v>
      </c>
      <c r="FM34">
        <f t="shared" si="59"/>
        <v>13.4</v>
      </c>
      <c r="FN34" s="1">
        <f t="shared" si="60"/>
        <v>12.6</v>
      </c>
      <c r="FO34" s="18">
        <f>X34</f>
        <v>13.8</v>
      </c>
      <c r="FP34">
        <f>BC34</f>
        <v>1</v>
      </c>
      <c r="FQ34" s="18">
        <f>CD34</f>
        <v>60</v>
      </c>
      <c r="FR34" s="18">
        <f>AM34</f>
        <v>57.6</v>
      </c>
      <c r="FS34" s="18">
        <f>BJ34</f>
        <v>20.2</v>
      </c>
      <c r="FT34">
        <f>CN34</f>
        <v>1.5</v>
      </c>
      <c r="FU34" s="18">
        <f>BT34</f>
        <v>69.75</v>
      </c>
      <c r="FV34">
        <f>CS34</f>
        <v>0.875</v>
      </c>
      <c r="FW34">
        <f>CX34</f>
        <v>62.2</v>
      </c>
      <c r="FX34" s="1">
        <f>DC34</f>
        <v>78.099999999999994</v>
      </c>
      <c r="FY34" s="123">
        <f>DH34</f>
        <v>0.1</v>
      </c>
      <c r="FZ34" s="123">
        <f>DR34</f>
        <v>0.1</v>
      </c>
    </row>
    <row r="35" spans="1:182" x14ac:dyDescent="0.35">
      <c r="A35" t="s">
        <v>36</v>
      </c>
      <c r="B35" t="s">
        <v>34</v>
      </c>
      <c r="C35" t="s">
        <v>27</v>
      </c>
      <c r="D35">
        <v>60</v>
      </c>
      <c r="E35">
        <v>20</v>
      </c>
      <c r="F35">
        <v>40</v>
      </c>
      <c r="G35">
        <v>1</v>
      </c>
      <c r="H35">
        <v>1</v>
      </c>
      <c r="I35" s="8">
        <v>20.3</v>
      </c>
      <c r="J35" s="9">
        <v>34.4</v>
      </c>
      <c r="K35" s="9">
        <v>51.2</v>
      </c>
      <c r="L35" s="9">
        <v>66.599999999999994</v>
      </c>
      <c r="M35" s="9">
        <v>77.400000000000006</v>
      </c>
      <c r="N35" s="14">
        <v>55.1</v>
      </c>
      <c r="O35" s="9">
        <v>73.5</v>
      </c>
      <c r="P35" s="9">
        <v>81.8</v>
      </c>
      <c r="Q35" s="9">
        <v>82.8</v>
      </c>
      <c r="R35" s="15">
        <v>82.9</v>
      </c>
      <c r="S35" s="1">
        <f t="shared" si="14"/>
        <v>1</v>
      </c>
      <c r="T35" s="99">
        <v>100</v>
      </c>
      <c r="U35" s="99">
        <v>0</v>
      </c>
      <c r="V35" s="99">
        <v>0</v>
      </c>
      <c r="W35" s="99">
        <v>0</v>
      </c>
      <c r="X35" s="99">
        <v>0</v>
      </c>
      <c r="Y35" s="99">
        <v>99.3</v>
      </c>
      <c r="Z35" s="99">
        <v>0.65245901639344239</v>
      </c>
      <c r="AA35" s="99">
        <v>8.1967213114754172E-3</v>
      </c>
      <c r="AB35" s="99">
        <v>3.4426229508196723E-2</v>
      </c>
      <c r="AC35" s="99">
        <v>4.9180327868852455E-3</v>
      </c>
      <c r="AD35" s="18">
        <v>86.953714285714199</v>
      </c>
      <c r="AE35">
        <f t="shared" si="0"/>
        <v>20.3</v>
      </c>
      <c r="AF35">
        <f t="shared" si="1"/>
        <v>22.149800000000003</v>
      </c>
      <c r="AG35">
        <f t="shared" si="2"/>
        <v>55.1</v>
      </c>
      <c r="AH35">
        <f t="shared" si="3"/>
        <v>57.500299999999996</v>
      </c>
      <c r="AI35" s="99">
        <v>87</v>
      </c>
      <c r="AJ35" s="99">
        <v>12.9</v>
      </c>
      <c r="AK35" s="99">
        <v>0.1</v>
      </c>
      <c r="AL35" s="99">
        <v>0</v>
      </c>
      <c r="AM35" s="99">
        <v>0</v>
      </c>
      <c r="AN35" s="99">
        <v>70.144262295081944</v>
      </c>
      <c r="AO35" s="99">
        <v>20.454098360655738</v>
      </c>
      <c r="AP35" s="99">
        <v>5.5721311475409836</v>
      </c>
      <c r="AQ35" s="99">
        <v>3.3459016393442655</v>
      </c>
      <c r="AR35" s="98">
        <v>0.4836065573770495</v>
      </c>
      <c r="AS35" s="124">
        <f t="shared" si="4"/>
        <v>0.98999332888592395</v>
      </c>
      <c r="AT35" s="124">
        <f t="shared" si="5"/>
        <v>0.571266325951164</v>
      </c>
      <c r="AU35" s="124">
        <f t="shared" si="6"/>
        <v>0.92829219479653102</v>
      </c>
      <c r="AV35" s="124">
        <f t="shared" si="7"/>
        <v>0.50311470755252685</v>
      </c>
      <c r="AW35">
        <f t="shared" si="15"/>
        <v>1</v>
      </c>
      <c r="AX35" s="1">
        <f t="shared" si="16"/>
        <v>1</v>
      </c>
      <c r="AY35" s="91">
        <v>100</v>
      </c>
      <c r="AZ35" s="91">
        <v>0</v>
      </c>
      <c r="BA35" s="91">
        <v>0</v>
      </c>
      <c r="BB35" s="91">
        <v>0</v>
      </c>
      <c r="BC35" s="91">
        <v>0</v>
      </c>
      <c r="BD35">
        <f t="shared" si="8"/>
        <v>0.98999332888592395</v>
      </c>
      <c r="BE35">
        <f t="shared" si="9"/>
        <v>0.571266325951164</v>
      </c>
      <c r="BF35" s="25">
        <v>99.9</v>
      </c>
      <c r="BG35" s="25">
        <v>0.1</v>
      </c>
      <c r="BH35" s="25">
        <v>0</v>
      </c>
      <c r="BI35" s="25">
        <v>0</v>
      </c>
      <c r="BJ35" s="26">
        <v>0</v>
      </c>
      <c r="BK35" s="25">
        <v>89.067213114754139</v>
      </c>
      <c r="BL35" s="25">
        <v>8.2999999999999972</v>
      </c>
      <c r="BM35" s="25">
        <v>2.1557377049180362</v>
      </c>
      <c r="BN35" s="25">
        <v>0.40819672131147539</v>
      </c>
      <c r="BO35" s="26">
        <v>6.885245901639335E-2</v>
      </c>
      <c r="BP35" s="28">
        <v>94.25</v>
      </c>
      <c r="BQ35" s="28">
        <v>5.5</v>
      </c>
      <c r="BR35" s="28">
        <v>0.125</v>
      </c>
      <c r="BS35" s="28">
        <v>0</v>
      </c>
      <c r="BT35" s="29">
        <v>0.125</v>
      </c>
      <c r="BU35" s="28">
        <v>80.264344262295054</v>
      </c>
      <c r="BV35" s="28">
        <v>13.405737704918065</v>
      </c>
      <c r="BW35" s="28">
        <v>3.6024590163934427</v>
      </c>
      <c r="BX35" s="28">
        <v>2.1086065573770494</v>
      </c>
      <c r="BY35" s="29">
        <v>0.61885245901639374</v>
      </c>
      <c r="BZ35" s="35">
        <v>94.6</v>
      </c>
      <c r="CA35" s="35">
        <v>4.8</v>
      </c>
      <c r="CB35" s="35">
        <v>0.6</v>
      </c>
      <c r="CC35" s="35">
        <v>0</v>
      </c>
      <c r="CD35" s="36">
        <v>0</v>
      </c>
      <c r="CE35" s="35">
        <v>91.386885245901624</v>
      </c>
      <c r="CF35" s="35">
        <v>4.4524590163934459</v>
      </c>
      <c r="CG35" s="35">
        <v>1.7262295081967212</v>
      </c>
      <c r="CH35" s="35">
        <v>1.8622950819672097</v>
      </c>
      <c r="CI35" s="36">
        <v>0.57213114754098393</v>
      </c>
      <c r="CJ35" s="18">
        <v>100</v>
      </c>
      <c r="CK35" s="18">
        <v>0</v>
      </c>
      <c r="CL35" s="18">
        <v>0</v>
      </c>
      <c r="CM35" s="18">
        <v>0</v>
      </c>
      <c r="CN35" s="18">
        <v>0</v>
      </c>
      <c r="CO35" s="18">
        <v>100</v>
      </c>
      <c r="CP35" s="18">
        <v>0</v>
      </c>
      <c r="CQ35" s="18">
        <v>0</v>
      </c>
      <c r="CR35" s="18">
        <v>0</v>
      </c>
      <c r="CS35" s="18">
        <v>0</v>
      </c>
      <c r="CT35" s="18">
        <v>92.5</v>
      </c>
      <c r="CU35" s="18">
        <v>7.4</v>
      </c>
      <c r="CV35" s="18">
        <v>0.1</v>
      </c>
      <c r="CW35" s="18">
        <v>0</v>
      </c>
      <c r="CX35" s="18">
        <v>0</v>
      </c>
      <c r="CY35" s="18">
        <v>90.4</v>
      </c>
      <c r="CZ35" s="18">
        <v>9.5</v>
      </c>
      <c r="DA35" s="18">
        <v>0.1</v>
      </c>
      <c r="DB35" s="18">
        <v>0</v>
      </c>
      <c r="DC35" s="118">
        <v>0</v>
      </c>
      <c r="DD35" s="18">
        <v>99.9</v>
      </c>
      <c r="DE35" s="18">
        <v>0.1</v>
      </c>
      <c r="DF35" s="18">
        <v>0</v>
      </c>
      <c r="DG35" s="18">
        <v>0</v>
      </c>
      <c r="DH35" s="118">
        <v>0</v>
      </c>
      <c r="DI35" s="18">
        <v>89.8333333333333</v>
      </c>
      <c r="DJ35" s="18">
        <v>5.0233333333333299</v>
      </c>
      <c r="DK35" s="18">
        <v>2.62</v>
      </c>
      <c r="DL35" s="18">
        <v>3.15</v>
      </c>
      <c r="DM35" s="118">
        <v>1.04</v>
      </c>
      <c r="DN35" s="123">
        <v>99.9</v>
      </c>
      <c r="DO35" s="123">
        <v>0.1</v>
      </c>
      <c r="DP35" s="123">
        <v>0</v>
      </c>
      <c r="DQ35" s="123">
        <v>0</v>
      </c>
      <c r="DR35" s="2">
        <v>0</v>
      </c>
      <c r="DS35" s="151">
        <f t="shared" si="17"/>
        <v>100</v>
      </c>
      <c r="DT35" s="151">
        <f t="shared" si="18"/>
        <v>100</v>
      </c>
      <c r="DU35">
        <f t="shared" si="19"/>
        <v>94.6</v>
      </c>
      <c r="DV35">
        <f t="shared" si="20"/>
        <v>87</v>
      </c>
      <c r="DW35">
        <f t="shared" si="21"/>
        <v>99.9</v>
      </c>
      <c r="DX35" s="25">
        <f t="shared" si="22"/>
        <v>100</v>
      </c>
      <c r="DY35">
        <f t="shared" si="23"/>
        <v>94.25</v>
      </c>
      <c r="DZ35">
        <f t="shared" si="24"/>
        <v>100</v>
      </c>
      <c r="EA35">
        <f t="shared" si="25"/>
        <v>92.5</v>
      </c>
      <c r="EB35">
        <f t="shared" si="10"/>
        <v>90.4</v>
      </c>
      <c r="EC35" s="139">
        <f t="shared" si="26"/>
        <v>99.9</v>
      </c>
      <c r="ED35" s="140">
        <f t="shared" si="27"/>
        <v>99.9</v>
      </c>
      <c r="EE35" s="151">
        <f t="shared" si="28"/>
        <v>0.98999332888592395</v>
      </c>
      <c r="EF35" s="151">
        <f t="shared" si="29"/>
        <v>0.98999332888592395</v>
      </c>
      <c r="EG35">
        <f t="shared" si="30"/>
        <v>0.96123415610406937</v>
      </c>
      <c r="EH35">
        <f t="shared" si="31"/>
        <v>0.92829219479653102</v>
      </c>
      <c r="EI35">
        <f t="shared" si="32"/>
        <v>0.98952301534356235</v>
      </c>
      <c r="EJ35">
        <f t="shared" si="33"/>
        <v>0.98999332888592395</v>
      </c>
      <c r="EK35">
        <f t="shared" si="34"/>
        <v>0.96045697131420948</v>
      </c>
      <c r="EL35">
        <f t="shared" si="35"/>
        <v>0.98999332888592395</v>
      </c>
      <c r="EM35">
        <f t="shared" si="36"/>
        <v>0.95415943962641758</v>
      </c>
      <c r="EN35">
        <f t="shared" si="11"/>
        <v>0.94428285523682454</v>
      </c>
      <c r="EO35">
        <f t="shared" si="37"/>
        <v>0.98952301534356235</v>
      </c>
      <c r="EP35" s="1">
        <f t="shared" si="38"/>
        <v>0.98952301534356235</v>
      </c>
      <c r="EQ35" s="151">
        <f t="shared" si="39"/>
        <v>0.571266325951164</v>
      </c>
      <c r="ER35" s="151">
        <f t="shared" si="40"/>
        <v>0.571266325951164</v>
      </c>
      <c r="ES35">
        <f t="shared" si="41"/>
        <v>0.54164111300397488</v>
      </c>
      <c r="ET35">
        <f t="shared" si="42"/>
        <v>0.50311470755252685</v>
      </c>
      <c r="EU35">
        <f t="shared" si="43"/>
        <v>0.57074389551391236</v>
      </c>
      <c r="EV35">
        <f t="shared" si="44"/>
        <v>0.571266325951164</v>
      </c>
      <c r="EW35">
        <f t="shared" si="45"/>
        <v>0.54059838160136287</v>
      </c>
      <c r="EX35">
        <f t="shared" si="46"/>
        <v>0.571266325951164</v>
      </c>
      <c r="EY35">
        <f t="shared" si="47"/>
        <v>0.53184838160136283</v>
      </c>
      <c r="EZ35">
        <f t="shared" si="12"/>
        <v>0.52087734241908001</v>
      </c>
      <c r="FA35">
        <f t="shared" si="48"/>
        <v>0.57074389551391236</v>
      </c>
      <c r="FB35" s="1">
        <f t="shared" si="49"/>
        <v>0.57074389551391236</v>
      </c>
      <c r="FC35" s="151">
        <f t="shared" si="50"/>
        <v>0</v>
      </c>
      <c r="FD35" s="151">
        <f t="shared" si="51"/>
        <v>0</v>
      </c>
      <c r="FE35">
        <f t="shared" si="52"/>
        <v>5.3999999999999995</v>
      </c>
      <c r="FF35">
        <f t="shared" si="53"/>
        <v>13</v>
      </c>
      <c r="FG35">
        <f t="shared" si="54"/>
        <v>0.1</v>
      </c>
      <c r="FH35">
        <f t="shared" si="55"/>
        <v>0</v>
      </c>
      <c r="FI35">
        <f t="shared" si="56"/>
        <v>5.75</v>
      </c>
      <c r="FJ35">
        <f t="shared" si="57"/>
        <v>0</v>
      </c>
      <c r="FK35">
        <f t="shared" si="58"/>
        <v>7.5</v>
      </c>
      <c r="FL35">
        <f t="shared" si="13"/>
        <v>9.6</v>
      </c>
      <c r="FM35">
        <f t="shared" si="59"/>
        <v>0.1</v>
      </c>
      <c r="FN35" s="1">
        <f t="shared" si="60"/>
        <v>0.1</v>
      </c>
    </row>
    <row r="36" spans="1:182" x14ac:dyDescent="0.35">
      <c r="A36" t="s">
        <v>36</v>
      </c>
      <c r="B36" t="s">
        <v>34</v>
      </c>
      <c r="C36" t="s">
        <v>27</v>
      </c>
      <c r="D36">
        <v>60</v>
      </c>
      <c r="E36">
        <v>20</v>
      </c>
      <c r="F36">
        <v>40</v>
      </c>
      <c r="G36">
        <v>3</v>
      </c>
      <c r="H36">
        <v>2</v>
      </c>
      <c r="I36">
        <v>5.9</v>
      </c>
      <c r="J36">
        <v>11.3</v>
      </c>
      <c r="K36" s="6">
        <v>20.100000000000001</v>
      </c>
      <c r="L36">
        <v>29.6</v>
      </c>
      <c r="M36">
        <v>38.799999999999997</v>
      </c>
      <c r="N36" s="11">
        <v>20.2</v>
      </c>
      <c r="O36" s="6">
        <v>35.299999999999997</v>
      </c>
      <c r="P36">
        <v>55.1</v>
      </c>
      <c r="Q36">
        <v>68</v>
      </c>
      <c r="R36" s="1">
        <v>75.8</v>
      </c>
      <c r="S36" s="1">
        <f t="shared" si="14"/>
        <v>2</v>
      </c>
      <c r="T36" s="99">
        <v>3.8</v>
      </c>
      <c r="U36" s="99">
        <v>69.8</v>
      </c>
      <c r="V36" s="99">
        <v>26</v>
      </c>
      <c r="W36" s="99">
        <v>0.4</v>
      </c>
      <c r="X36" s="99">
        <v>0</v>
      </c>
      <c r="Y36" s="99">
        <v>36.555737704918037</v>
      </c>
      <c r="Z36" s="99">
        <v>46.729508196721277</v>
      </c>
      <c r="AA36" s="99">
        <v>15.906557377049211</v>
      </c>
      <c r="AB36" s="99">
        <v>0.76721311475409848</v>
      </c>
      <c r="AC36" s="99">
        <v>4.0983606557377081E-2</v>
      </c>
      <c r="AD36" s="18">
        <v>86.683999999999997</v>
      </c>
      <c r="AE36">
        <f t="shared" si="0"/>
        <v>13.456000000000001</v>
      </c>
      <c r="AF36">
        <f t="shared" si="1"/>
        <v>20.561</v>
      </c>
      <c r="AG36">
        <f t="shared" si="2"/>
        <v>40.004999999999995</v>
      </c>
      <c r="AH36">
        <f t="shared" si="3"/>
        <v>53.8508</v>
      </c>
      <c r="AI36" s="99">
        <v>1.2</v>
      </c>
      <c r="AJ36" s="99">
        <v>21.2</v>
      </c>
      <c r="AK36" s="99">
        <v>51.8</v>
      </c>
      <c r="AL36" s="99">
        <v>25.3</v>
      </c>
      <c r="AM36" s="99">
        <v>0.5</v>
      </c>
      <c r="AN36" s="99">
        <v>11.798360655737703</v>
      </c>
      <c r="AO36" s="99">
        <v>28.465573770491805</v>
      </c>
      <c r="AP36" s="99">
        <v>30.8885245901639</v>
      </c>
      <c r="AQ36" s="99">
        <v>22.5</v>
      </c>
      <c r="AR36" s="98">
        <v>6.3475409836065531</v>
      </c>
      <c r="AS36" s="124">
        <f t="shared" si="4"/>
        <v>0.34962962962962962</v>
      </c>
      <c r="AT36" s="124">
        <f t="shared" si="5"/>
        <v>0.60971953578336535</v>
      </c>
      <c r="AU36" s="124">
        <f t="shared" si="6"/>
        <v>0.55280701754385952</v>
      </c>
      <c r="AV36" s="124">
        <f t="shared" si="7"/>
        <v>0.21088974854932285</v>
      </c>
      <c r="AW36">
        <f t="shared" si="15"/>
        <v>0</v>
      </c>
      <c r="AX36" s="1">
        <f t="shared" si="16"/>
        <v>1</v>
      </c>
      <c r="AY36" s="91">
        <v>36.6</v>
      </c>
      <c r="AZ36" s="91">
        <v>61.8</v>
      </c>
      <c r="BA36" s="91">
        <v>1.5</v>
      </c>
      <c r="BB36" s="91">
        <v>0.1</v>
      </c>
      <c r="BC36" s="91">
        <v>0</v>
      </c>
      <c r="BD36">
        <f t="shared" si="8"/>
        <v>-2.8099415204678513E-2</v>
      </c>
      <c r="BE36">
        <f t="shared" si="9"/>
        <v>0.49681334622823969</v>
      </c>
      <c r="BF36" s="25">
        <v>0.4</v>
      </c>
      <c r="BG36" s="25">
        <v>58.7</v>
      </c>
      <c r="BH36" s="25">
        <v>40.6</v>
      </c>
      <c r="BI36" s="25">
        <v>0.3</v>
      </c>
      <c r="BJ36" s="26">
        <v>0</v>
      </c>
      <c r="BK36" s="25">
        <v>9.406557377049177</v>
      </c>
      <c r="BL36" s="25">
        <v>40.636065573770459</v>
      </c>
      <c r="BM36" s="25">
        <v>38.645901639344267</v>
      </c>
      <c r="BN36" s="25">
        <v>7.6491803278688559</v>
      </c>
      <c r="BO36" s="26">
        <v>3.6622950819672098</v>
      </c>
      <c r="BP36" s="28">
        <v>0.125</v>
      </c>
      <c r="BQ36" s="28">
        <v>34.125</v>
      </c>
      <c r="BR36" s="28">
        <v>53.25</v>
      </c>
      <c r="BS36" s="28">
        <v>10.875</v>
      </c>
      <c r="BT36" s="29">
        <v>1.625</v>
      </c>
      <c r="BU36" s="28">
        <v>7.4344262295081931</v>
      </c>
      <c r="BV36" s="28">
        <v>28.368852459016427</v>
      </c>
      <c r="BW36" s="28">
        <v>38.118852459016423</v>
      </c>
      <c r="BX36" s="28">
        <v>16.092213114754131</v>
      </c>
      <c r="BY36" s="29">
        <v>9.9856557377048851</v>
      </c>
      <c r="BZ36" s="35">
        <v>0.5</v>
      </c>
      <c r="CA36" s="35">
        <v>50.8</v>
      </c>
      <c r="CB36" s="35">
        <v>41.5</v>
      </c>
      <c r="CC36" s="35">
        <v>5.5</v>
      </c>
      <c r="CD36" s="36">
        <v>1.7</v>
      </c>
      <c r="CE36" s="35">
        <v>25.540983606557315</v>
      </c>
      <c r="CF36" s="35">
        <v>41.634426229508165</v>
      </c>
      <c r="CG36" s="35">
        <v>22.985245901639409</v>
      </c>
      <c r="CH36" s="35">
        <v>6.9950819672131184</v>
      </c>
      <c r="CI36" s="36">
        <v>2.8442622950819705</v>
      </c>
      <c r="CJ36" s="18">
        <v>19.899999999999999</v>
      </c>
      <c r="CK36" s="18">
        <v>77.099999999999994</v>
      </c>
      <c r="CL36" s="18">
        <v>3</v>
      </c>
      <c r="CM36" s="18">
        <v>0</v>
      </c>
      <c r="CN36" s="18">
        <v>0</v>
      </c>
      <c r="CO36" s="18">
        <v>17.25</v>
      </c>
      <c r="CP36" s="18">
        <v>80.625</v>
      </c>
      <c r="CQ36" s="18">
        <v>2.125</v>
      </c>
      <c r="CR36" s="18">
        <v>0</v>
      </c>
      <c r="CS36" s="18">
        <v>0</v>
      </c>
      <c r="CT36" s="18">
        <v>0.3</v>
      </c>
      <c r="CU36" s="18">
        <v>18.5</v>
      </c>
      <c r="CV36" s="18">
        <v>59.6</v>
      </c>
      <c r="CW36" s="18">
        <v>21</v>
      </c>
      <c r="CX36" s="18">
        <v>0.6</v>
      </c>
      <c r="CY36" s="18">
        <v>1.2</v>
      </c>
      <c r="CZ36" s="18">
        <v>16.7</v>
      </c>
      <c r="DA36" s="18">
        <v>54</v>
      </c>
      <c r="DB36" s="18">
        <v>28</v>
      </c>
      <c r="DC36" s="118">
        <v>0.1</v>
      </c>
      <c r="DD36" s="18">
        <v>9.4</v>
      </c>
      <c r="DE36" s="18">
        <v>63.6</v>
      </c>
      <c r="DF36" s="18">
        <v>26.5</v>
      </c>
      <c r="DG36" s="18">
        <v>0.5</v>
      </c>
      <c r="DH36" s="118">
        <v>0</v>
      </c>
      <c r="DI36" s="18">
        <v>31.378333333333298</v>
      </c>
      <c r="DJ36" s="18">
        <v>39.604999999999997</v>
      </c>
      <c r="DK36" s="18">
        <v>20.329999999999998</v>
      </c>
      <c r="DL36" s="18">
        <v>6.1666666666666696</v>
      </c>
      <c r="DM36" s="118">
        <v>4.1866666666666701</v>
      </c>
      <c r="DN36" s="123">
        <v>8.8000000000000007</v>
      </c>
      <c r="DO36" s="123">
        <v>63.5</v>
      </c>
      <c r="DP36" s="123">
        <v>27.4</v>
      </c>
      <c r="DQ36" s="123">
        <v>0.3</v>
      </c>
      <c r="DR36" s="2">
        <v>0</v>
      </c>
      <c r="DS36" s="151">
        <f t="shared" si="17"/>
        <v>69.8</v>
      </c>
      <c r="DT36" s="151">
        <f t="shared" si="18"/>
        <v>61.8</v>
      </c>
      <c r="DU36">
        <f t="shared" si="19"/>
        <v>50.8</v>
      </c>
      <c r="DV36">
        <f t="shared" si="20"/>
        <v>21.2</v>
      </c>
      <c r="DW36">
        <f t="shared" si="21"/>
        <v>58.7</v>
      </c>
      <c r="DX36" s="25">
        <f t="shared" si="22"/>
        <v>77.099999999999994</v>
      </c>
      <c r="DY36">
        <f t="shared" si="23"/>
        <v>34.125</v>
      </c>
      <c r="DZ36">
        <f t="shared" si="24"/>
        <v>80.625</v>
      </c>
      <c r="EA36">
        <f t="shared" si="25"/>
        <v>18.5</v>
      </c>
      <c r="EB36">
        <f t="shared" si="10"/>
        <v>16.7</v>
      </c>
      <c r="EC36" s="139">
        <f t="shared" si="26"/>
        <v>63.6</v>
      </c>
      <c r="ED36" s="140">
        <f t="shared" si="27"/>
        <v>63.5</v>
      </c>
      <c r="EE36" s="151">
        <f t="shared" si="28"/>
        <v>0.34962962962962962</v>
      </c>
      <c r="EF36" s="151">
        <f t="shared" si="29"/>
        <v>-2.8099415204678513E-2</v>
      </c>
      <c r="EG36">
        <f t="shared" si="30"/>
        <v>0.47571150097465897</v>
      </c>
      <c r="EH36">
        <f t="shared" si="31"/>
        <v>0.55280701754385952</v>
      </c>
      <c r="EI36">
        <f t="shared" si="32"/>
        <v>0.48999025341130586</v>
      </c>
      <c r="EJ36">
        <f t="shared" si="33"/>
        <v>7.2456140350877218E-2</v>
      </c>
      <c r="EK36">
        <f t="shared" si="34"/>
        <v>0.57219785575048721</v>
      </c>
      <c r="EL36">
        <f t="shared" si="35"/>
        <v>7.9069200779727122E-2</v>
      </c>
      <c r="EM36">
        <f t="shared" si="36"/>
        <v>0.62571150097465889</v>
      </c>
      <c r="EN36">
        <f t="shared" si="11"/>
        <v>0.57281676413255345</v>
      </c>
      <c r="EO36">
        <f t="shared" si="37"/>
        <v>0.32425925925925914</v>
      </c>
      <c r="EP36" s="1">
        <f t="shared" si="38"/>
        <v>0.3351364522417154</v>
      </c>
      <c r="EQ36" s="151">
        <f t="shared" si="39"/>
        <v>0.60971953578336535</v>
      </c>
      <c r="ER36" s="151">
        <f t="shared" si="40"/>
        <v>0.49681334622823969</v>
      </c>
      <c r="ES36">
        <f t="shared" si="41"/>
        <v>0.47283849129593813</v>
      </c>
      <c r="ET36">
        <f t="shared" si="42"/>
        <v>0.21088974854932285</v>
      </c>
      <c r="EU36">
        <f t="shared" si="43"/>
        <v>0.56224854932301738</v>
      </c>
      <c r="EV36">
        <f t="shared" si="44"/>
        <v>0.61233558994197279</v>
      </c>
      <c r="EW36">
        <f t="shared" si="45"/>
        <v>0.35705391682785304</v>
      </c>
      <c r="EX36">
        <f t="shared" si="46"/>
        <v>0.63608558994197284</v>
      </c>
      <c r="EY36">
        <f t="shared" si="47"/>
        <v>0.22517891682785296</v>
      </c>
      <c r="EZ36">
        <f t="shared" si="12"/>
        <v>0.17542069632495183</v>
      </c>
      <c r="FA36">
        <f t="shared" si="48"/>
        <v>0.56518858800773686</v>
      </c>
      <c r="FB36" s="1">
        <f t="shared" si="49"/>
        <v>0.56729690522243714</v>
      </c>
      <c r="FC36" s="151">
        <f t="shared" si="50"/>
        <v>26.4</v>
      </c>
      <c r="FD36" s="151">
        <f t="shared" si="51"/>
        <v>1.6</v>
      </c>
      <c r="FE36">
        <f t="shared" si="52"/>
        <v>48.7</v>
      </c>
      <c r="FF36">
        <f t="shared" si="53"/>
        <v>77.599999999999994</v>
      </c>
      <c r="FG36">
        <f t="shared" si="54"/>
        <v>40.9</v>
      </c>
      <c r="FH36">
        <f t="shared" si="55"/>
        <v>3</v>
      </c>
      <c r="FI36">
        <f t="shared" si="56"/>
        <v>65.75</v>
      </c>
      <c r="FJ36">
        <f t="shared" si="57"/>
        <v>2.125</v>
      </c>
      <c r="FK36">
        <f t="shared" si="58"/>
        <v>81.199999999999989</v>
      </c>
      <c r="FL36">
        <f t="shared" si="13"/>
        <v>82.1</v>
      </c>
      <c r="FM36">
        <f t="shared" si="59"/>
        <v>27</v>
      </c>
      <c r="FN36" s="1">
        <f t="shared" si="60"/>
        <v>27.7</v>
      </c>
      <c r="FO36" s="18">
        <f>V36</f>
        <v>26</v>
      </c>
      <c r="FP36">
        <f>BA36</f>
        <v>1.5</v>
      </c>
      <c r="FQ36" s="18">
        <f>CB36</f>
        <v>41.5</v>
      </c>
      <c r="FR36" s="18">
        <f>AK36</f>
        <v>51.8</v>
      </c>
      <c r="FS36" s="18">
        <f>BH36</f>
        <v>40.6</v>
      </c>
      <c r="FT36">
        <f>CL36</f>
        <v>3</v>
      </c>
      <c r="FU36" s="18">
        <f>BR36</f>
        <v>53.25</v>
      </c>
      <c r="FV36">
        <f>CQ36</f>
        <v>2.125</v>
      </c>
      <c r="FW36">
        <f>CV36</f>
        <v>59.6</v>
      </c>
      <c r="FX36" s="1">
        <f>DA36</f>
        <v>54</v>
      </c>
      <c r="FY36" s="123">
        <f>DF36</f>
        <v>26.5</v>
      </c>
      <c r="FZ36" s="123">
        <f>DP36</f>
        <v>27.4</v>
      </c>
    </row>
    <row r="37" spans="1:182" ht="15" thickBot="1" x14ac:dyDescent="0.4">
      <c r="A37" t="s">
        <v>36</v>
      </c>
      <c r="B37" t="s">
        <v>34</v>
      </c>
      <c r="C37" t="s">
        <v>27</v>
      </c>
      <c r="D37">
        <v>60</v>
      </c>
      <c r="E37">
        <v>20</v>
      </c>
      <c r="F37">
        <v>40</v>
      </c>
      <c r="G37">
        <v>5</v>
      </c>
      <c r="H37">
        <v>3</v>
      </c>
      <c r="I37" s="3">
        <v>2.5</v>
      </c>
      <c r="J37" s="3">
        <v>4.9000000000000004</v>
      </c>
      <c r="K37" s="3">
        <v>9.1999999999999993</v>
      </c>
      <c r="L37" s="3">
        <v>14.3</v>
      </c>
      <c r="M37" s="7">
        <v>20.100000000000001</v>
      </c>
      <c r="N37" s="5">
        <v>8.9</v>
      </c>
      <c r="O37" s="3">
        <v>16.8</v>
      </c>
      <c r="P37" s="3">
        <v>30</v>
      </c>
      <c r="Q37" s="7">
        <v>42.7</v>
      </c>
      <c r="R37" s="4">
        <v>55.1</v>
      </c>
      <c r="S37" s="1">
        <v>3</v>
      </c>
      <c r="T37" s="100">
        <v>0</v>
      </c>
      <c r="U37" s="100">
        <v>1.7</v>
      </c>
      <c r="V37" s="100">
        <v>33</v>
      </c>
      <c r="W37" s="100">
        <v>51.6</v>
      </c>
      <c r="X37" s="100">
        <v>13.7</v>
      </c>
      <c r="Y37" s="100">
        <v>16.836065573770526</v>
      </c>
      <c r="Z37" s="100">
        <v>17.360655737704917</v>
      </c>
      <c r="AA37" s="100">
        <v>31.314754098360691</v>
      </c>
      <c r="AB37" s="100">
        <v>25.593442622950821</v>
      </c>
      <c r="AC37" s="100">
        <v>8.8950819672131214</v>
      </c>
      <c r="AD37" s="18">
        <v>86.608142857142795</v>
      </c>
      <c r="AE37">
        <f t="shared" si="0"/>
        <v>13.251800000000001</v>
      </c>
      <c r="AF37">
        <f t="shared" si="1"/>
        <v>16.287600000000001</v>
      </c>
      <c r="AG37">
        <f t="shared" si="2"/>
        <v>39.767499999999998</v>
      </c>
      <c r="AH37">
        <f t="shared" si="3"/>
        <v>46.7744</v>
      </c>
      <c r="AI37" s="100">
        <v>0</v>
      </c>
      <c r="AJ37" s="100">
        <v>0.6</v>
      </c>
      <c r="AK37" s="100">
        <v>7.8</v>
      </c>
      <c r="AL37" s="100">
        <v>49.5</v>
      </c>
      <c r="AM37" s="100">
        <v>42.1</v>
      </c>
      <c r="AN37" s="100">
        <v>4.7819672131147577</v>
      </c>
      <c r="AO37" s="100">
        <v>13.122950819672164</v>
      </c>
      <c r="AP37" s="100">
        <v>14.640983606557377</v>
      </c>
      <c r="AQ37" s="100">
        <v>34.686885245901642</v>
      </c>
      <c r="AR37" s="101">
        <v>32.767213114754064</v>
      </c>
      <c r="AS37" s="124">
        <f t="shared" si="4"/>
        <v>0.31142276422764237</v>
      </c>
      <c r="AT37" s="124">
        <f t="shared" si="5"/>
        <v>0.56417174177831897</v>
      </c>
      <c r="AU37" s="124">
        <f t="shared" si="6"/>
        <v>0.61416666666666675</v>
      </c>
      <c r="AV37" s="124">
        <f t="shared" si="7"/>
        <v>0.47546894031668674</v>
      </c>
      <c r="AW37">
        <f t="shared" si="15"/>
        <v>0</v>
      </c>
      <c r="AX37" s="1">
        <f t="shared" si="16"/>
        <v>1</v>
      </c>
      <c r="AY37" s="91">
        <v>0</v>
      </c>
      <c r="AZ37" s="91">
        <v>16.100000000000001</v>
      </c>
      <c r="BA37" s="91">
        <v>58.4</v>
      </c>
      <c r="BB37" s="91">
        <v>23.4</v>
      </c>
      <c r="BC37" s="91">
        <v>2.1</v>
      </c>
      <c r="BD37">
        <f t="shared" si="8"/>
        <v>-2.3800813008129973E-2</v>
      </c>
      <c r="BE37">
        <f t="shared" si="9"/>
        <v>0.35906820950060891</v>
      </c>
      <c r="BF37" s="25">
        <v>0</v>
      </c>
      <c r="BG37" s="25">
        <v>0.1</v>
      </c>
      <c r="BH37" s="25">
        <v>15.7</v>
      </c>
      <c r="BI37" s="25">
        <v>62.3</v>
      </c>
      <c r="BJ37" s="26">
        <v>21.9</v>
      </c>
      <c r="BK37" s="25">
        <v>3.7032786885245903</v>
      </c>
      <c r="BL37" s="25">
        <v>4.6442622950819707</v>
      </c>
      <c r="BM37" s="25">
        <v>17.968852459016357</v>
      </c>
      <c r="BN37" s="25">
        <v>39.391803278688492</v>
      </c>
      <c r="BO37" s="26">
        <v>34.291803278688491</v>
      </c>
      <c r="BP37" s="28">
        <v>0</v>
      </c>
      <c r="BQ37" s="28">
        <v>0.125</v>
      </c>
      <c r="BR37" s="28">
        <v>6.75</v>
      </c>
      <c r="BS37" s="28">
        <v>46.5</v>
      </c>
      <c r="BT37" s="29">
        <v>46.625</v>
      </c>
      <c r="BU37" s="28">
        <v>2.7889344262295115</v>
      </c>
      <c r="BV37" s="28">
        <v>3.497950819672131</v>
      </c>
      <c r="BW37" s="28">
        <v>11.151639344262295</v>
      </c>
      <c r="BX37" s="28">
        <v>32.51844262295085</v>
      </c>
      <c r="BY37" s="29">
        <v>50.043032786885213</v>
      </c>
      <c r="BZ37" s="35">
        <v>0</v>
      </c>
      <c r="CA37" s="35">
        <v>0.2</v>
      </c>
      <c r="CB37" s="35">
        <v>15.1</v>
      </c>
      <c r="CC37" s="35">
        <v>48.7</v>
      </c>
      <c r="CD37" s="36">
        <v>36</v>
      </c>
      <c r="CE37" s="35">
        <v>10.880327868852492</v>
      </c>
      <c r="CF37" s="35">
        <v>11.763934426229509</v>
      </c>
      <c r="CG37" s="35">
        <v>20.06065573770492</v>
      </c>
      <c r="CH37" s="35">
        <v>31.970491803278655</v>
      </c>
      <c r="CI37" s="36">
        <v>25.324590163934459</v>
      </c>
      <c r="CJ37" s="18">
        <v>0</v>
      </c>
      <c r="CK37" s="18">
        <v>4.8</v>
      </c>
      <c r="CL37" s="18">
        <v>54.1</v>
      </c>
      <c r="CM37" s="18">
        <v>39.4</v>
      </c>
      <c r="CN37" s="18">
        <v>1.7</v>
      </c>
      <c r="CO37" s="18">
        <v>0.125</v>
      </c>
      <c r="CP37" s="18">
        <v>4</v>
      </c>
      <c r="CQ37" s="18">
        <v>60.125</v>
      </c>
      <c r="CR37" s="18">
        <v>33.625</v>
      </c>
      <c r="CS37" s="18">
        <v>2.125</v>
      </c>
      <c r="CT37" s="18">
        <v>0</v>
      </c>
      <c r="CU37" s="18">
        <v>0.2</v>
      </c>
      <c r="CV37" s="18">
        <v>3.6</v>
      </c>
      <c r="CW37" s="18">
        <v>48.7</v>
      </c>
      <c r="CX37" s="18">
        <v>47.5</v>
      </c>
      <c r="CY37" s="18">
        <v>0</v>
      </c>
      <c r="CZ37" s="18">
        <v>0</v>
      </c>
      <c r="DA37" s="18">
        <v>0.1</v>
      </c>
      <c r="DB37" s="18">
        <v>31.7</v>
      </c>
      <c r="DC37" s="118">
        <v>68.2</v>
      </c>
      <c r="DD37" s="18">
        <v>0</v>
      </c>
      <c r="DE37" s="18">
        <v>1.3</v>
      </c>
      <c r="DF37" s="18">
        <v>38.5</v>
      </c>
      <c r="DG37" s="18">
        <v>56</v>
      </c>
      <c r="DH37" s="118">
        <v>4.2</v>
      </c>
      <c r="DI37" s="18">
        <v>7.1866666666666701</v>
      </c>
      <c r="DJ37" s="18">
        <v>14.47</v>
      </c>
      <c r="DK37" s="18">
        <v>32.119999999999997</v>
      </c>
      <c r="DL37" s="18">
        <v>33.74</v>
      </c>
      <c r="DM37" s="118">
        <v>14.15</v>
      </c>
      <c r="DN37" s="123">
        <v>0</v>
      </c>
      <c r="DO37" s="123">
        <v>1.6</v>
      </c>
      <c r="DP37" s="123">
        <v>38.5</v>
      </c>
      <c r="DQ37" s="123">
        <v>55</v>
      </c>
      <c r="DR37" s="2">
        <v>4.9000000000000004</v>
      </c>
      <c r="DS37" s="151">
        <f t="shared" si="17"/>
        <v>33</v>
      </c>
      <c r="DT37" s="151">
        <f t="shared" si="18"/>
        <v>58.4</v>
      </c>
      <c r="DU37">
        <f t="shared" si="19"/>
        <v>15.1</v>
      </c>
      <c r="DV37">
        <f t="shared" si="20"/>
        <v>7.8</v>
      </c>
      <c r="DW37">
        <f t="shared" si="21"/>
        <v>15.7</v>
      </c>
      <c r="DX37" s="25">
        <f t="shared" si="22"/>
        <v>54.1</v>
      </c>
      <c r="DY37">
        <f t="shared" si="23"/>
        <v>6.75</v>
      </c>
      <c r="DZ37">
        <f t="shared" si="24"/>
        <v>60.125</v>
      </c>
      <c r="EA37">
        <f t="shared" si="25"/>
        <v>3.6</v>
      </c>
      <c r="EB37">
        <f t="shared" si="10"/>
        <v>0.1</v>
      </c>
      <c r="EC37" s="139">
        <f t="shared" si="26"/>
        <v>38.5</v>
      </c>
      <c r="ED37" s="140">
        <f t="shared" si="27"/>
        <v>38.5</v>
      </c>
      <c r="EE37" s="151">
        <f t="shared" si="28"/>
        <v>0.31142276422764237</v>
      </c>
      <c r="EF37" s="151">
        <f t="shared" si="29"/>
        <v>-2.3800813008129973E-2</v>
      </c>
      <c r="EG37">
        <f t="shared" si="30"/>
        <v>0.54543699186991867</v>
      </c>
      <c r="EH37">
        <f t="shared" si="31"/>
        <v>0.61416666666666675</v>
      </c>
      <c r="EI37">
        <f t="shared" si="32"/>
        <v>0.46303861788617895</v>
      </c>
      <c r="EJ37">
        <f t="shared" si="33"/>
        <v>0.10415650406504073</v>
      </c>
      <c r="EK37">
        <f t="shared" si="34"/>
        <v>0.64989837398373984</v>
      </c>
      <c r="EL37">
        <f t="shared" si="35"/>
        <v>8.1491361788617822E-2</v>
      </c>
      <c r="EM37">
        <f t="shared" si="36"/>
        <v>0.67048780487804871</v>
      </c>
      <c r="EN37">
        <f t="shared" si="11"/>
        <v>0.80834349593495936</v>
      </c>
      <c r="EO37">
        <f t="shared" si="37"/>
        <v>0.23267276422764238</v>
      </c>
      <c r="EP37" s="1">
        <f t="shared" si="38"/>
        <v>0.23379065040650415</v>
      </c>
      <c r="EQ37" s="151">
        <f t="shared" si="39"/>
        <v>0.56417174177831897</v>
      </c>
      <c r="ER37" s="151">
        <f t="shared" si="40"/>
        <v>0.35906820950060891</v>
      </c>
      <c r="ES37">
        <f t="shared" si="41"/>
        <v>0.49407429963459193</v>
      </c>
      <c r="ET37">
        <f t="shared" si="42"/>
        <v>0.47546894031668674</v>
      </c>
      <c r="EU37">
        <f t="shared" si="43"/>
        <v>0.5991352009744213</v>
      </c>
      <c r="EV37">
        <f t="shared" si="44"/>
        <v>0.52228380024360521</v>
      </c>
      <c r="EW37">
        <f t="shared" si="45"/>
        <v>0.4518955542021923</v>
      </c>
      <c r="EX37">
        <f t="shared" si="46"/>
        <v>0.50011419001218016</v>
      </c>
      <c r="EY37">
        <f t="shared" si="47"/>
        <v>0.45835566382460413</v>
      </c>
      <c r="EZ37">
        <f t="shared" si="12"/>
        <v>0.32009135200974415</v>
      </c>
      <c r="FA37">
        <f t="shared" si="48"/>
        <v>0.61645554202192432</v>
      </c>
      <c r="FB37" s="1">
        <f t="shared" si="49"/>
        <v>0.60742387332521297</v>
      </c>
      <c r="FC37" s="151">
        <f t="shared" si="50"/>
        <v>65.3</v>
      </c>
      <c r="FD37" s="151">
        <f t="shared" si="51"/>
        <v>25.5</v>
      </c>
      <c r="FE37">
        <f t="shared" si="52"/>
        <v>84.7</v>
      </c>
      <c r="FF37">
        <f t="shared" si="53"/>
        <v>91.6</v>
      </c>
      <c r="FG37">
        <f t="shared" si="54"/>
        <v>84.199999999999989</v>
      </c>
      <c r="FH37">
        <f t="shared" si="55"/>
        <v>41.1</v>
      </c>
      <c r="FI37">
        <f t="shared" si="56"/>
        <v>93.125</v>
      </c>
      <c r="FJ37">
        <f t="shared" si="57"/>
        <v>35.75</v>
      </c>
      <c r="FK37">
        <f t="shared" si="58"/>
        <v>96.2</v>
      </c>
      <c r="FL37">
        <f t="shared" si="13"/>
        <v>99.9</v>
      </c>
      <c r="FM37">
        <f t="shared" si="59"/>
        <v>60.2</v>
      </c>
      <c r="FN37" s="1">
        <f t="shared" si="60"/>
        <v>59.9</v>
      </c>
      <c r="FO37" s="18">
        <f>X37</f>
        <v>13.7</v>
      </c>
      <c r="FP37">
        <f>BC37</f>
        <v>2.1</v>
      </c>
      <c r="FQ37" s="18">
        <f>CD37</f>
        <v>36</v>
      </c>
      <c r="FR37" s="18">
        <f>AM37</f>
        <v>42.1</v>
      </c>
      <c r="FS37" s="18">
        <f>BJ37</f>
        <v>21.9</v>
      </c>
      <c r="FT37">
        <f>CN37</f>
        <v>1.7</v>
      </c>
      <c r="FU37" s="18">
        <f>BT37</f>
        <v>46.625</v>
      </c>
      <c r="FV37">
        <f>CS37</f>
        <v>2.125</v>
      </c>
      <c r="FW37">
        <f>CX37</f>
        <v>47.5</v>
      </c>
      <c r="FX37" s="1">
        <f>DC37</f>
        <v>68.2</v>
      </c>
      <c r="FY37" s="123">
        <f>DH37</f>
        <v>4.2</v>
      </c>
      <c r="FZ37" s="123">
        <f>DR37</f>
        <v>4.9000000000000004</v>
      </c>
    </row>
    <row r="38" spans="1:182" x14ac:dyDescent="0.35">
      <c r="A38" t="s">
        <v>36</v>
      </c>
      <c r="B38" t="s">
        <v>32</v>
      </c>
      <c r="C38" t="s">
        <v>27</v>
      </c>
      <c r="D38">
        <v>30</v>
      </c>
      <c r="E38">
        <v>30</v>
      </c>
      <c r="F38">
        <v>50</v>
      </c>
      <c r="G38">
        <v>1</v>
      </c>
      <c r="H38">
        <v>1</v>
      </c>
      <c r="I38" s="6">
        <v>30.3</v>
      </c>
      <c r="J38">
        <v>49.1</v>
      </c>
      <c r="K38">
        <v>68.5</v>
      </c>
      <c r="L38">
        <v>83</v>
      </c>
      <c r="M38">
        <v>91</v>
      </c>
      <c r="N38" s="10">
        <v>50.2</v>
      </c>
      <c r="O38">
        <v>66.2</v>
      </c>
      <c r="P38">
        <v>72.900000000000006</v>
      </c>
      <c r="Q38">
        <v>73.599999999999994</v>
      </c>
      <c r="R38" s="1">
        <v>73.7</v>
      </c>
      <c r="S38" s="1">
        <f>MIN(G38,H38)</f>
        <v>1</v>
      </c>
      <c r="T38" s="99">
        <v>90</v>
      </c>
      <c r="U38" s="99">
        <v>9.9</v>
      </c>
      <c r="V38" s="99">
        <v>0.1</v>
      </c>
      <c r="W38" s="99">
        <v>0</v>
      </c>
      <c r="X38" s="99">
        <v>0</v>
      </c>
      <c r="Y38" s="99">
        <v>90.367741935483863</v>
      </c>
      <c r="Z38" s="99">
        <v>7.838709677419355</v>
      </c>
      <c r="AA38" s="99">
        <v>1.0258064516129033</v>
      </c>
      <c r="AB38" s="99">
        <v>0.69354838709677458</v>
      </c>
      <c r="AC38" s="99">
        <v>7.4193548387096714E-2</v>
      </c>
      <c r="AD38" s="18">
        <v>44.244142857142997</v>
      </c>
      <c r="AE38">
        <f t="shared" si="0"/>
        <v>32.199399999999997</v>
      </c>
      <c r="AF38">
        <f t="shared" si="1"/>
        <v>33.886699999999998</v>
      </c>
      <c r="AG38">
        <f t="shared" si="2"/>
        <v>51.806700000000006</v>
      </c>
      <c r="AH38">
        <f t="shared" si="3"/>
        <v>52.909800000000011</v>
      </c>
      <c r="AI38" s="99">
        <v>84.3</v>
      </c>
      <c r="AJ38" s="99">
        <v>12.8</v>
      </c>
      <c r="AK38" s="99">
        <v>2.4</v>
      </c>
      <c r="AL38" s="99">
        <v>0.5</v>
      </c>
      <c r="AM38" s="99">
        <v>0</v>
      </c>
      <c r="AN38" s="99">
        <v>63.425806451612914</v>
      </c>
      <c r="AO38" s="99">
        <v>10.016129032258064</v>
      </c>
      <c r="AP38" s="99">
        <v>13.358064516129</v>
      </c>
      <c r="AQ38" s="99">
        <v>11.570967741935517</v>
      </c>
      <c r="AR38" s="98">
        <v>1.6290322580645129</v>
      </c>
      <c r="AS38" s="124">
        <f t="shared" si="4"/>
        <v>0.93602675974403726</v>
      </c>
      <c r="AT38" s="124">
        <f t="shared" si="5"/>
        <v>0.89568706697459577</v>
      </c>
      <c r="AU38" s="124">
        <f t="shared" si="6"/>
        <v>0.88694880744618965</v>
      </c>
      <c r="AV38" s="124">
        <f t="shared" si="7"/>
        <v>0.83199769053117778</v>
      </c>
      <c r="AW38">
        <f t="shared" si="15"/>
        <v>1</v>
      </c>
      <c r="AX38" s="1">
        <f t="shared" si="16"/>
        <v>1</v>
      </c>
      <c r="AY38" s="91">
        <v>99.3</v>
      </c>
      <c r="AZ38" s="91">
        <v>0.7</v>
      </c>
      <c r="BA38" s="91">
        <v>0</v>
      </c>
      <c r="BB38" s="91">
        <v>0</v>
      </c>
      <c r="BC38" s="91">
        <v>0</v>
      </c>
      <c r="BD38">
        <f t="shared" si="8"/>
        <v>0.98744618964514252</v>
      </c>
      <c r="BE38">
        <f t="shared" si="9"/>
        <v>0.98198614318706701</v>
      </c>
      <c r="BF38" s="25">
        <v>72.5</v>
      </c>
      <c r="BG38" s="25">
        <v>26.7</v>
      </c>
      <c r="BH38" s="25">
        <v>0.8</v>
      </c>
      <c r="BI38" s="25">
        <v>0</v>
      </c>
      <c r="BJ38" s="26">
        <v>0</v>
      </c>
      <c r="BK38" s="25">
        <v>57.467741935483836</v>
      </c>
      <c r="BL38" s="25">
        <v>30.241935483870968</v>
      </c>
      <c r="BM38" s="25">
        <v>9.3129032258064477</v>
      </c>
      <c r="BN38" s="25">
        <v>2.3129032258064517</v>
      </c>
      <c r="BO38" s="26">
        <v>0.66451612903225832</v>
      </c>
      <c r="BP38" s="28">
        <v>63.875</v>
      </c>
      <c r="BQ38" s="28">
        <v>26.625</v>
      </c>
      <c r="BR38" s="28">
        <v>6.25</v>
      </c>
      <c r="BS38" s="28">
        <v>2.875</v>
      </c>
      <c r="BT38" s="29">
        <v>0.375</v>
      </c>
      <c r="BU38" s="28">
        <v>41.697580645161288</v>
      </c>
      <c r="BV38" s="28">
        <v>27.346774193548352</v>
      </c>
      <c r="BW38" s="28">
        <v>16.508064516129</v>
      </c>
      <c r="BX38" s="28">
        <v>9.5403225806451779</v>
      </c>
      <c r="BY38" s="29">
        <v>4.9072580645161263</v>
      </c>
      <c r="BZ38" s="35">
        <v>73.5</v>
      </c>
      <c r="CA38" s="35">
        <v>18.399999999999999</v>
      </c>
      <c r="CB38" s="35">
        <v>4.5</v>
      </c>
      <c r="CC38" s="35">
        <v>2.6</v>
      </c>
      <c r="CD38" s="36">
        <v>1</v>
      </c>
      <c r="CE38" s="35">
        <v>53.490322580645127</v>
      </c>
      <c r="CF38" s="35">
        <v>24.070967741935451</v>
      </c>
      <c r="CG38" s="35">
        <v>13.174193548387064</v>
      </c>
      <c r="CH38" s="35">
        <v>7.4129032258064518</v>
      </c>
      <c r="CI38" s="36">
        <v>1.8516129032258033</v>
      </c>
      <c r="CJ38" s="18">
        <v>95.9</v>
      </c>
      <c r="CK38" s="18">
        <v>4.0999999999999996</v>
      </c>
      <c r="CL38" s="18">
        <v>0</v>
      </c>
      <c r="CM38" s="18">
        <v>0</v>
      </c>
      <c r="CN38" s="18">
        <v>0</v>
      </c>
      <c r="CO38" s="18">
        <v>96.875</v>
      </c>
      <c r="CP38" s="18">
        <v>3.125</v>
      </c>
      <c r="CQ38" s="18">
        <v>0</v>
      </c>
      <c r="CR38" s="18">
        <v>0</v>
      </c>
      <c r="CS38" s="18">
        <v>0</v>
      </c>
      <c r="CT38" s="18">
        <v>81.599999999999994</v>
      </c>
      <c r="CU38" s="18">
        <v>17.100000000000001</v>
      </c>
      <c r="CV38" s="18">
        <v>1.3</v>
      </c>
      <c r="CW38" s="18">
        <v>0</v>
      </c>
      <c r="CX38" s="18">
        <v>0</v>
      </c>
      <c r="CY38" s="18">
        <v>74.5</v>
      </c>
      <c r="CZ38" s="18">
        <v>22.4</v>
      </c>
      <c r="DA38" s="18">
        <v>2.9</v>
      </c>
      <c r="DB38" s="18">
        <v>0.2</v>
      </c>
      <c r="DC38" s="18">
        <v>0</v>
      </c>
      <c r="DD38" s="18">
        <v>99.4</v>
      </c>
      <c r="DE38" s="18">
        <v>0.6</v>
      </c>
      <c r="DF38" s="18">
        <v>0</v>
      </c>
      <c r="DG38" s="18">
        <v>0</v>
      </c>
      <c r="DH38" s="118">
        <v>0</v>
      </c>
      <c r="DI38" s="18">
        <v>80.543333333333294</v>
      </c>
      <c r="DJ38" s="18">
        <v>9.7333333333333396</v>
      </c>
      <c r="DK38" s="18">
        <v>4.9666666666666703</v>
      </c>
      <c r="DL38" s="18">
        <v>6.1666666666666696</v>
      </c>
      <c r="DM38" s="118">
        <v>1.92333333333333</v>
      </c>
      <c r="DN38" s="123">
        <v>99.6</v>
      </c>
      <c r="DO38" s="123">
        <v>0.4</v>
      </c>
      <c r="DP38" s="123">
        <v>0</v>
      </c>
      <c r="DQ38" s="123">
        <v>0</v>
      </c>
      <c r="DR38" s="2">
        <v>0</v>
      </c>
      <c r="DS38" s="151">
        <f t="shared" si="17"/>
        <v>90</v>
      </c>
      <c r="DT38" s="151">
        <f t="shared" si="18"/>
        <v>99.3</v>
      </c>
      <c r="DU38">
        <f t="shared" si="19"/>
        <v>73.5</v>
      </c>
      <c r="DV38">
        <f t="shared" si="20"/>
        <v>84.3</v>
      </c>
      <c r="DW38">
        <f t="shared" si="21"/>
        <v>72.5</v>
      </c>
      <c r="DX38" s="25">
        <f t="shared" si="22"/>
        <v>95.9</v>
      </c>
      <c r="DY38">
        <f t="shared" si="23"/>
        <v>63.875</v>
      </c>
      <c r="DZ38">
        <f t="shared" si="24"/>
        <v>96.875</v>
      </c>
      <c r="EA38">
        <f t="shared" si="25"/>
        <v>81.599999999999994</v>
      </c>
      <c r="EB38">
        <f t="shared" si="10"/>
        <v>74.5</v>
      </c>
      <c r="EC38" s="139">
        <f t="shared" si="26"/>
        <v>99.4</v>
      </c>
      <c r="ED38" s="140">
        <f t="shared" si="27"/>
        <v>99.6</v>
      </c>
      <c r="EE38" s="151">
        <f t="shared" si="28"/>
        <v>0.93602675974403726</v>
      </c>
      <c r="EF38" s="151">
        <f t="shared" si="29"/>
        <v>0.98744618964514252</v>
      </c>
      <c r="EG38">
        <f t="shared" si="30"/>
        <v>0.78314717859220473</v>
      </c>
      <c r="EH38">
        <f t="shared" si="31"/>
        <v>0.88694880744618965</v>
      </c>
      <c r="EI38">
        <f t="shared" si="32"/>
        <v>0.83638161721931359</v>
      </c>
      <c r="EJ38">
        <f t="shared" si="33"/>
        <v>0.96885398487492724</v>
      </c>
      <c r="EK38">
        <f t="shared" si="34"/>
        <v>0.7255453752181501</v>
      </c>
      <c r="EL38">
        <f t="shared" si="35"/>
        <v>0.97418557300756248</v>
      </c>
      <c r="EM38">
        <f t="shared" si="36"/>
        <v>0.88332169866201282</v>
      </c>
      <c r="EN38">
        <f t="shared" si="11"/>
        <v>0.83349621873182089</v>
      </c>
      <c r="EO38">
        <f t="shared" si="37"/>
        <v>0.98799301919720772</v>
      </c>
      <c r="EP38" s="1">
        <f t="shared" si="38"/>
        <v>0.98908667830133801</v>
      </c>
      <c r="EQ38" s="151">
        <f t="shared" si="39"/>
        <v>0.89568706697459577</v>
      </c>
      <c r="ER38" s="151">
        <f t="shared" si="40"/>
        <v>0.98198614318706701</v>
      </c>
      <c r="ES38">
        <f t="shared" si="41"/>
        <v>0.71080254041570434</v>
      </c>
      <c r="ET38">
        <f t="shared" si="42"/>
        <v>0.83199769053117778</v>
      </c>
      <c r="EU38">
        <f t="shared" si="43"/>
        <v>0.73131639722863739</v>
      </c>
      <c r="EV38">
        <f t="shared" si="44"/>
        <v>0.95057736720554276</v>
      </c>
      <c r="EW38">
        <f t="shared" si="45"/>
        <v>0.61664982678983837</v>
      </c>
      <c r="EX38">
        <f t="shared" si="46"/>
        <v>0.9595842956120092</v>
      </c>
      <c r="EY38">
        <f t="shared" si="47"/>
        <v>0.81344688221709005</v>
      </c>
      <c r="EZ38">
        <f t="shared" si="12"/>
        <v>0.74081408775981528</v>
      </c>
      <c r="FA38">
        <f t="shared" si="48"/>
        <v>0.98290993071593535</v>
      </c>
      <c r="FB38" s="1">
        <f t="shared" si="49"/>
        <v>0.98475750577367205</v>
      </c>
      <c r="FC38" s="151">
        <f t="shared" si="50"/>
        <v>10</v>
      </c>
      <c r="FD38" s="151">
        <f t="shared" si="51"/>
        <v>0.7</v>
      </c>
      <c r="FE38">
        <f t="shared" si="52"/>
        <v>26.5</v>
      </c>
      <c r="FF38">
        <f t="shared" si="53"/>
        <v>15.700000000000001</v>
      </c>
      <c r="FG38">
        <f t="shared" si="54"/>
        <v>27.5</v>
      </c>
      <c r="FH38">
        <f t="shared" si="55"/>
        <v>4.0999999999999996</v>
      </c>
      <c r="FI38">
        <f t="shared" si="56"/>
        <v>36.125</v>
      </c>
      <c r="FJ38">
        <f t="shared" si="57"/>
        <v>3.125</v>
      </c>
      <c r="FK38">
        <f t="shared" si="58"/>
        <v>18.400000000000002</v>
      </c>
      <c r="FL38">
        <f t="shared" si="13"/>
        <v>25.499999999999996</v>
      </c>
      <c r="FM38">
        <f t="shared" si="59"/>
        <v>0.6</v>
      </c>
      <c r="FN38" s="1">
        <f t="shared" si="60"/>
        <v>0.4</v>
      </c>
    </row>
    <row r="39" spans="1:182" x14ac:dyDescent="0.35">
      <c r="A39" t="s">
        <v>36</v>
      </c>
      <c r="B39" t="s">
        <v>32</v>
      </c>
      <c r="C39" t="s">
        <v>27</v>
      </c>
      <c r="D39">
        <v>30</v>
      </c>
      <c r="E39">
        <v>30</v>
      </c>
      <c r="F39">
        <v>50</v>
      </c>
      <c r="G39">
        <v>3</v>
      </c>
      <c r="H39">
        <v>3</v>
      </c>
      <c r="I39">
        <v>9.1999999999999993</v>
      </c>
      <c r="J39">
        <v>17.3</v>
      </c>
      <c r="K39" s="6">
        <v>30</v>
      </c>
      <c r="L39">
        <v>42.8</v>
      </c>
      <c r="M39">
        <v>54.3</v>
      </c>
      <c r="N39" s="11">
        <v>18.8</v>
      </c>
      <c r="O39" s="12">
        <v>32.6</v>
      </c>
      <c r="P39" s="6">
        <v>50.1</v>
      </c>
      <c r="Q39">
        <v>61.1</v>
      </c>
      <c r="R39" s="1">
        <v>67.400000000000006</v>
      </c>
      <c r="S39" s="1">
        <f t="shared" si="14"/>
        <v>3</v>
      </c>
      <c r="T39" s="99">
        <v>2.6</v>
      </c>
      <c r="U39" s="99">
        <v>34.6</v>
      </c>
      <c r="V39" s="99">
        <v>46.7</v>
      </c>
      <c r="W39" s="99">
        <v>14.4</v>
      </c>
      <c r="X39" s="99">
        <v>1.7</v>
      </c>
      <c r="Y39" s="99">
        <v>36.24516129032255</v>
      </c>
      <c r="Z39" s="99">
        <v>34.109677419354874</v>
      </c>
      <c r="AA39" s="99">
        <v>22.938709677419322</v>
      </c>
      <c r="AB39" s="99">
        <v>5.8709677419354875</v>
      </c>
      <c r="AC39" s="99">
        <v>0.83548387096774157</v>
      </c>
      <c r="AD39" s="18">
        <v>44.622571428571597</v>
      </c>
      <c r="AE39">
        <f t="shared" si="0"/>
        <v>27.321300000000004</v>
      </c>
      <c r="AF39">
        <f t="shared" si="1"/>
        <v>28.2806</v>
      </c>
      <c r="AG39">
        <f t="shared" si="2"/>
        <v>45.109300000000005</v>
      </c>
      <c r="AH39">
        <f t="shared" si="3"/>
        <v>44.947700000000005</v>
      </c>
      <c r="AI39" s="99">
        <v>13.3</v>
      </c>
      <c r="AJ39" s="99">
        <v>26.4</v>
      </c>
      <c r="AK39" s="99">
        <v>29.7</v>
      </c>
      <c r="AL39" s="99">
        <v>26.4</v>
      </c>
      <c r="AM39" s="99">
        <v>4.2</v>
      </c>
      <c r="AN39" s="99">
        <v>19.680645161290357</v>
      </c>
      <c r="AO39" s="99">
        <v>17.167741935483868</v>
      </c>
      <c r="AP39" s="99">
        <v>24.454838709677421</v>
      </c>
      <c r="AQ39" s="99">
        <v>26.970967741935485</v>
      </c>
      <c r="AR39" s="98">
        <v>11.725806451612934</v>
      </c>
      <c r="AS39" s="124">
        <f t="shared" si="4"/>
        <v>0.49070113314447583</v>
      </c>
      <c r="AT39" s="124">
        <f t="shared" si="5"/>
        <v>0.43183290155440412</v>
      </c>
      <c r="AU39" s="124">
        <f t="shared" si="6"/>
        <v>0.25502832861189806</v>
      </c>
      <c r="AV39" s="124">
        <f t="shared" si="7"/>
        <v>0.19468264248704659</v>
      </c>
      <c r="AW39">
        <f t="shared" si="15"/>
        <v>1</v>
      </c>
      <c r="AX39" s="1">
        <f t="shared" si="16"/>
        <v>1</v>
      </c>
      <c r="AY39" s="91">
        <v>22.6</v>
      </c>
      <c r="AZ39" s="91">
        <v>52.5</v>
      </c>
      <c r="BA39" s="91">
        <v>21.1</v>
      </c>
      <c r="BB39" s="91">
        <v>3.4</v>
      </c>
      <c r="BC39" s="91">
        <v>0.4</v>
      </c>
      <c r="BD39">
        <f t="shared" si="8"/>
        <v>0.15717422096317291</v>
      </c>
      <c r="BE39">
        <f t="shared" si="9"/>
        <v>-7.8646373056994845E-2</v>
      </c>
      <c r="BF39" s="25">
        <v>0.4</v>
      </c>
      <c r="BG39" s="25">
        <v>9.6999999999999993</v>
      </c>
      <c r="BH39" s="25">
        <v>53.2</v>
      </c>
      <c r="BI39" s="25">
        <v>29.6</v>
      </c>
      <c r="BJ39" s="26">
        <v>7.1</v>
      </c>
      <c r="BK39" s="25">
        <v>8.1774193548387082</v>
      </c>
      <c r="BL39" s="25">
        <v>15.312903225806419</v>
      </c>
      <c r="BM39" s="25">
        <v>34.899999999999963</v>
      </c>
      <c r="BN39" s="25">
        <v>24.654838709677453</v>
      </c>
      <c r="BO39" s="26">
        <v>16.954838709677421</v>
      </c>
      <c r="BP39" s="28">
        <v>0.125</v>
      </c>
      <c r="BQ39" s="28">
        <v>8.125</v>
      </c>
      <c r="BR39" s="28">
        <v>37.625</v>
      </c>
      <c r="BS39" s="28">
        <v>33.875</v>
      </c>
      <c r="BT39" s="29">
        <v>20.25</v>
      </c>
      <c r="BU39" s="28">
        <v>3.5362903225806486</v>
      </c>
      <c r="BV39" s="28">
        <v>9.07258064516129</v>
      </c>
      <c r="BW39" s="28">
        <v>24.419354838709644</v>
      </c>
      <c r="BX39" s="28">
        <v>26.967741935483904</v>
      </c>
      <c r="BY39" s="29">
        <v>36.004032258064555</v>
      </c>
      <c r="BZ39" s="35">
        <v>1.4</v>
      </c>
      <c r="CA39" s="35">
        <v>16.8</v>
      </c>
      <c r="CB39" s="35">
        <v>40.299999999999997</v>
      </c>
      <c r="CC39" s="35">
        <v>25.9</v>
      </c>
      <c r="CD39" s="36">
        <v>15.6</v>
      </c>
      <c r="CE39" s="35">
        <v>7.6032258064516158</v>
      </c>
      <c r="CF39" s="35">
        <v>22.512903225806419</v>
      </c>
      <c r="CG39" s="35">
        <v>31.693548387096776</v>
      </c>
      <c r="CH39" s="35">
        <v>22.693548387096776</v>
      </c>
      <c r="CI39" s="36">
        <v>15.496774193548355</v>
      </c>
      <c r="CJ39" s="18">
        <v>4.7</v>
      </c>
      <c r="CK39" s="18">
        <v>44.7</v>
      </c>
      <c r="CL39" s="18">
        <v>39.299999999999997</v>
      </c>
      <c r="CM39" s="18">
        <v>9.9</v>
      </c>
      <c r="CN39" s="18">
        <v>1.4</v>
      </c>
      <c r="CO39" s="18">
        <v>3.75</v>
      </c>
      <c r="CP39" s="18">
        <v>45</v>
      </c>
      <c r="CQ39" s="18">
        <v>42.125</v>
      </c>
      <c r="CR39" s="18">
        <v>8.5</v>
      </c>
      <c r="CS39" s="18">
        <v>0.625</v>
      </c>
      <c r="CT39" s="18">
        <v>1.4</v>
      </c>
      <c r="CU39" s="18">
        <v>18.5</v>
      </c>
      <c r="CV39" s="18">
        <v>47.6</v>
      </c>
      <c r="CW39" s="18">
        <v>30.3</v>
      </c>
      <c r="CX39" s="18">
        <v>2.2000000000000002</v>
      </c>
      <c r="CY39" s="18">
        <v>2.9</v>
      </c>
      <c r="CZ39" s="18">
        <v>12.8</v>
      </c>
      <c r="DA39" s="18">
        <v>35.200000000000003</v>
      </c>
      <c r="DB39" s="18">
        <v>45.1</v>
      </c>
      <c r="DC39" s="18">
        <v>4</v>
      </c>
      <c r="DD39" s="18">
        <v>49.4</v>
      </c>
      <c r="DE39" s="18">
        <v>35</v>
      </c>
      <c r="DF39" s="18">
        <v>13.9</v>
      </c>
      <c r="DG39" s="18">
        <v>1.6</v>
      </c>
      <c r="DH39" s="118">
        <v>0.1</v>
      </c>
      <c r="DI39" s="18">
        <v>37.743333333333297</v>
      </c>
      <c r="DJ39" s="18">
        <v>27.94</v>
      </c>
      <c r="DK39" s="18">
        <v>17.93</v>
      </c>
      <c r="DL39" s="18">
        <v>11.6766666666667</v>
      </c>
      <c r="DM39" s="118">
        <v>8.0433333333333294</v>
      </c>
      <c r="DN39" s="123">
        <v>48</v>
      </c>
      <c r="DO39" s="123">
        <v>35.9</v>
      </c>
      <c r="DP39" s="123">
        <v>14.4</v>
      </c>
      <c r="DQ39" s="123">
        <v>1.7</v>
      </c>
      <c r="DR39" s="2">
        <v>0</v>
      </c>
      <c r="DS39" s="151">
        <f t="shared" si="17"/>
        <v>46.7</v>
      </c>
      <c r="DT39" s="151">
        <f t="shared" si="18"/>
        <v>21.1</v>
      </c>
      <c r="DU39">
        <f t="shared" si="19"/>
        <v>40.299999999999997</v>
      </c>
      <c r="DV39">
        <f t="shared" si="20"/>
        <v>29.7</v>
      </c>
      <c r="DW39">
        <f t="shared" si="21"/>
        <v>53.2</v>
      </c>
      <c r="DX39" s="25">
        <f t="shared" si="22"/>
        <v>39.299999999999997</v>
      </c>
      <c r="DY39">
        <f t="shared" si="23"/>
        <v>37.625</v>
      </c>
      <c r="DZ39">
        <f t="shared" si="24"/>
        <v>42.125</v>
      </c>
      <c r="EA39">
        <f t="shared" si="25"/>
        <v>47.6</v>
      </c>
      <c r="EB39">
        <f t="shared" si="10"/>
        <v>35.200000000000003</v>
      </c>
      <c r="EC39" s="139">
        <f t="shared" si="26"/>
        <v>13.9</v>
      </c>
      <c r="ED39" s="140">
        <f t="shared" si="27"/>
        <v>14.4</v>
      </c>
      <c r="EE39" s="151">
        <f t="shared" si="28"/>
        <v>0.49070113314447583</v>
      </c>
      <c r="EF39" s="151">
        <f t="shared" si="29"/>
        <v>0.15717422096317291</v>
      </c>
      <c r="EG39">
        <f t="shared" si="30"/>
        <v>0.32501416430594898</v>
      </c>
      <c r="EH39">
        <f t="shared" si="31"/>
        <v>0.25502832861189806</v>
      </c>
      <c r="EI39">
        <f t="shared" si="32"/>
        <v>0.51634560906515581</v>
      </c>
      <c r="EJ39">
        <f t="shared" si="33"/>
        <v>0.41487960339943342</v>
      </c>
      <c r="EK39">
        <f t="shared" si="34"/>
        <v>0.26950247875354105</v>
      </c>
      <c r="EL39">
        <f t="shared" si="35"/>
        <v>0.45220432011331446</v>
      </c>
      <c r="EM39">
        <f t="shared" si="36"/>
        <v>0.50044617563739369</v>
      </c>
      <c r="EN39">
        <f t="shared" si="11"/>
        <v>0.36447592067988666</v>
      </c>
      <c r="EO39">
        <f t="shared" si="37"/>
        <v>-5.8732294617563685E-2</v>
      </c>
      <c r="EP39" s="1">
        <f t="shared" si="38"/>
        <v>-4.5389518413597729E-2</v>
      </c>
      <c r="EQ39" s="151">
        <f t="shared" si="39"/>
        <v>0.43183290155440412</v>
      </c>
      <c r="ER39" s="151">
        <f t="shared" si="40"/>
        <v>-7.8646373056994845E-2</v>
      </c>
      <c r="ES39">
        <f t="shared" si="41"/>
        <v>0.41777202072538866</v>
      </c>
      <c r="ET39">
        <f t="shared" si="42"/>
        <v>0.19468264248704659</v>
      </c>
      <c r="EU39">
        <f t="shared" si="43"/>
        <v>0.58634715025906736</v>
      </c>
      <c r="EV39">
        <f t="shared" si="44"/>
        <v>0.31178756476683944</v>
      </c>
      <c r="EW39">
        <f t="shared" si="45"/>
        <v>0.4317357512953367</v>
      </c>
      <c r="EX39">
        <f t="shared" si="46"/>
        <v>0.34621923575129532</v>
      </c>
      <c r="EY39">
        <f t="shared" si="47"/>
        <v>0.51751943005181356</v>
      </c>
      <c r="EZ39">
        <f t="shared" si="12"/>
        <v>0.42556347150259066</v>
      </c>
      <c r="FA39">
        <f t="shared" si="48"/>
        <v>-0.40619818652849715</v>
      </c>
      <c r="FB39" s="1">
        <f t="shared" si="49"/>
        <v>-0.38767487046632132</v>
      </c>
      <c r="FC39" s="151">
        <f t="shared" si="50"/>
        <v>16.100000000000001</v>
      </c>
      <c r="FD39" s="151">
        <f t="shared" si="51"/>
        <v>3.8</v>
      </c>
      <c r="FE39">
        <f t="shared" si="52"/>
        <v>41.5</v>
      </c>
      <c r="FF39">
        <f t="shared" si="53"/>
        <v>30.599999999999998</v>
      </c>
      <c r="FG39">
        <f t="shared" si="54"/>
        <v>36.700000000000003</v>
      </c>
      <c r="FH39">
        <f t="shared" si="55"/>
        <v>11.3</v>
      </c>
      <c r="FI39">
        <f t="shared" si="56"/>
        <v>54.125</v>
      </c>
      <c r="FJ39">
        <f t="shared" si="57"/>
        <v>9.125</v>
      </c>
      <c r="FK39">
        <f t="shared" si="58"/>
        <v>32.5</v>
      </c>
      <c r="FL39">
        <f t="shared" si="13"/>
        <v>49.1</v>
      </c>
      <c r="FM39">
        <f t="shared" si="59"/>
        <v>1.7000000000000002</v>
      </c>
      <c r="FN39" s="1">
        <f t="shared" si="60"/>
        <v>1.7</v>
      </c>
    </row>
    <row r="40" spans="1:182" ht="15" thickBot="1" x14ac:dyDescent="0.4">
      <c r="A40" t="s">
        <v>36</v>
      </c>
      <c r="B40" t="s">
        <v>32</v>
      </c>
      <c r="C40" t="s">
        <v>27</v>
      </c>
      <c r="D40">
        <v>30</v>
      </c>
      <c r="E40">
        <v>30</v>
      </c>
      <c r="F40">
        <v>50</v>
      </c>
      <c r="G40">
        <v>5</v>
      </c>
      <c r="H40">
        <v>5</v>
      </c>
      <c r="I40" s="3">
        <v>3.9</v>
      </c>
      <c r="J40" s="3">
        <v>7.5</v>
      </c>
      <c r="K40" s="3">
        <v>14.1</v>
      </c>
      <c r="L40" s="3">
        <v>21.6</v>
      </c>
      <c r="M40" s="7">
        <v>29.9</v>
      </c>
      <c r="N40" s="5">
        <v>8.3000000000000007</v>
      </c>
      <c r="O40" s="3">
        <v>15.6</v>
      </c>
      <c r="P40" s="3">
        <v>27.7</v>
      </c>
      <c r="Q40" s="3">
        <v>39.1</v>
      </c>
      <c r="R40" s="13">
        <v>50.1</v>
      </c>
      <c r="S40" s="1">
        <f t="shared" si="14"/>
        <v>5</v>
      </c>
      <c r="T40" s="100">
        <v>0.1</v>
      </c>
      <c r="U40" s="100">
        <v>2.2000000000000002</v>
      </c>
      <c r="V40" s="100">
        <v>18.3</v>
      </c>
      <c r="W40" s="100">
        <v>38</v>
      </c>
      <c r="X40" s="100">
        <v>41.4</v>
      </c>
      <c r="Y40" s="100">
        <v>18.39032258064513</v>
      </c>
      <c r="Z40" s="100">
        <v>19.35483870967742</v>
      </c>
      <c r="AA40" s="100">
        <v>23.900000000000031</v>
      </c>
      <c r="AB40" s="100">
        <v>21.093548387096806</v>
      </c>
      <c r="AC40" s="100">
        <v>17.261290322580678</v>
      </c>
      <c r="AD40" s="18">
        <v>44.660000000000103</v>
      </c>
      <c r="AE40">
        <f t="shared" si="0"/>
        <v>23.335799999999999</v>
      </c>
      <c r="AF40">
        <f t="shared" si="1"/>
        <v>23.948399999999999</v>
      </c>
      <c r="AG40">
        <f t="shared" si="2"/>
        <v>41.019999999999996</v>
      </c>
      <c r="AH40">
        <f t="shared" si="3"/>
        <v>41.8401</v>
      </c>
      <c r="AI40" s="100">
        <v>0.5</v>
      </c>
      <c r="AJ40" s="100">
        <v>3.3</v>
      </c>
      <c r="AK40" s="100">
        <v>12.1</v>
      </c>
      <c r="AL40" s="100">
        <v>38.200000000000003</v>
      </c>
      <c r="AM40" s="100">
        <v>45.9</v>
      </c>
      <c r="AN40" s="100">
        <v>5.3354838709677388</v>
      </c>
      <c r="AO40" s="100">
        <v>7.1387096774193584</v>
      </c>
      <c r="AP40" s="100">
        <v>18.922580645161258</v>
      </c>
      <c r="AQ40" s="100">
        <v>34.28709677419355</v>
      </c>
      <c r="AR40" s="101">
        <v>34.316129032258061</v>
      </c>
      <c r="AS40" s="124">
        <f t="shared" si="4"/>
        <v>0.54354794520547967</v>
      </c>
      <c r="AT40" s="124">
        <f t="shared" si="5"/>
        <v>0.58579524680073125</v>
      </c>
      <c r="AU40" s="124">
        <f t="shared" si="6"/>
        <v>0.58550684931506858</v>
      </c>
      <c r="AV40" s="124">
        <f t="shared" si="7"/>
        <v>0.62286563071297985</v>
      </c>
      <c r="AW40">
        <f t="shared" si="15"/>
        <v>0</v>
      </c>
      <c r="AX40" s="1">
        <f t="shared" si="16"/>
        <v>0</v>
      </c>
      <c r="AY40" s="91">
        <v>0.7</v>
      </c>
      <c r="AZ40" s="91">
        <v>13.1</v>
      </c>
      <c r="BA40" s="91">
        <v>32.700000000000003</v>
      </c>
      <c r="BB40" s="91">
        <v>34.299999999999997</v>
      </c>
      <c r="BC40" s="91">
        <v>19.2</v>
      </c>
      <c r="BD40">
        <f t="shared" si="8"/>
        <v>0.23082876712328781</v>
      </c>
      <c r="BE40">
        <f t="shared" si="9"/>
        <v>0.27567184643510034</v>
      </c>
      <c r="BF40" s="25">
        <v>0</v>
      </c>
      <c r="BG40" s="25">
        <v>0.3</v>
      </c>
      <c r="BH40" s="25">
        <v>2.8</v>
      </c>
      <c r="BI40" s="25">
        <v>15.3</v>
      </c>
      <c r="BJ40" s="26">
        <v>81.599999999999994</v>
      </c>
      <c r="BK40" s="25">
        <v>3.5451612903225778</v>
      </c>
      <c r="BL40" s="25">
        <v>4.3870967741935445</v>
      </c>
      <c r="BM40" s="25">
        <v>9.3161290322580683</v>
      </c>
      <c r="BN40" s="25">
        <v>17.60000000000003</v>
      </c>
      <c r="BO40" s="26">
        <v>65.151612903225768</v>
      </c>
      <c r="BP40" s="28">
        <v>0</v>
      </c>
      <c r="BQ40" s="28">
        <v>0</v>
      </c>
      <c r="BR40" s="28">
        <v>1.5</v>
      </c>
      <c r="BS40" s="28">
        <v>13.125</v>
      </c>
      <c r="BT40" s="29">
        <v>85.375</v>
      </c>
      <c r="BU40" s="28">
        <v>1.7943548387096806</v>
      </c>
      <c r="BV40" s="28">
        <v>2.310483870967742</v>
      </c>
      <c r="BW40" s="28">
        <v>5.4516129032258034</v>
      </c>
      <c r="BX40" s="28">
        <v>12.745967741935452</v>
      </c>
      <c r="BY40" s="29">
        <v>77.697580645161295</v>
      </c>
      <c r="BZ40" s="35">
        <v>0</v>
      </c>
      <c r="CA40" s="35">
        <v>0.1</v>
      </c>
      <c r="CB40" s="35">
        <v>5.5</v>
      </c>
      <c r="CC40" s="35">
        <v>24.8</v>
      </c>
      <c r="CD40" s="36">
        <v>69.599999999999994</v>
      </c>
      <c r="CE40" s="35">
        <v>2.5870967741935447</v>
      </c>
      <c r="CF40" s="35">
        <v>8.6580645161290377</v>
      </c>
      <c r="CG40" s="35">
        <v>16.700000000000031</v>
      </c>
      <c r="CH40" s="35">
        <v>24.299999999999997</v>
      </c>
      <c r="CI40" s="36">
        <v>47.75483870967745</v>
      </c>
      <c r="CJ40" s="18">
        <v>0.1</v>
      </c>
      <c r="CK40" s="18">
        <v>1.4</v>
      </c>
      <c r="CL40" s="18">
        <v>10.9</v>
      </c>
      <c r="CM40" s="18">
        <v>36.799999999999997</v>
      </c>
      <c r="CN40" s="18">
        <v>50.8</v>
      </c>
      <c r="CO40" s="18">
        <v>0</v>
      </c>
      <c r="CP40" s="18">
        <v>0.75</v>
      </c>
      <c r="CQ40" s="18">
        <v>13.875</v>
      </c>
      <c r="CR40" s="18">
        <v>38</v>
      </c>
      <c r="CS40" s="18">
        <v>47.375</v>
      </c>
      <c r="CT40" s="18">
        <v>0</v>
      </c>
      <c r="CU40" s="18">
        <v>0.1</v>
      </c>
      <c r="CV40" s="18">
        <v>3.7</v>
      </c>
      <c r="CW40" s="18">
        <v>43.7</v>
      </c>
      <c r="CX40" s="18">
        <v>52.5</v>
      </c>
      <c r="CY40" s="18">
        <v>0</v>
      </c>
      <c r="CZ40" s="18">
        <v>0.1</v>
      </c>
      <c r="DA40" s="18">
        <v>2.1</v>
      </c>
      <c r="DB40" s="18">
        <v>30.8</v>
      </c>
      <c r="DC40" s="18">
        <v>67</v>
      </c>
      <c r="DD40" s="18">
        <v>6.7</v>
      </c>
      <c r="DE40" s="18">
        <v>22.4</v>
      </c>
      <c r="DF40" s="18">
        <v>37.9</v>
      </c>
      <c r="DG40" s="18">
        <v>25.1</v>
      </c>
      <c r="DH40" s="118">
        <v>7.9</v>
      </c>
      <c r="DI40" s="18">
        <v>13.3266666666667</v>
      </c>
      <c r="DJ40" s="18">
        <v>22.03</v>
      </c>
      <c r="DK40" s="18">
        <v>25.966666666666701</v>
      </c>
      <c r="DL40" s="18">
        <v>22.286666666666701</v>
      </c>
      <c r="DM40" s="118">
        <v>19.723333333333301</v>
      </c>
      <c r="DN40" s="123">
        <v>6.6</v>
      </c>
      <c r="DO40" s="123">
        <v>22.1</v>
      </c>
      <c r="DP40" s="123">
        <v>38.1</v>
      </c>
      <c r="DQ40" s="123">
        <v>26.2</v>
      </c>
      <c r="DR40" s="2">
        <v>7</v>
      </c>
      <c r="DS40" s="151">
        <f t="shared" si="17"/>
        <v>41.4</v>
      </c>
      <c r="DT40" s="151">
        <f t="shared" si="18"/>
        <v>19.2</v>
      </c>
      <c r="DU40">
        <f t="shared" si="19"/>
        <v>69.599999999999994</v>
      </c>
      <c r="DV40">
        <f t="shared" si="20"/>
        <v>45.9</v>
      </c>
      <c r="DW40">
        <f t="shared" si="21"/>
        <v>81.599999999999994</v>
      </c>
      <c r="DX40" s="25">
        <f t="shared" si="22"/>
        <v>50.8</v>
      </c>
      <c r="DY40">
        <f t="shared" si="23"/>
        <v>85.375</v>
      </c>
      <c r="DZ40">
        <f t="shared" si="24"/>
        <v>47.375</v>
      </c>
      <c r="EA40">
        <f t="shared" si="25"/>
        <v>52.5</v>
      </c>
      <c r="EB40">
        <f t="shared" si="10"/>
        <v>67</v>
      </c>
      <c r="EC40" s="139">
        <f t="shared" si="26"/>
        <v>7.9</v>
      </c>
      <c r="ED40" s="140">
        <f t="shared" si="27"/>
        <v>7</v>
      </c>
      <c r="EE40" s="151">
        <f t="shared" si="28"/>
        <v>0.54354794520547967</v>
      </c>
      <c r="EF40" s="151">
        <f t="shared" si="29"/>
        <v>0.23082876712328781</v>
      </c>
      <c r="EG40">
        <f t="shared" si="30"/>
        <v>0.79110958904109596</v>
      </c>
      <c r="EH40">
        <f t="shared" si="31"/>
        <v>0.58550684931506858</v>
      </c>
      <c r="EI40">
        <f t="shared" si="32"/>
        <v>0.8712671232876712</v>
      </c>
      <c r="EJ40">
        <f t="shared" si="33"/>
        <v>0.64272602739726037</v>
      </c>
      <c r="EK40">
        <f t="shared" si="34"/>
        <v>0.9023030821917809</v>
      </c>
      <c r="EL40">
        <f t="shared" si="35"/>
        <v>0.61546232876712337</v>
      </c>
      <c r="EM40">
        <f t="shared" si="36"/>
        <v>0.70314383561643834</v>
      </c>
      <c r="EN40">
        <f t="shared" si="11"/>
        <v>0.7937945205479453</v>
      </c>
      <c r="EO40">
        <f t="shared" si="37"/>
        <v>-2.2678082191780691E-2</v>
      </c>
      <c r="EP40" s="1">
        <f t="shared" si="38"/>
        <v>-2.4712328767123148E-2</v>
      </c>
      <c r="EQ40" s="151">
        <f t="shared" si="39"/>
        <v>0.58579524680073125</v>
      </c>
      <c r="ER40" s="151">
        <f t="shared" si="40"/>
        <v>0.27567184643510034</v>
      </c>
      <c r="ES40">
        <f t="shared" si="41"/>
        <v>0.81564442413162697</v>
      </c>
      <c r="ET40">
        <f t="shared" si="42"/>
        <v>0.62286563071297985</v>
      </c>
      <c r="EU40">
        <f t="shared" si="43"/>
        <v>0.88679616087751367</v>
      </c>
      <c r="EV40">
        <f t="shared" si="44"/>
        <v>0.67934186471663627</v>
      </c>
      <c r="EW40">
        <f t="shared" si="45"/>
        <v>0.91542504570383909</v>
      </c>
      <c r="EX40">
        <f t="shared" si="46"/>
        <v>0.65532449725776964</v>
      </c>
      <c r="EY40">
        <f t="shared" si="47"/>
        <v>0.74061700182815349</v>
      </c>
      <c r="EZ40">
        <f t="shared" si="12"/>
        <v>0.82052559414990855</v>
      </c>
      <c r="FA40">
        <f t="shared" si="48"/>
        <v>8.455210237659716E-3</v>
      </c>
      <c r="FB40" s="1">
        <f t="shared" si="49"/>
        <v>7.6005484460693884E-3</v>
      </c>
      <c r="FC40" s="151">
        <f t="shared" si="50"/>
        <v>0</v>
      </c>
      <c r="FD40" s="151">
        <f t="shared" si="51"/>
        <v>0</v>
      </c>
      <c r="FE40">
        <f t="shared" si="52"/>
        <v>0</v>
      </c>
      <c r="FF40">
        <f t="shared" si="53"/>
        <v>0</v>
      </c>
      <c r="FG40">
        <f t="shared" si="54"/>
        <v>0</v>
      </c>
      <c r="FH40">
        <f t="shared" si="55"/>
        <v>0</v>
      </c>
      <c r="FI40">
        <f t="shared" si="56"/>
        <v>0</v>
      </c>
      <c r="FJ40">
        <f t="shared" si="57"/>
        <v>0</v>
      </c>
      <c r="FK40">
        <f t="shared" si="58"/>
        <v>0</v>
      </c>
      <c r="FL40">
        <f t="shared" si="13"/>
        <v>0</v>
      </c>
      <c r="FM40">
        <f t="shared" si="59"/>
        <v>0</v>
      </c>
      <c r="FN40" s="1">
        <f t="shared" si="60"/>
        <v>0</v>
      </c>
    </row>
    <row r="41" spans="1:182" s="37" customFormat="1" x14ac:dyDescent="0.35">
      <c r="A41" s="37" t="s">
        <v>36</v>
      </c>
      <c r="B41" s="37" t="s">
        <v>32</v>
      </c>
      <c r="C41" s="37" t="s">
        <v>27</v>
      </c>
      <c r="D41" s="37">
        <v>30</v>
      </c>
      <c r="E41" s="37">
        <v>20</v>
      </c>
      <c r="F41" s="37">
        <v>40</v>
      </c>
      <c r="G41" s="37">
        <v>1</v>
      </c>
      <c r="H41" s="37">
        <v>1</v>
      </c>
      <c r="I41" s="38">
        <v>20.2</v>
      </c>
      <c r="J41" s="39">
        <v>35.1</v>
      </c>
      <c r="K41" s="39">
        <v>53.3</v>
      </c>
      <c r="L41" s="39">
        <v>69</v>
      </c>
      <c r="M41" s="39">
        <v>79.8</v>
      </c>
      <c r="N41" s="40">
        <v>39.9</v>
      </c>
      <c r="O41" s="39">
        <v>58.4</v>
      </c>
      <c r="P41" s="39">
        <v>70.900000000000006</v>
      </c>
      <c r="Q41" s="39">
        <v>73.8</v>
      </c>
      <c r="R41" s="41">
        <v>74.3</v>
      </c>
      <c r="S41" s="1">
        <f t="shared" si="14"/>
        <v>1</v>
      </c>
      <c r="T41" s="102">
        <v>91.2</v>
      </c>
      <c r="U41" s="102">
        <v>8.6999999999999993</v>
      </c>
      <c r="V41" s="102">
        <v>0.1</v>
      </c>
      <c r="W41" s="102">
        <v>0</v>
      </c>
      <c r="X41" s="102">
        <v>0</v>
      </c>
      <c r="Y41" s="102">
        <v>95.03548387096771</v>
      </c>
      <c r="Z41" s="102">
        <v>4.7677419354838637</v>
      </c>
      <c r="AA41" s="102">
        <v>0.1806451612903229</v>
      </c>
      <c r="AB41" s="102">
        <v>1.6129032258064547E-2</v>
      </c>
      <c r="AC41" s="102">
        <v>0</v>
      </c>
      <c r="AD41" s="119">
        <v>44.3354285714287</v>
      </c>
      <c r="AE41" s="37">
        <f t="shared" si="0"/>
        <v>21.529399999999999</v>
      </c>
      <c r="AF41" s="37">
        <f t="shared" si="1"/>
        <v>24.080900000000003</v>
      </c>
      <c r="AG41" s="37">
        <f t="shared" si="2"/>
        <v>41.540500000000002</v>
      </c>
      <c r="AH41" s="37">
        <f t="shared" si="3"/>
        <v>44.160499999999999</v>
      </c>
      <c r="AI41" s="102">
        <v>79.5</v>
      </c>
      <c r="AJ41" s="102">
        <v>17</v>
      </c>
      <c r="AK41" s="102">
        <v>2.5</v>
      </c>
      <c r="AL41" s="102">
        <v>0.7</v>
      </c>
      <c r="AM41" s="102">
        <v>0.3</v>
      </c>
      <c r="AN41" s="102">
        <v>56.9838709677419</v>
      </c>
      <c r="AO41" s="102">
        <v>25.970967741935517</v>
      </c>
      <c r="AP41" s="102">
        <v>9.8677419354839024</v>
      </c>
      <c r="AQ41" s="102">
        <v>6.4193548387096744</v>
      </c>
      <c r="AR41" s="103">
        <v>0.75806451612903192</v>
      </c>
      <c r="AS41" s="125">
        <f t="shared" si="4"/>
        <v>0.95141677255400259</v>
      </c>
      <c r="AT41" s="125">
        <f t="shared" si="5"/>
        <v>0.92668510638297852</v>
      </c>
      <c r="AU41" s="125">
        <f t="shared" si="6"/>
        <v>0.87036531130876749</v>
      </c>
      <c r="AV41" s="125">
        <f t="shared" si="7"/>
        <v>0.81619148936170194</v>
      </c>
      <c r="AW41" s="37">
        <f t="shared" si="15"/>
        <v>1</v>
      </c>
      <c r="AX41" s="42">
        <f t="shared" si="16"/>
        <v>1</v>
      </c>
      <c r="AY41" s="92">
        <v>99.1</v>
      </c>
      <c r="AZ41" s="92">
        <v>0.9</v>
      </c>
      <c r="BA41" s="92">
        <v>0</v>
      </c>
      <c r="BB41" s="92">
        <v>0</v>
      </c>
      <c r="BC41" s="92">
        <v>0</v>
      </c>
      <c r="BD41" s="37">
        <f t="shared" si="8"/>
        <v>0.98938691232528597</v>
      </c>
      <c r="BE41" s="37">
        <f t="shared" si="9"/>
        <v>0.98873617021276572</v>
      </c>
      <c r="BF41" s="43">
        <v>74.7</v>
      </c>
      <c r="BG41" s="43">
        <v>24.2</v>
      </c>
      <c r="BH41" s="43">
        <v>1.1000000000000001</v>
      </c>
      <c r="BI41" s="43">
        <v>0</v>
      </c>
      <c r="BJ41" s="44">
        <v>0</v>
      </c>
      <c r="BK41" s="43">
        <v>62.258064516129004</v>
      </c>
      <c r="BL41" s="43">
        <v>28.096774193548352</v>
      </c>
      <c r="BM41" s="43">
        <v>7.7161290322580616</v>
      </c>
      <c r="BN41" s="43">
        <v>1.5419354838709645</v>
      </c>
      <c r="BO41" s="44">
        <v>0.38709677419354838</v>
      </c>
      <c r="BP41" s="45">
        <v>71.625</v>
      </c>
      <c r="BQ41" s="45">
        <v>25.25</v>
      </c>
      <c r="BR41" s="45">
        <v>2.25</v>
      </c>
      <c r="BS41" s="45">
        <v>0.375</v>
      </c>
      <c r="BT41" s="46">
        <v>0.5</v>
      </c>
      <c r="BU41" s="45">
        <v>57.455645161290292</v>
      </c>
      <c r="BV41" s="45">
        <v>27.677419354838708</v>
      </c>
      <c r="BW41" s="45">
        <v>8.9677419354838648</v>
      </c>
      <c r="BX41" s="45">
        <v>4.004032258064516</v>
      </c>
      <c r="BY41" s="46">
        <v>1.8951612903225774</v>
      </c>
      <c r="BZ41" s="47">
        <v>85.3</v>
      </c>
      <c r="CA41" s="47">
        <v>12.4</v>
      </c>
      <c r="CB41" s="47">
        <v>0.3</v>
      </c>
      <c r="CC41" s="47">
        <v>0.9</v>
      </c>
      <c r="CD41" s="48">
        <v>1.1000000000000001</v>
      </c>
      <c r="CE41" s="47">
        <v>86.970967741935496</v>
      </c>
      <c r="CF41" s="47">
        <v>9.1451612903225801</v>
      </c>
      <c r="CG41" s="47">
        <v>2.032258064516129</v>
      </c>
      <c r="CH41" s="47">
        <v>1.4774193548387129</v>
      </c>
      <c r="CI41" s="48">
        <v>0.37419354838709712</v>
      </c>
      <c r="CJ41" s="148">
        <v>95.7</v>
      </c>
      <c r="CK41" s="119">
        <v>4.3</v>
      </c>
      <c r="CL41" s="119">
        <v>0</v>
      </c>
      <c r="CM41" s="119">
        <v>0</v>
      </c>
      <c r="CN41" s="119">
        <v>0</v>
      </c>
      <c r="CO41" s="119">
        <v>96.75</v>
      </c>
      <c r="CP41" s="119">
        <v>3.25</v>
      </c>
      <c r="CQ41" s="119">
        <v>0</v>
      </c>
      <c r="CR41" s="119">
        <v>0</v>
      </c>
      <c r="CS41" s="119">
        <v>0</v>
      </c>
      <c r="CT41" s="119">
        <v>84.2</v>
      </c>
      <c r="CU41" s="119">
        <v>15</v>
      </c>
      <c r="CV41" s="119">
        <v>0.8</v>
      </c>
      <c r="CW41" s="119">
        <v>0</v>
      </c>
      <c r="CX41" s="119">
        <v>0</v>
      </c>
      <c r="CY41" s="18">
        <v>83.5</v>
      </c>
      <c r="CZ41" s="18">
        <v>15.3</v>
      </c>
      <c r="DA41" s="18">
        <v>1.1000000000000001</v>
      </c>
      <c r="DB41" s="18">
        <v>0.1</v>
      </c>
      <c r="DC41" s="18">
        <v>0</v>
      </c>
      <c r="DD41" s="148">
        <v>95.5</v>
      </c>
      <c r="DE41" s="119">
        <v>3.9</v>
      </c>
      <c r="DF41" s="119">
        <v>0.5</v>
      </c>
      <c r="DG41" s="119">
        <v>0.1</v>
      </c>
      <c r="DH41" s="135">
        <v>0</v>
      </c>
      <c r="DI41" s="18">
        <v>73.043333333333294</v>
      </c>
      <c r="DJ41" s="18">
        <v>13.59</v>
      </c>
      <c r="DK41" s="18">
        <v>6.4633333333333303</v>
      </c>
      <c r="DL41" s="18">
        <v>7.0866666666666696</v>
      </c>
      <c r="DM41" s="118">
        <v>3.15</v>
      </c>
      <c r="DN41" s="123">
        <v>95.3</v>
      </c>
      <c r="DO41" s="123">
        <v>4</v>
      </c>
      <c r="DP41" s="123">
        <v>0.7</v>
      </c>
      <c r="DQ41" s="123">
        <v>0</v>
      </c>
      <c r="DR41" s="2">
        <v>0</v>
      </c>
      <c r="DS41" s="151">
        <f t="shared" si="17"/>
        <v>91.2</v>
      </c>
      <c r="DT41" s="151">
        <f t="shared" si="18"/>
        <v>99.1</v>
      </c>
      <c r="DU41">
        <f t="shared" si="19"/>
        <v>85.3</v>
      </c>
      <c r="DV41">
        <f t="shared" si="20"/>
        <v>79.5</v>
      </c>
      <c r="DW41">
        <f t="shared" si="21"/>
        <v>74.7</v>
      </c>
      <c r="DX41" s="25">
        <f t="shared" si="22"/>
        <v>95.7</v>
      </c>
      <c r="DY41">
        <f t="shared" si="23"/>
        <v>71.625</v>
      </c>
      <c r="DZ41">
        <f t="shared" si="24"/>
        <v>96.75</v>
      </c>
      <c r="EA41">
        <f t="shared" si="25"/>
        <v>84.2</v>
      </c>
      <c r="EB41">
        <f t="shared" si="10"/>
        <v>83.5</v>
      </c>
      <c r="EC41" s="139">
        <f t="shared" si="26"/>
        <v>95.5</v>
      </c>
      <c r="ED41" s="140">
        <f t="shared" si="27"/>
        <v>95.3</v>
      </c>
      <c r="EE41" s="151">
        <f t="shared" si="28"/>
        <v>0.95141677255400259</v>
      </c>
      <c r="EF41" s="151">
        <f t="shared" si="29"/>
        <v>0.98938691232528597</v>
      </c>
      <c r="EG41">
        <f t="shared" si="30"/>
        <v>0.89702350698856426</v>
      </c>
      <c r="EH41">
        <f t="shared" si="31"/>
        <v>0.87036531130876749</v>
      </c>
      <c r="EI41">
        <f t="shared" si="32"/>
        <v>0.86753811944091486</v>
      </c>
      <c r="EJ41">
        <f t="shared" si="33"/>
        <v>0.9732941550190598</v>
      </c>
      <c r="EK41">
        <f t="shared" si="34"/>
        <v>0.83519695044472675</v>
      </c>
      <c r="EL41">
        <f t="shared" si="35"/>
        <v>0.97826397712833557</v>
      </c>
      <c r="EM41">
        <f t="shared" si="36"/>
        <v>0.91423761118170277</v>
      </c>
      <c r="EN41">
        <f t="shared" si="11"/>
        <v>0.9081130876747141</v>
      </c>
      <c r="EO41">
        <f t="shared" si="37"/>
        <v>0.96837992376111826</v>
      </c>
      <c r="EP41" s="1">
        <f t="shared" si="38"/>
        <v>0.9673538754764931</v>
      </c>
      <c r="EQ41" s="151">
        <f t="shared" si="39"/>
        <v>0.92668510638297852</v>
      </c>
      <c r="ER41" s="151">
        <f t="shared" si="40"/>
        <v>0.98873617021276572</v>
      </c>
      <c r="ES41">
        <f t="shared" si="41"/>
        <v>0.86633617021276577</v>
      </c>
      <c r="ET41">
        <f t="shared" si="42"/>
        <v>0.81619148936170194</v>
      </c>
      <c r="EU41">
        <f t="shared" si="43"/>
        <v>0.79287659574468072</v>
      </c>
      <c r="EV41">
        <f t="shared" si="44"/>
        <v>0.96225957446808486</v>
      </c>
      <c r="EW41">
        <f t="shared" si="45"/>
        <v>0.756973404255319</v>
      </c>
      <c r="EX41">
        <f t="shared" si="46"/>
        <v>0.97043617021276574</v>
      </c>
      <c r="EY41">
        <f t="shared" si="47"/>
        <v>0.8684510638297871</v>
      </c>
      <c r="EZ41">
        <f t="shared" si="12"/>
        <v>0.86074893617021264</v>
      </c>
      <c r="FA41">
        <f t="shared" si="48"/>
        <v>0.95738723404255299</v>
      </c>
      <c r="FB41" s="1">
        <f t="shared" si="49"/>
        <v>0.9554212765957445</v>
      </c>
      <c r="FC41" s="151">
        <f t="shared" si="50"/>
        <v>8.7999999999999989</v>
      </c>
      <c r="FD41" s="151">
        <f t="shared" si="51"/>
        <v>0.9</v>
      </c>
      <c r="FE41">
        <f t="shared" si="52"/>
        <v>14.700000000000001</v>
      </c>
      <c r="FF41">
        <f t="shared" si="53"/>
        <v>20.5</v>
      </c>
      <c r="FG41">
        <f t="shared" si="54"/>
        <v>25.3</v>
      </c>
      <c r="FH41">
        <f t="shared" si="55"/>
        <v>4.3</v>
      </c>
      <c r="FI41">
        <f t="shared" si="56"/>
        <v>28.375</v>
      </c>
      <c r="FJ41">
        <f t="shared" si="57"/>
        <v>3.25</v>
      </c>
      <c r="FK41">
        <f t="shared" si="58"/>
        <v>15.8</v>
      </c>
      <c r="FL41">
        <f t="shared" si="13"/>
        <v>16.500000000000004</v>
      </c>
      <c r="FM41">
        <f t="shared" si="59"/>
        <v>4.5</v>
      </c>
      <c r="FN41" s="1">
        <f t="shared" si="60"/>
        <v>4.7</v>
      </c>
      <c r="FO41"/>
      <c r="FP41"/>
      <c r="FQ41"/>
      <c r="FR41"/>
      <c r="FS41"/>
      <c r="FT41"/>
      <c r="FU41"/>
      <c r="FV41"/>
      <c r="FW41"/>
      <c r="FX41" s="1"/>
    </row>
    <row r="42" spans="1:182" s="37" customFormat="1" x14ac:dyDescent="0.35">
      <c r="A42" s="37" t="s">
        <v>36</v>
      </c>
      <c r="B42" s="37" t="s">
        <v>32</v>
      </c>
      <c r="C42" s="37" t="s">
        <v>27</v>
      </c>
      <c r="D42" s="37">
        <v>30</v>
      </c>
      <c r="E42" s="37">
        <v>20</v>
      </c>
      <c r="F42" s="37">
        <v>40</v>
      </c>
      <c r="G42" s="37">
        <v>3</v>
      </c>
      <c r="H42" s="37">
        <v>3</v>
      </c>
      <c r="I42" s="37">
        <v>5.8</v>
      </c>
      <c r="J42" s="37">
        <v>11.1</v>
      </c>
      <c r="K42" s="49">
        <v>20.2</v>
      </c>
      <c r="L42" s="37">
        <v>29.9</v>
      </c>
      <c r="M42" s="37">
        <v>39.799999999999997</v>
      </c>
      <c r="N42" s="50">
        <v>13.6</v>
      </c>
      <c r="O42" s="37">
        <v>24.7</v>
      </c>
      <c r="P42" s="49">
        <v>40.9</v>
      </c>
      <c r="Q42" s="37">
        <v>53.7</v>
      </c>
      <c r="R42" s="42">
        <v>63.4</v>
      </c>
      <c r="S42" s="1">
        <f t="shared" si="14"/>
        <v>3</v>
      </c>
      <c r="T42" s="102">
        <v>7.5</v>
      </c>
      <c r="U42" s="102">
        <v>46.4</v>
      </c>
      <c r="V42" s="102">
        <v>36.5</v>
      </c>
      <c r="W42" s="102">
        <v>8.4</v>
      </c>
      <c r="X42" s="102">
        <v>1.2</v>
      </c>
      <c r="Y42" s="102">
        <v>48.806451612903196</v>
      </c>
      <c r="Z42" s="102">
        <v>32.583870967741937</v>
      </c>
      <c r="AA42" s="102">
        <v>15.364516129032291</v>
      </c>
      <c r="AB42" s="102">
        <v>2.8483870967741902</v>
      </c>
      <c r="AC42" s="102">
        <v>0.39677419354838706</v>
      </c>
      <c r="AD42" s="119">
        <v>44.172714285714399</v>
      </c>
      <c r="AE42" s="37">
        <f t="shared" si="0"/>
        <v>15.947599999999998</v>
      </c>
      <c r="AF42" s="37">
        <f t="shared" si="1"/>
        <v>19.491599999999998</v>
      </c>
      <c r="AG42" s="37">
        <f t="shared" si="2"/>
        <v>32.680900000000001</v>
      </c>
      <c r="AH42" s="37">
        <f t="shared" si="3"/>
        <v>37.3581</v>
      </c>
      <c r="AI42" s="102">
        <v>14</v>
      </c>
      <c r="AJ42" s="102">
        <v>27.5</v>
      </c>
      <c r="AK42" s="102">
        <v>28.1</v>
      </c>
      <c r="AL42" s="102">
        <v>21.7</v>
      </c>
      <c r="AM42" s="102">
        <v>8.6999999999999993</v>
      </c>
      <c r="AN42" s="102">
        <v>20.793548387096809</v>
      </c>
      <c r="AO42" s="102">
        <v>30.867741935483902</v>
      </c>
      <c r="AP42" s="102">
        <v>19.877419354838707</v>
      </c>
      <c r="AQ42" s="102">
        <v>18.345161290322611</v>
      </c>
      <c r="AR42" s="103">
        <v>10.116129032258032</v>
      </c>
      <c r="AS42" s="125">
        <f t="shared" si="4"/>
        <v>0.40218867924528312</v>
      </c>
      <c r="AT42" s="125">
        <f t="shared" si="5"/>
        <v>0.31999372647427848</v>
      </c>
      <c r="AU42" s="125">
        <f t="shared" si="6"/>
        <v>0.21107547169811325</v>
      </c>
      <c r="AV42" s="125">
        <f t="shared" si="7"/>
        <v>0.17408406524466735</v>
      </c>
      <c r="AW42" s="37">
        <f t="shared" si="15"/>
        <v>1</v>
      </c>
      <c r="AX42" s="42">
        <f t="shared" si="16"/>
        <v>1</v>
      </c>
      <c r="AY42" s="92">
        <v>31.6</v>
      </c>
      <c r="AZ42" s="92">
        <v>50.3</v>
      </c>
      <c r="BA42" s="92">
        <v>15.4</v>
      </c>
      <c r="BB42" s="92">
        <v>2.4</v>
      </c>
      <c r="BC42" s="92">
        <v>0.3</v>
      </c>
      <c r="BD42" s="37">
        <f t="shared" si="8"/>
        <v>0.12342452830188655</v>
      </c>
      <c r="BE42" s="37">
        <f t="shared" si="9"/>
        <v>-3.9893350062735422E-2</v>
      </c>
      <c r="BF42" s="43">
        <v>0.2</v>
      </c>
      <c r="BG42" s="43">
        <v>14</v>
      </c>
      <c r="BH42" s="43">
        <v>48.6</v>
      </c>
      <c r="BI42" s="43">
        <v>28.5</v>
      </c>
      <c r="BJ42" s="44">
        <v>8.6999999999999993</v>
      </c>
      <c r="BK42" s="43">
        <v>10.680645161290355</v>
      </c>
      <c r="BL42" s="43">
        <v>18.735483870967741</v>
      </c>
      <c r="BM42" s="43">
        <v>33.500000000000036</v>
      </c>
      <c r="BN42" s="43">
        <v>21.632258064516098</v>
      </c>
      <c r="BO42" s="44">
        <v>15.45161290322584</v>
      </c>
      <c r="BP42" s="45">
        <v>1</v>
      </c>
      <c r="BQ42" s="45">
        <v>9.625</v>
      </c>
      <c r="BR42" s="45">
        <v>41</v>
      </c>
      <c r="BS42" s="45">
        <v>31.625</v>
      </c>
      <c r="BT42" s="46">
        <v>16.75</v>
      </c>
      <c r="BU42" s="45">
        <v>9.5120967741935427</v>
      </c>
      <c r="BV42" s="45">
        <v>14.379032258064486</v>
      </c>
      <c r="BW42" s="45">
        <v>27.532258064516128</v>
      </c>
      <c r="BX42" s="45">
        <v>24.266129032258064</v>
      </c>
      <c r="BY42" s="46">
        <v>24.310483870967712</v>
      </c>
      <c r="BZ42" s="47">
        <v>5.5</v>
      </c>
      <c r="CA42" s="47">
        <v>34.4</v>
      </c>
      <c r="CB42" s="47">
        <v>36.5</v>
      </c>
      <c r="CC42" s="47">
        <v>14.5</v>
      </c>
      <c r="CD42" s="48">
        <v>9.1</v>
      </c>
      <c r="CE42" s="47">
        <v>38.322580645161288</v>
      </c>
      <c r="CF42" s="47">
        <v>29.577419354838678</v>
      </c>
      <c r="CG42" s="47">
        <v>17.958064516129063</v>
      </c>
      <c r="CH42" s="47">
        <v>9.5645161290322651</v>
      </c>
      <c r="CI42" s="48">
        <v>4.5774193548387094</v>
      </c>
      <c r="CJ42" s="119">
        <v>6.5</v>
      </c>
      <c r="CK42" s="119">
        <v>44.2</v>
      </c>
      <c r="CL42" s="148">
        <v>35.700000000000003</v>
      </c>
      <c r="CM42" s="119">
        <v>10.8</v>
      </c>
      <c r="CN42" s="119">
        <v>2.8</v>
      </c>
      <c r="CO42" s="119">
        <v>5.25</v>
      </c>
      <c r="CP42" s="119">
        <v>41</v>
      </c>
      <c r="CQ42" s="119">
        <v>39.375</v>
      </c>
      <c r="CR42" s="119">
        <v>11.375</v>
      </c>
      <c r="CS42" s="119">
        <v>3</v>
      </c>
      <c r="CT42" s="119">
        <v>2.9</v>
      </c>
      <c r="CU42" s="119">
        <v>26.9</v>
      </c>
      <c r="CV42" s="119">
        <v>40.299999999999997</v>
      </c>
      <c r="CW42" s="119">
        <v>28</v>
      </c>
      <c r="CX42" s="119">
        <v>1.9</v>
      </c>
      <c r="CY42" s="18">
        <v>2.5</v>
      </c>
      <c r="CZ42" s="18">
        <v>19.3</v>
      </c>
      <c r="DA42" s="18">
        <v>40.4</v>
      </c>
      <c r="DB42" s="18">
        <v>35.299999999999997</v>
      </c>
      <c r="DC42" s="18">
        <v>2.5</v>
      </c>
      <c r="DD42" s="119">
        <v>23.9</v>
      </c>
      <c r="DE42" s="119">
        <v>37.4</v>
      </c>
      <c r="DF42" s="148">
        <v>29.9</v>
      </c>
      <c r="DG42" s="119">
        <v>8.1999999999999993</v>
      </c>
      <c r="DH42" s="135">
        <v>0.6</v>
      </c>
      <c r="DI42" s="18">
        <v>23.503333333333298</v>
      </c>
      <c r="DJ42" s="18">
        <v>28.01</v>
      </c>
      <c r="DK42" s="18">
        <v>24.14</v>
      </c>
      <c r="DL42" s="18">
        <v>16.176666666666701</v>
      </c>
      <c r="DM42" s="118">
        <v>11.5033333333333</v>
      </c>
      <c r="DN42" s="123">
        <v>22.7</v>
      </c>
      <c r="DO42" s="123">
        <v>39.200000000000003</v>
      </c>
      <c r="DP42" s="123">
        <v>29.1</v>
      </c>
      <c r="DQ42" s="123">
        <v>8.6</v>
      </c>
      <c r="DR42" s="2">
        <v>0.4</v>
      </c>
      <c r="DS42" s="151">
        <f t="shared" si="17"/>
        <v>36.5</v>
      </c>
      <c r="DT42" s="151">
        <f t="shared" si="18"/>
        <v>15.4</v>
      </c>
      <c r="DU42">
        <f t="shared" si="19"/>
        <v>36.5</v>
      </c>
      <c r="DV42">
        <f t="shared" si="20"/>
        <v>28.1</v>
      </c>
      <c r="DW42">
        <f t="shared" si="21"/>
        <v>48.6</v>
      </c>
      <c r="DX42" s="25">
        <f t="shared" si="22"/>
        <v>35.700000000000003</v>
      </c>
      <c r="DY42">
        <f t="shared" si="23"/>
        <v>41</v>
      </c>
      <c r="DZ42">
        <f t="shared" si="24"/>
        <v>39.375</v>
      </c>
      <c r="EA42">
        <f t="shared" si="25"/>
        <v>40.299999999999997</v>
      </c>
      <c r="EB42">
        <f t="shared" si="10"/>
        <v>40.4</v>
      </c>
      <c r="EC42" s="139">
        <f t="shared" si="26"/>
        <v>29.9</v>
      </c>
      <c r="ED42" s="140">
        <f t="shared" si="27"/>
        <v>29.1</v>
      </c>
      <c r="EE42" s="151">
        <f t="shared" si="28"/>
        <v>0.40218867924528312</v>
      </c>
      <c r="EF42" s="151">
        <f t="shared" si="29"/>
        <v>0.12342452830188655</v>
      </c>
      <c r="EG42">
        <f t="shared" si="30"/>
        <v>0.32519811320754732</v>
      </c>
      <c r="EH42">
        <f t="shared" si="31"/>
        <v>0.21107547169811325</v>
      </c>
      <c r="EI42">
        <f t="shared" si="32"/>
        <v>0.44191509433962284</v>
      </c>
      <c r="EJ42">
        <f t="shared" si="33"/>
        <v>0.38190566037735851</v>
      </c>
      <c r="EK42">
        <f t="shared" si="34"/>
        <v>0.28981132075471716</v>
      </c>
      <c r="EL42">
        <f t="shared" si="35"/>
        <v>0.4157193396226414</v>
      </c>
      <c r="EM42">
        <f t="shared" si="36"/>
        <v>0.43068867924528309</v>
      </c>
      <c r="EN42">
        <f t="shared" si="11"/>
        <v>0.42045283018867929</v>
      </c>
      <c r="EO42">
        <f t="shared" si="37"/>
        <v>0.2723773584905661</v>
      </c>
      <c r="EP42" s="1">
        <f t="shared" si="38"/>
        <v>0.27349056603773569</v>
      </c>
      <c r="EQ42" s="151">
        <f t="shared" si="39"/>
        <v>0.31999372647427848</v>
      </c>
      <c r="ER42" s="151">
        <f t="shared" si="40"/>
        <v>-3.9893350062735422E-2</v>
      </c>
      <c r="ES42">
        <f t="shared" si="41"/>
        <v>0.29989962358845679</v>
      </c>
      <c r="ET42">
        <f t="shared" si="42"/>
        <v>0.17408406524466735</v>
      </c>
      <c r="EU42">
        <f t="shared" si="43"/>
        <v>0.46220200752823093</v>
      </c>
      <c r="EV42">
        <f t="shared" si="44"/>
        <v>0.31400878293600998</v>
      </c>
      <c r="EW42">
        <f t="shared" si="45"/>
        <v>0.35020388958594728</v>
      </c>
      <c r="EX42">
        <f t="shared" si="46"/>
        <v>0.35547365119196983</v>
      </c>
      <c r="EY42">
        <f t="shared" si="47"/>
        <v>0.40247176913425353</v>
      </c>
      <c r="EZ42">
        <f t="shared" si="12"/>
        <v>0.41043914680050197</v>
      </c>
      <c r="FA42">
        <f t="shared" si="48"/>
        <v>0.14901505646173152</v>
      </c>
      <c r="FB42" s="1">
        <f t="shared" si="49"/>
        <v>0.15156210790464242</v>
      </c>
      <c r="FC42" s="151">
        <f t="shared" si="50"/>
        <v>9.6</v>
      </c>
      <c r="FD42" s="151">
        <f t="shared" si="51"/>
        <v>2.6999999999999997</v>
      </c>
      <c r="FE42">
        <f t="shared" si="52"/>
        <v>23.6</v>
      </c>
      <c r="FF42">
        <f t="shared" si="53"/>
        <v>30.4</v>
      </c>
      <c r="FG42">
        <f t="shared" si="54"/>
        <v>37.200000000000003</v>
      </c>
      <c r="FH42">
        <f t="shared" si="55"/>
        <v>13.600000000000001</v>
      </c>
      <c r="FI42">
        <f t="shared" si="56"/>
        <v>48.375</v>
      </c>
      <c r="FJ42">
        <f t="shared" si="57"/>
        <v>14.375</v>
      </c>
      <c r="FK42">
        <f t="shared" si="58"/>
        <v>29.9</v>
      </c>
      <c r="FL42">
        <f t="shared" si="13"/>
        <v>37.799999999999997</v>
      </c>
      <c r="FM42">
        <f t="shared" si="59"/>
        <v>8.7999999999999989</v>
      </c>
      <c r="FN42" s="1">
        <f t="shared" si="60"/>
        <v>9</v>
      </c>
      <c r="FO42"/>
      <c r="FP42"/>
      <c r="FQ42"/>
      <c r="FR42"/>
      <c r="FS42"/>
      <c r="FT42"/>
      <c r="FU42"/>
      <c r="FV42"/>
      <c r="FW42"/>
      <c r="FX42" s="1"/>
    </row>
    <row r="43" spans="1:182" s="37" customFormat="1" ht="15" thickBot="1" x14ac:dyDescent="0.4">
      <c r="A43" s="37" t="s">
        <v>36</v>
      </c>
      <c r="B43" s="37" t="s">
        <v>32</v>
      </c>
      <c r="C43" s="37" t="s">
        <v>27</v>
      </c>
      <c r="D43" s="37">
        <v>30</v>
      </c>
      <c r="E43" s="37">
        <v>20</v>
      </c>
      <c r="F43" s="37">
        <v>40</v>
      </c>
      <c r="G43" s="37">
        <v>5</v>
      </c>
      <c r="H43" s="37">
        <v>5</v>
      </c>
      <c r="I43" s="51">
        <v>2.4</v>
      </c>
      <c r="J43" s="51">
        <v>4.5999999999999996</v>
      </c>
      <c r="K43" s="51">
        <v>8.9</v>
      </c>
      <c r="L43" s="51">
        <v>13.8</v>
      </c>
      <c r="M43" s="52">
        <v>19.8</v>
      </c>
      <c r="N43" s="53">
        <v>5.6</v>
      </c>
      <c r="O43" s="51">
        <v>10.8</v>
      </c>
      <c r="P43" s="51">
        <v>20</v>
      </c>
      <c r="Q43" s="51">
        <v>29.6</v>
      </c>
      <c r="R43" s="54">
        <v>40.1</v>
      </c>
      <c r="S43" s="1">
        <f t="shared" si="14"/>
        <v>5</v>
      </c>
      <c r="T43" s="104">
        <v>0.1</v>
      </c>
      <c r="U43" s="104">
        <v>8</v>
      </c>
      <c r="V43" s="104">
        <v>31.1</v>
      </c>
      <c r="W43" s="104">
        <v>32.5</v>
      </c>
      <c r="X43" s="104">
        <v>28.3</v>
      </c>
      <c r="Y43" s="104">
        <v>29.309677419354873</v>
      </c>
      <c r="Z43" s="104">
        <v>22.493548387096745</v>
      </c>
      <c r="AA43" s="104">
        <v>24.438709677419322</v>
      </c>
      <c r="AB43" s="104">
        <v>14.448387096774193</v>
      </c>
      <c r="AC43" s="104">
        <v>9.3096774193548377</v>
      </c>
      <c r="AD43" s="119">
        <v>44.336857142857298</v>
      </c>
      <c r="AE43" s="37">
        <f t="shared" si="0"/>
        <v>13.226700000000001</v>
      </c>
      <c r="AF43" s="37">
        <f t="shared" si="1"/>
        <v>14.3643</v>
      </c>
      <c r="AG43" s="37">
        <f t="shared" si="2"/>
        <v>28.057900000000004</v>
      </c>
      <c r="AH43" s="37">
        <f t="shared" si="3"/>
        <v>30.1448</v>
      </c>
      <c r="AI43" s="104">
        <v>1.1000000000000001</v>
      </c>
      <c r="AJ43" s="104">
        <v>7.8</v>
      </c>
      <c r="AK43" s="104">
        <v>18.3</v>
      </c>
      <c r="AL43" s="104">
        <v>34.4</v>
      </c>
      <c r="AM43" s="104">
        <v>38.4</v>
      </c>
      <c r="AN43" s="104">
        <v>9.9225806451612577</v>
      </c>
      <c r="AO43" s="104">
        <v>24.07741935483871</v>
      </c>
      <c r="AP43" s="104">
        <v>18.500000000000032</v>
      </c>
      <c r="AQ43" s="104">
        <v>23.70967741935484</v>
      </c>
      <c r="AR43" s="105">
        <v>23.790322580645128</v>
      </c>
      <c r="AS43" s="125">
        <f t="shared" si="4"/>
        <v>0.32937623762376256</v>
      </c>
      <c r="AT43" s="125">
        <f t="shared" si="5"/>
        <v>0.36244952178533463</v>
      </c>
      <c r="AU43" s="125">
        <f t="shared" si="6"/>
        <v>0.44200990099009907</v>
      </c>
      <c r="AV43" s="125">
        <f t="shared" si="7"/>
        <v>0.47226354941551552</v>
      </c>
      <c r="AW43" s="37">
        <f t="shared" si="15"/>
        <v>0</v>
      </c>
      <c r="AX43" s="42">
        <f t="shared" si="16"/>
        <v>0</v>
      </c>
      <c r="AY43" s="92">
        <v>2.1</v>
      </c>
      <c r="AZ43" s="92">
        <v>24.9</v>
      </c>
      <c r="BA43" s="92">
        <v>35.700000000000003</v>
      </c>
      <c r="BB43" s="92">
        <v>24.5</v>
      </c>
      <c r="BC43" s="92">
        <v>12.8</v>
      </c>
      <c r="BD43" s="37">
        <f t="shared" si="8"/>
        <v>3.8465346534653611E-2</v>
      </c>
      <c r="BE43" s="37">
        <f t="shared" si="9"/>
        <v>5.9829968119022303E-2</v>
      </c>
      <c r="BF43" s="43">
        <v>0</v>
      </c>
      <c r="BG43" s="43">
        <v>0.4</v>
      </c>
      <c r="BH43" s="43">
        <v>4.9000000000000004</v>
      </c>
      <c r="BI43" s="43">
        <v>18.600000000000001</v>
      </c>
      <c r="BJ43" s="44">
        <v>76.099999999999994</v>
      </c>
      <c r="BK43" s="43">
        <v>5.5032258064516162</v>
      </c>
      <c r="BL43" s="43">
        <v>5.7322580645161256</v>
      </c>
      <c r="BM43" s="43">
        <v>12.267741935483903</v>
      </c>
      <c r="BN43" s="43">
        <v>18.312903225806419</v>
      </c>
      <c r="BO43" s="44">
        <v>58.183870967741903</v>
      </c>
      <c r="BP43" s="45">
        <v>0</v>
      </c>
      <c r="BQ43" s="45">
        <v>0.25</v>
      </c>
      <c r="BR43" s="45">
        <v>3.25</v>
      </c>
      <c r="BS43" s="45">
        <v>16</v>
      </c>
      <c r="BT43" s="46">
        <v>80.5</v>
      </c>
      <c r="BU43" s="45">
        <v>3.8306451612903194</v>
      </c>
      <c r="BV43" s="45">
        <v>4.3225806451612936</v>
      </c>
      <c r="BW43" s="45">
        <v>8.0282258064516103</v>
      </c>
      <c r="BX43" s="45">
        <v>16.108870967741904</v>
      </c>
      <c r="BY43" s="46">
        <v>67.709677419354861</v>
      </c>
      <c r="BZ43" s="47">
        <v>0.1</v>
      </c>
      <c r="CA43" s="47">
        <v>4.0999999999999996</v>
      </c>
      <c r="CB43" s="47">
        <v>16.899999999999999</v>
      </c>
      <c r="CC43" s="47">
        <v>28.8</v>
      </c>
      <c r="CD43" s="48">
        <v>50.1</v>
      </c>
      <c r="CE43" s="47">
        <v>18.812903225806455</v>
      </c>
      <c r="CF43" s="47">
        <v>17.851612903225838</v>
      </c>
      <c r="CG43" s="47">
        <v>18.274193548387064</v>
      </c>
      <c r="CH43" s="47">
        <v>20.248387096774163</v>
      </c>
      <c r="CI43" s="48">
        <v>24.812903225806455</v>
      </c>
      <c r="CJ43" s="119">
        <v>0.1</v>
      </c>
      <c r="CK43" s="119">
        <v>2.7</v>
      </c>
      <c r="CL43" s="119">
        <v>13.9</v>
      </c>
      <c r="CM43" s="119">
        <v>31.4</v>
      </c>
      <c r="CN43" s="148">
        <v>51.9</v>
      </c>
      <c r="CO43" s="119">
        <v>0.125</v>
      </c>
      <c r="CP43" s="119">
        <v>1.25</v>
      </c>
      <c r="CQ43" s="119">
        <v>13.625</v>
      </c>
      <c r="CR43" s="119">
        <v>31.375</v>
      </c>
      <c r="CS43" s="119">
        <v>53.625</v>
      </c>
      <c r="CT43" s="119">
        <v>0</v>
      </c>
      <c r="CU43" s="119">
        <v>1.1000000000000001</v>
      </c>
      <c r="CV43" s="119">
        <v>11</v>
      </c>
      <c r="CW43" s="119">
        <v>49.6</v>
      </c>
      <c r="CX43" s="119">
        <v>38.299999999999997</v>
      </c>
      <c r="CY43" s="18">
        <v>0</v>
      </c>
      <c r="CZ43" s="18">
        <v>0</v>
      </c>
      <c r="DA43" s="18">
        <v>1.8</v>
      </c>
      <c r="DB43" s="18">
        <v>35.5</v>
      </c>
      <c r="DC43" s="18">
        <v>62.7</v>
      </c>
      <c r="DD43" s="119">
        <v>1.7</v>
      </c>
      <c r="DE43" s="119">
        <v>9.3000000000000007</v>
      </c>
      <c r="DF43" s="119">
        <v>28.6</v>
      </c>
      <c r="DG43" s="119">
        <v>32.9</v>
      </c>
      <c r="DH43" s="149">
        <v>27.5</v>
      </c>
      <c r="DI43" s="18">
        <v>7.91</v>
      </c>
      <c r="DJ43" s="18">
        <v>15.25</v>
      </c>
      <c r="DK43" s="18">
        <v>21.553333333333299</v>
      </c>
      <c r="DL43" s="18">
        <v>25.723333333333301</v>
      </c>
      <c r="DM43" s="118">
        <v>32.896666666666697</v>
      </c>
      <c r="DN43" s="123">
        <v>1.7</v>
      </c>
      <c r="DO43" s="123">
        <v>7.6</v>
      </c>
      <c r="DP43" s="123">
        <v>30.2</v>
      </c>
      <c r="DQ43" s="123">
        <v>32.6</v>
      </c>
      <c r="DR43" s="2">
        <v>27.9</v>
      </c>
      <c r="DS43" s="151">
        <f t="shared" si="17"/>
        <v>28.3</v>
      </c>
      <c r="DT43" s="151">
        <f t="shared" si="18"/>
        <v>12.8</v>
      </c>
      <c r="DU43">
        <f t="shared" si="19"/>
        <v>50.1</v>
      </c>
      <c r="DV43">
        <f t="shared" si="20"/>
        <v>38.4</v>
      </c>
      <c r="DW43">
        <f t="shared" si="21"/>
        <v>76.099999999999994</v>
      </c>
      <c r="DX43" s="25">
        <f t="shared" si="22"/>
        <v>51.9</v>
      </c>
      <c r="DY43">
        <f t="shared" si="23"/>
        <v>80.5</v>
      </c>
      <c r="DZ43">
        <f t="shared" si="24"/>
        <v>53.625</v>
      </c>
      <c r="EA43">
        <f t="shared" si="25"/>
        <v>38.299999999999997</v>
      </c>
      <c r="EB43">
        <f t="shared" si="10"/>
        <v>62.7</v>
      </c>
      <c r="EC43" s="139">
        <f t="shared" si="26"/>
        <v>27.5</v>
      </c>
      <c r="ED43" s="140">
        <f t="shared" si="27"/>
        <v>27.9</v>
      </c>
      <c r="EE43" s="151">
        <f t="shared" si="28"/>
        <v>0.32937623762376256</v>
      </c>
      <c r="EF43" s="151">
        <f t="shared" si="29"/>
        <v>3.8465346534653611E-2</v>
      </c>
      <c r="EG43">
        <f t="shared" si="30"/>
        <v>0.56329702970297035</v>
      </c>
      <c r="EH43">
        <f t="shared" si="31"/>
        <v>0.44200990099009907</v>
      </c>
      <c r="EI43">
        <f t="shared" si="32"/>
        <v>0.81080198019801974</v>
      </c>
      <c r="EJ43">
        <f t="shared" si="33"/>
        <v>0.60129702970297028</v>
      </c>
      <c r="EK43">
        <f t="shared" si="34"/>
        <v>0.84631188118811884</v>
      </c>
      <c r="EL43">
        <f t="shared" si="35"/>
        <v>0.62580445544554464</v>
      </c>
      <c r="EM43">
        <f t="shared" si="36"/>
        <v>0.55027722772277232</v>
      </c>
      <c r="EN43">
        <f t="shared" si="11"/>
        <v>0.74988118811881188</v>
      </c>
      <c r="EO43">
        <f t="shared" si="37"/>
        <v>0.30685148514851501</v>
      </c>
      <c r="EP43" s="1">
        <f t="shared" si="38"/>
        <v>0.31695049504950512</v>
      </c>
      <c r="EQ43" s="151">
        <f t="shared" si="39"/>
        <v>0.36244952178533463</v>
      </c>
      <c r="ER43" s="151">
        <f t="shared" si="40"/>
        <v>5.9829968119022303E-2</v>
      </c>
      <c r="ES43">
        <f t="shared" si="41"/>
        <v>0.5931509032943677</v>
      </c>
      <c r="ET43">
        <f t="shared" si="42"/>
        <v>0.47226354941551552</v>
      </c>
      <c r="EU43">
        <f t="shared" si="43"/>
        <v>0.83489373007438894</v>
      </c>
      <c r="EV43">
        <f t="shared" si="44"/>
        <v>0.63229011689691816</v>
      </c>
      <c r="EW43">
        <f t="shared" si="45"/>
        <v>0.86888947927736448</v>
      </c>
      <c r="EX43">
        <f t="shared" si="46"/>
        <v>0.65729941551540927</v>
      </c>
      <c r="EY43">
        <f t="shared" si="47"/>
        <v>0.58990967056323074</v>
      </c>
      <c r="EZ43">
        <f t="shared" si="12"/>
        <v>0.78136556854410211</v>
      </c>
      <c r="FA43">
        <f t="shared" si="48"/>
        <v>0.33743358129649315</v>
      </c>
      <c r="FB43" s="1">
        <f t="shared" si="49"/>
        <v>0.34844314558979805</v>
      </c>
      <c r="FC43" s="151">
        <f t="shared" si="50"/>
        <v>0</v>
      </c>
      <c r="FD43" s="151">
        <f t="shared" si="51"/>
        <v>0</v>
      </c>
      <c r="FE43">
        <f t="shared" si="52"/>
        <v>0</v>
      </c>
      <c r="FF43">
        <f t="shared" si="53"/>
        <v>0</v>
      </c>
      <c r="FG43">
        <f t="shared" si="54"/>
        <v>0</v>
      </c>
      <c r="FH43">
        <f t="shared" si="55"/>
        <v>0</v>
      </c>
      <c r="FI43">
        <f t="shared" si="56"/>
        <v>0</v>
      </c>
      <c r="FJ43">
        <f t="shared" si="57"/>
        <v>0</v>
      </c>
      <c r="FK43">
        <f t="shared" si="58"/>
        <v>0</v>
      </c>
      <c r="FL43">
        <f t="shared" si="13"/>
        <v>0</v>
      </c>
      <c r="FM43">
        <f t="shared" si="59"/>
        <v>0</v>
      </c>
      <c r="FN43" s="1">
        <f t="shared" si="60"/>
        <v>0</v>
      </c>
      <c r="FO43"/>
      <c r="FP43"/>
      <c r="FQ43"/>
      <c r="FR43"/>
      <c r="FS43"/>
      <c r="FT43"/>
      <c r="FU43"/>
      <c r="FV43"/>
      <c r="FW43"/>
      <c r="FX43" s="1"/>
    </row>
    <row r="44" spans="1:182" x14ac:dyDescent="0.35">
      <c r="A44" t="s">
        <v>36</v>
      </c>
      <c r="B44" t="s">
        <v>33</v>
      </c>
      <c r="C44" t="s">
        <v>27</v>
      </c>
      <c r="D44">
        <v>30</v>
      </c>
      <c r="E44">
        <v>30</v>
      </c>
      <c r="F44">
        <v>50</v>
      </c>
      <c r="G44">
        <v>1</v>
      </c>
      <c r="H44">
        <v>2</v>
      </c>
      <c r="I44" s="6">
        <v>30.2</v>
      </c>
      <c r="J44">
        <v>49.8</v>
      </c>
      <c r="K44">
        <v>70.599999999999994</v>
      </c>
      <c r="L44">
        <v>84.8</v>
      </c>
      <c r="M44">
        <v>92.4</v>
      </c>
      <c r="N44" s="11">
        <v>35.200000000000003</v>
      </c>
      <c r="O44" s="6">
        <v>50.5</v>
      </c>
      <c r="P44">
        <v>59.9</v>
      </c>
      <c r="Q44">
        <v>61.8</v>
      </c>
      <c r="R44" s="1">
        <v>62.1</v>
      </c>
      <c r="S44" s="1">
        <f t="shared" si="14"/>
        <v>1</v>
      </c>
      <c r="T44" s="99">
        <v>61.9</v>
      </c>
      <c r="U44" s="99">
        <v>34.9</v>
      </c>
      <c r="V44" s="99">
        <v>3.2</v>
      </c>
      <c r="W44" s="99">
        <v>0</v>
      </c>
      <c r="X44" s="99">
        <v>0</v>
      </c>
      <c r="Y44" s="99">
        <v>76.038709677419405</v>
      </c>
      <c r="Z44" s="99">
        <v>22.016129032258064</v>
      </c>
      <c r="AA44" s="99">
        <v>1.8419354838709645</v>
      </c>
      <c r="AB44" s="99">
        <v>9.3548387096774113E-2</v>
      </c>
      <c r="AC44" s="99">
        <v>9.6774193548387101E-3</v>
      </c>
      <c r="AD44" s="18">
        <v>43.799285714285801</v>
      </c>
      <c r="AE44">
        <f t="shared" si="0"/>
        <v>38.333199999999998</v>
      </c>
      <c r="AF44">
        <f t="shared" si="1"/>
        <v>33.9514</v>
      </c>
      <c r="AG44">
        <f t="shared" si="2"/>
        <v>41.330100000000002</v>
      </c>
      <c r="AH44">
        <f t="shared" si="3"/>
        <v>37.8842</v>
      </c>
      <c r="AI44" s="99">
        <v>84.3</v>
      </c>
      <c r="AJ44" s="99">
        <v>12.8</v>
      </c>
      <c r="AK44" s="99">
        <v>2.4</v>
      </c>
      <c r="AL44" s="99">
        <v>0.5</v>
      </c>
      <c r="AM44" s="99">
        <v>0</v>
      </c>
      <c r="AN44" s="99">
        <v>63.425806451612914</v>
      </c>
      <c r="AO44" s="99">
        <v>10.016129032258064</v>
      </c>
      <c r="AP44" s="99">
        <v>13.358064516129</v>
      </c>
      <c r="AQ44" s="99">
        <v>11.570967741935517</v>
      </c>
      <c r="AR44" s="98">
        <v>1.6290322580645129</v>
      </c>
      <c r="AS44" s="124">
        <f t="shared" si="4"/>
        <v>0.76565804274465687</v>
      </c>
      <c r="AT44" s="124">
        <f t="shared" si="5"/>
        <v>1.7057026476578585E-2</v>
      </c>
      <c r="AU44" s="124">
        <f t="shared" si="6"/>
        <v>0.88888076490438694</v>
      </c>
      <c r="AV44" s="124">
        <f t="shared" si="7"/>
        <v>-0.30723014256619119</v>
      </c>
      <c r="AW44">
        <f t="shared" si="15"/>
        <v>0</v>
      </c>
      <c r="AX44" s="1">
        <f t="shared" si="16"/>
        <v>1</v>
      </c>
      <c r="AY44" s="91">
        <v>91.3</v>
      </c>
      <c r="AZ44" s="91">
        <v>8.5</v>
      </c>
      <c r="BA44" s="91">
        <v>0.2</v>
      </c>
      <c r="BB44" s="91">
        <v>0</v>
      </c>
      <c r="BC44" s="91">
        <v>0</v>
      </c>
      <c r="BD44">
        <f t="shared" si="8"/>
        <v>0.94525309336332963</v>
      </c>
      <c r="BE44">
        <f t="shared" si="9"/>
        <v>-0.38235234215885927</v>
      </c>
      <c r="BF44" s="25">
        <v>40.200000000000003</v>
      </c>
      <c r="BG44" s="25">
        <v>52.5</v>
      </c>
      <c r="BH44" s="25">
        <v>7.2</v>
      </c>
      <c r="BI44" s="25">
        <v>0.1</v>
      </c>
      <c r="BJ44" s="26">
        <v>0</v>
      </c>
      <c r="BK44" s="25">
        <v>37.800000000000004</v>
      </c>
      <c r="BL44" s="25">
        <v>39.993548387096808</v>
      </c>
      <c r="BM44" s="25">
        <v>16.512903225806419</v>
      </c>
      <c r="BN44" s="25">
        <v>4.1419354838709683</v>
      </c>
      <c r="BO44" s="26">
        <v>1.551612903225803</v>
      </c>
      <c r="BP44" s="28">
        <v>51.75</v>
      </c>
      <c r="BQ44" s="28">
        <v>41.25</v>
      </c>
      <c r="BR44" s="28">
        <v>5.625</v>
      </c>
      <c r="BS44" s="28">
        <v>1.125</v>
      </c>
      <c r="BT44" s="29">
        <v>0.25</v>
      </c>
      <c r="BU44" s="28">
        <v>34.556451612903196</v>
      </c>
      <c r="BV44" s="28">
        <v>32.681451612903196</v>
      </c>
      <c r="BW44" s="28">
        <v>18.419354838709644</v>
      </c>
      <c r="BX44" s="28">
        <v>8.866935483870968</v>
      </c>
      <c r="BY44" s="29">
        <v>5.4758064516128995</v>
      </c>
      <c r="BZ44" s="35">
        <v>62.4</v>
      </c>
      <c r="CA44" s="35">
        <v>30</v>
      </c>
      <c r="CB44" s="35">
        <v>5</v>
      </c>
      <c r="CC44" s="35">
        <v>2.1</v>
      </c>
      <c r="CD44" s="36">
        <v>0.5</v>
      </c>
      <c r="CE44" s="35">
        <v>46.945161290322581</v>
      </c>
      <c r="CF44" s="35">
        <v>31.677419354838676</v>
      </c>
      <c r="CG44" s="35">
        <v>14.432258064516096</v>
      </c>
      <c r="CH44" s="35">
        <v>5.8451612903225802</v>
      </c>
      <c r="CI44" s="36">
        <v>1.1000000000000032</v>
      </c>
      <c r="CJ44" s="18">
        <v>85.3</v>
      </c>
      <c r="CK44" s="18">
        <v>14.6</v>
      </c>
      <c r="CL44" s="18">
        <v>0.1</v>
      </c>
      <c r="CM44" s="18">
        <v>0</v>
      </c>
      <c r="CN44" s="18">
        <v>0</v>
      </c>
      <c r="CO44" s="18">
        <v>88.25</v>
      </c>
      <c r="CP44" s="18">
        <v>11.5</v>
      </c>
      <c r="CQ44" s="18">
        <v>0.125</v>
      </c>
      <c r="CR44" s="18">
        <v>0.125</v>
      </c>
      <c r="CS44" s="18">
        <v>0</v>
      </c>
      <c r="CT44" s="18">
        <v>81.599999999999994</v>
      </c>
      <c r="CU44" s="18">
        <v>17.100000000000001</v>
      </c>
      <c r="CV44" s="18">
        <v>1.3</v>
      </c>
      <c r="CW44" s="18">
        <v>0</v>
      </c>
      <c r="CX44" s="18">
        <v>0</v>
      </c>
      <c r="CY44" s="18">
        <v>74.5</v>
      </c>
      <c r="CZ44" s="18">
        <v>22.4</v>
      </c>
      <c r="DA44" s="18">
        <v>2.9</v>
      </c>
      <c r="DB44" s="18">
        <v>0.2</v>
      </c>
      <c r="DC44" s="118">
        <v>0</v>
      </c>
      <c r="DD44" s="18">
        <v>97.7</v>
      </c>
      <c r="DE44" s="18">
        <v>2.1</v>
      </c>
      <c r="DF44" s="18">
        <v>0.2</v>
      </c>
      <c r="DG44" s="18">
        <v>0</v>
      </c>
      <c r="DH44" s="118">
        <v>0</v>
      </c>
      <c r="DI44" s="18">
        <v>74.4433333333333</v>
      </c>
      <c r="DJ44" s="18">
        <v>12.06</v>
      </c>
      <c r="DK44" s="18">
        <v>6.4766666666666701</v>
      </c>
      <c r="DL44" s="18">
        <v>7.05</v>
      </c>
      <c r="DM44" s="118">
        <v>3.3033333333333301</v>
      </c>
      <c r="DN44" s="123">
        <v>97.1</v>
      </c>
      <c r="DO44" s="123">
        <v>2.7</v>
      </c>
      <c r="DP44" s="123">
        <v>0.2</v>
      </c>
      <c r="DQ44" s="123">
        <v>0</v>
      </c>
      <c r="DR44" s="2">
        <v>0</v>
      </c>
      <c r="DS44" s="151">
        <f t="shared" si="17"/>
        <v>61.9</v>
      </c>
      <c r="DT44" s="151">
        <f t="shared" si="18"/>
        <v>91.3</v>
      </c>
      <c r="DU44">
        <f t="shared" si="19"/>
        <v>62.4</v>
      </c>
      <c r="DV44">
        <f t="shared" si="20"/>
        <v>84.3</v>
      </c>
      <c r="DW44">
        <f t="shared" si="21"/>
        <v>40.200000000000003</v>
      </c>
      <c r="DX44" s="25">
        <f t="shared" si="22"/>
        <v>85.3</v>
      </c>
      <c r="DY44">
        <f t="shared" si="23"/>
        <v>51.75</v>
      </c>
      <c r="DZ44">
        <f t="shared" si="24"/>
        <v>88.25</v>
      </c>
      <c r="EA44">
        <f t="shared" si="25"/>
        <v>81.599999999999994</v>
      </c>
      <c r="EB44">
        <f t="shared" si="10"/>
        <v>74.5</v>
      </c>
      <c r="EC44" s="139">
        <f t="shared" si="26"/>
        <v>97.7</v>
      </c>
      <c r="ED44" s="140">
        <f t="shared" si="27"/>
        <v>97.1</v>
      </c>
      <c r="EE44" s="151">
        <f t="shared" si="28"/>
        <v>0.76565804274465687</v>
      </c>
      <c r="EF44" s="151">
        <f t="shared" si="29"/>
        <v>0.94525309336332963</v>
      </c>
      <c r="EG44">
        <f t="shared" si="30"/>
        <v>0.73122609673790784</v>
      </c>
      <c r="EH44">
        <f t="shared" si="31"/>
        <v>0.88888076490438694</v>
      </c>
      <c r="EI44">
        <f t="shared" si="32"/>
        <v>0.62167041619797514</v>
      </c>
      <c r="EJ44">
        <f t="shared" si="33"/>
        <v>0.91276715410573672</v>
      </c>
      <c r="EK44">
        <f t="shared" si="34"/>
        <v>0.68146091113610807</v>
      </c>
      <c r="EL44">
        <f t="shared" si="35"/>
        <v>0.92765044994375701</v>
      </c>
      <c r="EM44">
        <f t="shared" si="36"/>
        <v>0.88535433070866143</v>
      </c>
      <c r="EN44">
        <f t="shared" si="11"/>
        <v>0.83489313835770529</v>
      </c>
      <c r="EO44">
        <f t="shared" si="37"/>
        <v>0.98052868391451065</v>
      </c>
      <c r="EP44" s="1">
        <f t="shared" si="38"/>
        <v>0.97722159730033742</v>
      </c>
      <c r="EQ44" s="151">
        <f t="shared" si="39"/>
        <v>1.7057026476578585E-2</v>
      </c>
      <c r="ER44" s="151">
        <f t="shared" si="40"/>
        <v>-0.38235234215885927</v>
      </c>
      <c r="ES44">
        <f t="shared" si="41"/>
        <v>-3.752545824847231E-2</v>
      </c>
      <c r="ET44">
        <f t="shared" si="42"/>
        <v>-0.30723014256619119</v>
      </c>
      <c r="EU44">
        <f t="shared" si="43"/>
        <v>0.29361507128309583</v>
      </c>
      <c r="EV44">
        <f t="shared" si="44"/>
        <v>-0.29402240325865558</v>
      </c>
      <c r="EW44">
        <f t="shared" si="45"/>
        <v>0.12575101832993896</v>
      </c>
      <c r="EX44">
        <f t="shared" si="46"/>
        <v>-0.33865835030549851</v>
      </c>
      <c r="EY44">
        <f t="shared" si="47"/>
        <v>-0.25162932790223991</v>
      </c>
      <c r="EZ44">
        <f t="shared" si="12"/>
        <v>-0.16585539714867603</v>
      </c>
      <c r="FA44">
        <f t="shared" si="48"/>
        <v>-0.4755498981670061</v>
      </c>
      <c r="FB44" s="1">
        <f t="shared" si="49"/>
        <v>-0.46681262729124229</v>
      </c>
      <c r="FC44" s="151">
        <f t="shared" si="50"/>
        <v>38.1</v>
      </c>
      <c r="FD44" s="151">
        <f t="shared" si="51"/>
        <v>8.6999999999999993</v>
      </c>
      <c r="FE44">
        <f t="shared" si="52"/>
        <v>37.6</v>
      </c>
      <c r="FF44">
        <f t="shared" si="53"/>
        <v>15.700000000000001</v>
      </c>
      <c r="FG44">
        <f t="shared" si="54"/>
        <v>59.800000000000004</v>
      </c>
      <c r="FH44">
        <f t="shared" si="55"/>
        <v>14.7</v>
      </c>
      <c r="FI44">
        <f t="shared" si="56"/>
        <v>48.25</v>
      </c>
      <c r="FJ44">
        <f t="shared" si="57"/>
        <v>11.75</v>
      </c>
      <c r="FK44">
        <f t="shared" si="58"/>
        <v>18.400000000000002</v>
      </c>
      <c r="FL44">
        <f t="shared" si="13"/>
        <v>25.499999999999996</v>
      </c>
      <c r="FM44">
        <f t="shared" si="59"/>
        <v>2.3000000000000003</v>
      </c>
      <c r="FN44" s="1">
        <f t="shared" si="60"/>
        <v>2.9000000000000004</v>
      </c>
    </row>
    <row r="45" spans="1:182" x14ac:dyDescent="0.35">
      <c r="A45" t="s">
        <v>36</v>
      </c>
      <c r="B45" t="s">
        <v>33</v>
      </c>
      <c r="C45" t="s">
        <v>27</v>
      </c>
      <c r="D45">
        <v>30</v>
      </c>
      <c r="E45">
        <v>30</v>
      </c>
      <c r="F45">
        <v>50</v>
      </c>
      <c r="G45">
        <v>3</v>
      </c>
      <c r="H45">
        <v>5</v>
      </c>
      <c r="I45">
        <v>9</v>
      </c>
      <c r="J45">
        <v>17.100000000000001</v>
      </c>
      <c r="K45" s="6">
        <v>30.2</v>
      </c>
      <c r="L45">
        <v>43.3</v>
      </c>
      <c r="M45">
        <v>55.7</v>
      </c>
      <c r="N45" s="11">
        <v>11.9</v>
      </c>
      <c r="O45">
        <v>21.4</v>
      </c>
      <c r="P45">
        <v>35.1</v>
      </c>
      <c r="Q45">
        <v>45.4</v>
      </c>
      <c r="R45" s="16">
        <v>53</v>
      </c>
      <c r="S45" s="1">
        <f t="shared" si="14"/>
        <v>3</v>
      </c>
      <c r="T45" s="99">
        <v>0.8</v>
      </c>
      <c r="U45" s="99">
        <v>13.5</v>
      </c>
      <c r="V45" s="99">
        <v>44.7</v>
      </c>
      <c r="W45" s="99">
        <v>31.7</v>
      </c>
      <c r="X45" s="99">
        <v>9.3000000000000007</v>
      </c>
      <c r="Y45" s="99">
        <v>27.322580645161256</v>
      </c>
      <c r="Z45" s="99">
        <v>26.770967741935451</v>
      </c>
      <c r="AA45" s="99">
        <v>29.096774193548416</v>
      </c>
      <c r="AB45" s="99">
        <v>13.351612903225838</v>
      </c>
      <c r="AC45" s="99">
        <v>3.4580645161290291</v>
      </c>
      <c r="AD45" s="18">
        <v>44.174142857143003</v>
      </c>
      <c r="AE45">
        <f t="shared" si="0"/>
        <v>34.786099999999998</v>
      </c>
      <c r="AF45">
        <f t="shared" si="1"/>
        <v>28.451400000000003</v>
      </c>
      <c r="AG45">
        <f t="shared" si="2"/>
        <v>37.994700000000002</v>
      </c>
      <c r="AH45">
        <f t="shared" si="3"/>
        <v>31.868600000000001</v>
      </c>
      <c r="AI45" s="99">
        <v>13.3</v>
      </c>
      <c r="AJ45" s="99">
        <v>26.4</v>
      </c>
      <c r="AK45" s="99">
        <v>29.7</v>
      </c>
      <c r="AL45" s="99">
        <v>26.4</v>
      </c>
      <c r="AM45" s="99">
        <v>4.2</v>
      </c>
      <c r="AN45" s="99">
        <v>19.680645161290357</v>
      </c>
      <c r="AO45" s="99">
        <v>17.167741935483868</v>
      </c>
      <c r="AP45" s="99">
        <v>24.454838709677421</v>
      </c>
      <c r="AQ45" s="99">
        <v>26.970967741935485</v>
      </c>
      <c r="AR45" s="98">
        <v>11.725806451612934</v>
      </c>
      <c r="AS45" s="124">
        <f t="shared" si="4"/>
        <v>0.41141586867305058</v>
      </c>
      <c r="AT45" s="124">
        <f t="shared" si="5"/>
        <v>0.29577914798206284</v>
      </c>
      <c r="AU45" s="124">
        <f t="shared" si="6"/>
        <v>0.25796169630642973</v>
      </c>
      <c r="AV45" s="124">
        <f t="shared" si="7"/>
        <v>-3.0459641255605518E-2</v>
      </c>
      <c r="AW45">
        <f t="shared" si="15"/>
        <v>1</v>
      </c>
      <c r="AX45" s="1">
        <f t="shared" si="16"/>
        <v>1</v>
      </c>
      <c r="AY45" s="91">
        <v>7.6</v>
      </c>
      <c r="AZ45" s="91">
        <v>39.299999999999997</v>
      </c>
      <c r="BA45" s="91">
        <v>38.4</v>
      </c>
      <c r="BB45" s="91">
        <v>12</v>
      </c>
      <c r="BC45" s="91">
        <v>2.7</v>
      </c>
      <c r="BD45">
        <f t="shared" si="8"/>
        <v>0.38218878248974031</v>
      </c>
      <c r="BE45">
        <f t="shared" si="9"/>
        <v>-0.14854260089686089</v>
      </c>
      <c r="BF45" s="25">
        <v>0.1</v>
      </c>
      <c r="BG45" s="25">
        <v>2.2999999999999998</v>
      </c>
      <c r="BH45" s="25">
        <v>24.1</v>
      </c>
      <c r="BI45" s="25">
        <v>44.7</v>
      </c>
      <c r="BJ45" s="26">
        <v>28.8</v>
      </c>
      <c r="BK45" s="25">
        <v>5.2612903225806482</v>
      </c>
      <c r="BL45" s="25">
        <v>8.361290322580647</v>
      </c>
      <c r="BM45" s="25">
        <v>22.20967741935484</v>
      </c>
      <c r="BN45" s="25">
        <v>30.174193548387095</v>
      </c>
      <c r="BO45" s="26">
        <v>33.993548387096808</v>
      </c>
      <c r="BP45" s="28">
        <v>0</v>
      </c>
      <c r="BQ45" s="28">
        <v>3.75</v>
      </c>
      <c r="BR45" s="28">
        <v>30.625</v>
      </c>
      <c r="BS45" s="28">
        <v>40.625</v>
      </c>
      <c r="BT45" s="29">
        <v>25</v>
      </c>
      <c r="BU45" s="28">
        <v>2.9717741935483839</v>
      </c>
      <c r="BV45" s="28">
        <v>6.0766129032258105</v>
      </c>
      <c r="BW45" s="28">
        <v>20.258064516129004</v>
      </c>
      <c r="BX45" s="28">
        <v>27.22983870967742</v>
      </c>
      <c r="BY45" s="29">
        <v>43.463709677419352</v>
      </c>
      <c r="BZ45" s="35">
        <v>0.1</v>
      </c>
      <c r="CA45" s="35">
        <v>9.1999999999999993</v>
      </c>
      <c r="CB45" s="35">
        <v>38</v>
      </c>
      <c r="CC45" s="35">
        <v>36.5</v>
      </c>
      <c r="CD45" s="36">
        <v>16.2</v>
      </c>
      <c r="CE45" s="35">
        <v>5.6193548387096808</v>
      </c>
      <c r="CF45" s="35">
        <v>17.874193548387094</v>
      </c>
      <c r="CG45" s="35">
        <v>31.429032258064552</v>
      </c>
      <c r="CH45" s="35">
        <v>27.870967741935484</v>
      </c>
      <c r="CI45" s="36">
        <v>17.20645161290323</v>
      </c>
      <c r="CJ45" s="18">
        <v>1.5</v>
      </c>
      <c r="CK45" s="18">
        <v>18.3</v>
      </c>
      <c r="CL45" s="18">
        <v>42.4</v>
      </c>
      <c r="CM45" s="18">
        <v>28.7</v>
      </c>
      <c r="CN45" s="18">
        <v>9.1</v>
      </c>
      <c r="CO45" s="18">
        <v>0.75</v>
      </c>
      <c r="CP45" s="18">
        <v>21.875</v>
      </c>
      <c r="CQ45" s="18">
        <v>44.625</v>
      </c>
      <c r="CR45" s="18">
        <v>25.875</v>
      </c>
      <c r="CS45" s="18">
        <v>6.875</v>
      </c>
      <c r="CT45" s="18">
        <v>1.4</v>
      </c>
      <c r="CU45" s="18">
        <v>18.5</v>
      </c>
      <c r="CV45" s="18">
        <v>47.6</v>
      </c>
      <c r="CW45" s="18">
        <v>30.3</v>
      </c>
      <c r="CX45" s="18">
        <v>2.2000000000000002</v>
      </c>
      <c r="CY45" s="18">
        <v>2.9</v>
      </c>
      <c r="CZ45" s="18">
        <v>12.8</v>
      </c>
      <c r="DA45" s="18">
        <v>35.200000000000003</v>
      </c>
      <c r="DB45" s="18">
        <v>45.1</v>
      </c>
      <c r="DC45" s="118">
        <v>4</v>
      </c>
      <c r="DD45" s="18">
        <v>27.8</v>
      </c>
      <c r="DE45" s="18">
        <v>39</v>
      </c>
      <c r="DF45" s="18">
        <v>27.5</v>
      </c>
      <c r="DG45" s="18">
        <v>5.0999999999999996</v>
      </c>
      <c r="DH45" s="118">
        <v>0.6</v>
      </c>
      <c r="DI45" s="18">
        <v>25.766666666666701</v>
      </c>
      <c r="DJ45" s="18">
        <v>29.023333333333301</v>
      </c>
      <c r="DK45" s="18">
        <v>23.1666666666667</v>
      </c>
      <c r="DL45" s="18">
        <v>14.4166666666667</v>
      </c>
      <c r="DM45" s="118">
        <v>10.96</v>
      </c>
      <c r="DN45" s="123">
        <v>27.8</v>
      </c>
      <c r="DO45" s="123">
        <v>38</v>
      </c>
      <c r="DP45" s="123">
        <v>28.2</v>
      </c>
      <c r="DQ45" s="123">
        <v>5.5</v>
      </c>
      <c r="DR45" s="2">
        <v>0.5</v>
      </c>
      <c r="DS45" s="151">
        <f t="shared" si="17"/>
        <v>44.7</v>
      </c>
      <c r="DT45" s="151">
        <f t="shared" si="18"/>
        <v>38.4</v>
      </c>
      <c r="DU45">
        <f t="shared" si="19"/>
        <v>38</v>
      </c>
      <c r="DV45">
        <f t="shared" si="20"/>
        <v>29.7</v>
      </c>
      <c r="DW45">
        <f t="shared" si="21"/>
        <v>24.1</v>
      </c>
      <c r="DX45" s="25">
        <f t="shared" si="22"/>
        <v>42.4</v>
      </c>
      <c r="DY45">
        <f t="shared" si="23"/>
        <v>30.625</v>
      </c>
      <c r="DZ45">
        <f t="shared" si="24"/>
        <v>44.625</v>
      </c>
      <c r="EA45">
        <f t="shared" si="25"/>
        <v>47.6</v>
      </c>
      <c r="EB45">
        <f t="shared" si="10"/>
        <v>35.200000000000003</v>
      </c>
      <c r="EC45" s="139">
        <f t="shared" si="26"/>
        <v>27.5</v>
      </c>
      <c r="ED45" s="140">
        <f t="shared" si="27"/>
        <v>28.2</v>
      </c>
      <c r="EE45" s="151">
        <f t="shared" si="28"/>
        <v>0.41141586867305058</v>
      </c>
      <c r="EF45" s="151">
        <f t="shared" si="29"/>
        <v>0.38218878248974031</v>
      </c>
      <c r="EG45">
        <f t="shared" si="30"/>
        <v>0.29536935704514355</v>
      </c>
      <c r="EH45">
        <f t="shared" si="31"/>
        <v>0.25796169630642973</v>
      </c>
      <c r="EI45">
        <f t="shared" si="32"/>
        <v>6.2065663474692112E-2</v>
      </c>
      <c r="EJ45">
        <f t="shared" si="33"/>
        <v>0.39012995896032843</v>
      </c>
      <c r="EK45">
        <f t="shared" si="34"/>
        <v>0.15368502051983579</v>
      </c>
      <c r="EL45">
        <f t="shared" si="35"/>
        <v>0.43386627906976749</v>
      </c>
      <c r="EM45">
        <f t="shared" si="36"/>
        <v>0.4958276333789331</v>
      </c>
      <c r="EN45">
        <f t="shared" si="11"/>
        <v>0.3599931600547196</v>
      </c>
      <c r="EO45">
        <f t="shared" si="37"/>
        <v>0.19586183310533534</v>
      </c>
      <c r="EP45" s="1">
        <f t="shared" si="38"/>
        <v>0.20270861833105358</v>
      </c>
      <c r="EQ45" s="151">
        <f t="shared" si="39"/>
        <v>0.29577914798206284</v>
      </c>
      <c r="ER45" s="151">
        <f t="shared" si="40"/>
        <v>-0.14854260089686089</v>
      </c>
      <c r="ES45">
        <f t="shared" si="41"/>
        <v>0.41164237668161441</v>
      </c>
      <c r="ET45">
        <f t="shared" si="42"/>
        <v>-3.0459641255605518E-2</v>
      </c>
      <c r="EU45">
        <f t="shared" si="43"/>
        <v>0.59602017937219731</v>
      </c>
      <c r="EV45">
        <f t="shared" si="44"/>
        <v>0.23116031390134539</v>
      </c>
      <c r="EW45">
        <f t="shared" si="45"/>
        <v>0.5373108183856502</v>
      </c>
      <c r="EX45">
        <f t="shared" si="46"/>
        <v>0.18230801569506749</v>
      </c>
      <c r="EY45">
        <f t="shared" si="47"/>
        <v>0.19413677130044849</v>
      </c>
      <c r="EZ45">
        <f t="shared" si="12"/>
        <v>0.31585762331838563</v>
      </c>
      <c r="FA45">
        <f t="shared" si="48"/>
        <v>-0.46277466367713016</v>
      </c>
      <c r="FB45" s="1">
        <f t="shared" si="49"/>
        <v>-0.45345291479820582</v>
      </c>
      <c r="FC45" s="151">
        <f t="shared" si="50"/>
        <v>41</v>
      </c>
      <c r="FD45" s="151">
        <f t="shared" si="51"/>
        <v>14.7</v>
      </c>
      <c r="FE45">
        <f t="shared" si="52"/>
        <v>52.7</v>
      </c>
      <c r="FF45">
        <f t="shared" si="53"/>
        <v>30.599999999999998</v>
      </c>
      <c r="FG45">
        <f t="shared" si="54"/>
        <v>73.5</v>
      </c>
      <c r="FH45">
        <f t="shared" si="55"/>
        <v>37.799999999999997</v>
      </c>
      <c r="FI45">
        <f t="shared" si="56"/>
        <v>65.625</v>
      </c>
      <c r="FJ45">
        <f t="shared" si="57"/>
        <v>32.75</v>
      </c>
      <c r="FK45">
        <f t="shared" si="58"/>
        <v>32.5</v>
      </c>
      <c r="FL45">
        <f t="shared" si="13"/>
        <v>49.1</v>
      </c>
      <c r="FM45">
        <f t="shared" si="59"/>
        <v>5.6999999999999993</v>
      </c>
      <c r="FN45" s="1">
        <f t="shared" si="60"/>
        <v>6</v>
      </c>
    </row>
    <row r="46" spans="1:182" ht="15" thickBot="1" x14ac:dyDescent="0.4">
      <c r="A46" t="s">
        <v>36</v>
      </c>
      <c r="B46" t="s">
        <v>33</v>
      </c>
      <c r="C46" t="s">
        <v>27</v>
      </c>
      <c r="D46">
        <v>30</v>
      </c>
      <c r="E46">
        <v>30</v>
      </c>
      <c r="F46">
        <v>50</v>
      </c>
      <c r="G46">
        <v>5</v>
      </c>
      <c r="H46">
        <v>5</v>
      </c>
      <c r="I46" s="3">
        <v>3.8</v>
      </c>
      <c r="J46" s="3">
        <v>7.4</v>
      </c>
      <c r="K46" s="3">
        <v>14</v>
      </c>
      <c r="L46" s="3">
        <v>21.5</v>
      </c>
      <c r="M46" s="7">
        <v>30.2</v>
      </c>
      <c r="N46" s="5">
        <v>5.2</v>
      </c>
      <c r="O46" s="3">
        <v>10</v>
      </c>
      <c r="P46" s="3">
        <v>18.3</v>
      </c>
      <c r="Q46" s="3">
        <v>26.7</v>
      </c>
      <c r="R46" s="13">
        <v>35.6</v>
      </c>
      <c r="S46" s="1">
        <f t="shared" si="14"/>
        <v>5</v>
      </c>
      <c r="T46" s="100">
        <v>0</v>
      </c>
      <c r="U46" s="100">
        <v>0.4</v>
      </c>
      <c r="V46" s="100">
        <v>6.3</v>
      </c>
      <c r="W46" s="100">
        <v>18.8</v>
      </c>
      <c r="X46" s="100">
        <v>74.5</v>
      </c>
      <c r="Y46" s="100">
        <v>13.938709677419322</v>
      </c>
      <c r="Z46" s="100">
        <v>15.722580645161324</v>
      </c>
      <c r="AA46" s="100">
        <v>18.909677419354836</v>
      </c>
      <c r="AB46" s="100">
        <v>19.5322580645161</v>
      </c>
      <c r="AC46" s="100">
        <v>31.896774193548389</v>
      </c>
      <c r="AD46" s="18">
        <v>44.6980000000001</v>
      </c>
      <c r="AE46">
        <f t="shared" si="0"/>
        <v>27.452599999999997</v>
      </c>
      <c r="AF46">
        <f t="shared" si="1"/>
        <v>24.032</v>
      </c>
      <c r="AG46">
        <f t="shared" si="2"/>
        <v>32.734500000000004</v>
      </c>
      <c r="AH46">
        <f t="shared" si="3"/>
        <v>29.110099999999999</v>
      </c>
      <c r="AI46" s="100">
        <v>0.5</v>
      </c>
      <c r="AJ46" s="100">
        <v>3.3</v>
      </c>
      <c r="AK46" s="100">
        <v>12.1</v>
      </c>
      <c r="AL46" s="100">
        <v>38.200000000000003</v>
      </c>
      <c r="AM46" s="100">
        <v>45.9</v>
      </c>
      <c r="AN46" s="100">
        <v>5.3354838709677388</v>
      </c>
      <c r="AO46" s="100">
        <v>7.1387096774193584</v>
      </c>
      <c r="AP46" s="100">
        <v>18.922580645161258</v>
      </c>
      <c r="AQ46" s="100">
        <v>34.28709677419355</v>
      </c>
      <c r="AR46" s="101">
        <v>34.316129032258061</v>
      </c>
      <c r="AS46" s="124">
        <f t="shared" si="4"/>
        <v>0.80643537414965982</v>
      </c>
      <c r="AT46" s="124">
        <f t="shared" si="5"/>
        <v>0.44015888456549945</v>
      </c>
      <c r="AU46" s="124">
        <f t="shared" si="6"/>
        <v>0.58152380952380955</v>
      </c>
      <c r="AV46" s="124">
        <f t="shared" si="7"/>
        <v>0.32263618677042805</v>
      </c>
      <c r="AW46">
        <f t="shared" si="15"/>
        <v>1</v>
      </c>
      <c r="AX46" s="1">
        <f t="shared" si="16"/>
        <v>1</v>
      </c>
      <c r="AY46" s="91">
        <v>0.1</v>
      </c>
      <c r="AZ46" s="91">
        <v>4.4000000000000004</v>
      </c>
      <c r="BA46" s="91">
        <v>15.6</v>
      </c>
      <c r="BB46" s="91">
        <v>35.700000000000003</v>
      </c>
      <c r="BC46" s="91">
        <v>44.2</v>
      </c>
      <c r="BD46">
        <f t="shared" si="8"/>
        <v>0.54833333333333334</v>
      </c>
      <c r="BE46">
        <f t="shared" si="9"/>
        <v>0.30502918287937753</v>
      </c>
      <c r="BF46" s="25">
        <v>0</v>
      </c>
      <c r="BG46" s="25">
        <v>0</v>
      </c>
      <c r="BH46" s="25">
        <v>0.4</v>
      </c>
      <c r="BI46" s="25">
        <v>3.9</v>
      </c>
      <c r="BJ46" s="26">
        <v>95.7</v>
      </c>
      <c r="BK46" s="25">
        <v>3.14838709677419</v>
      </c>
      <c r="BL46" s="25">
        <v>3.3741935483870997</v>
      </c>
      <c r="BM46" s="25">
        <v>6.5032258064516126</v>
      </c>
      <c r="BN46" s="25">
        <v>10.854838709677452</v>
      </c>
      <c r="BO46" s="26">
        <v>76.119354838709697</v>
      </c>
      <c r="BP46" s="28">
        <v>0</v>
      </c>
      <c r="BQ46" s="28">
        <v>0</v>
      </c>
      <c r="BR46" s="28">
        <v>0.5</v>
      </c>
      <c r="BS46" s="28">
        <v>5.125</v>
      </c>
      <c r="BT46" s="29">
        <v>94.375</v>
      </c>
      <c r="BU46" s="28">
        <v>1.6774193548387064</v>
      </c>
      <c r="BV46" s="28">
        <v>2.2459677419354809</v>
      </c>
      <c r="BW46" s="28">
        <v>3.9879032258064484</v>
      </c>
      <c r="BX46" s="28">
        <v>7.5685483870967714</v>
      </c>
      <c r="BY46" s="29">
        <v>84.520161290322577</v>
      </c>
      <c r="BZ46" s="35">
        <v>0</v>
      </c>
      <c r="CA46" s="35">
        <v>0.1</v>
      </c>
      <c r="CB46" s="35">
        <v>3.4</v>
      </c>
      <c r="CC46" s="35">
        <v>14.1</v>
      </c>
      <c r="CD46" s="36">
        <v>82.4</v>
      </c>
      <c r="CE46" s="35">
        <v>2.4387096774193546</v>
      </c>
      <c r="CF46" s="35">
        <v>8.5322580645161334</v>
      </c>
      <c r="CG46" s="35">
        <v>14.932258064516128</v>
      </c>
      <c r="CH46" s="35">
        <v>21.129032258064484</v>
      </c>
      <c r="CI46" s="36">
        <v>52.967741935483836</v>
      </c>
      <c r="CJ46" s="18">
        <v>0</v>
      </c>
      <c r="CK46" s="18">
        <v>0.3</v>
      </c>
      <c r="CL46" s="18">
        <v>2.7</v>
      </c>
      <c r="CM46" s="18">
        <v>16.899999999999999</v>
      </c>
      <c r="CN46" s="18">
        <v>80.099999999999994</v>
      </c>
      <c r="CO46" s="18">
        <v>0</v>
      </c>
      <c r="CP46" s="18">
        <v>0.375</v>
      </c>
      <c r="CQ46" s="18">
        <v>1.875</v>
      </c>
      <c r="CR46" s="18">
        <v>15.75</v>
      </c>
      <c r="CS46" s="18">
        <v>82</v>
      </c>
      <c r="CT46" s="18">
        <v>0</v>
      </c>
      <c r="CU46" s="18">
        <v>0.1</v>
      </c>
      <c r="CV46" s="18">
        <v>3.7</v>
      </c>
      <c r="CW46" s="18">
        <v>43.7</v>
      </c>
      <c r="CX46" s="18">
        <v>52.5</v>
      </c>
      <c r="CY46" s="18">
        <v>0</v>
      </c>
      <c r="CZ46" s="18">
        <v>0.1</v>
      </c>
      <c r="DA46" s="18">
        <v>2.1</v>
      </c>
      <c r="DB46" s="18">
        <v>30.8</v>
      </c>
      <c r="DC46" s="118">
        <v>67</v>
      </c>
      <c r="DD46" s="18">
        <v>3.1</v>
      </c>
      <c r="DE46" s="18">
        <v>12.9</v>
      </c>
      <c r="DF46" s="18">
        <v>32.200000000000003</v>
      </c>
      <c r="DG46" s="18">
        <v>31.3</v>
      </c>
      <c r="DH46" s="118">
        <v>20.5</v>
      </c>
      <c r="DI46" s="18">
        <v>8.6366666666666703</v>
      </c>
      <c r="DJ46" s="18">
        <v>17.03</v>
      </c>
      <c r="DK46" s="18">
        <v>22.856666666666701</v>
      </c>
      <c r="DL46" s="18">
        <v>25.07</v>
      </c>
      <c r="DM46" s="118">
        <v>29.74</v>
      </c>
      <c r="DN46" s="123">
        <v>3.2</v>
      </c>
      <c r="DO46" s="123">
        <v>10.6</v>
      </c>
      <c r="DP46" s="123">
        <v>33.299999999999997</v>
      </c>
      <c r="DQ46" s="123">
        <v>32</v>
      </c>
      <c r="DR46" s="2">
        <v>20.9</v>
      </c>
      <c r="DS46" s="151">
        <f t="shared" si="17"/>
        <v>74.5</v>
      </c>
      <c r="DT46" s="151">
        <f t="shared" si="18"/>
        <v>44.2</v>
      </c>
      <c r="DU46">
        <f t="shared" si="19"/>
        <v>82.4</v>
      </c>
      <c r="DV46">
        <f t="shared" si="20"/>
        <v>45.9</v>
      </c>
      <c r="DW46">
        <f t="shared" si="21"/>
        <v>95.7</v>
      </c>
      <c r="DX46" s="25">
        <f t="shared" si="22"/>
        <v>80.099999999999994</v>
      </c>
      <c r="DY46">
        <f t="shared" si="23"/>
        <v>94.375</v>
      </c>
      <c r="DZ46">
        <f t="shared" si="24"/>
        <v>82</v>
      </c>
      <c r="EA46">
        <f t="shared" si="25"/>
        <v>52.5</v>
      </c>
      <c r="EB46">
        <f t="shared" si="10"/>
        <v>67</v>
      </c>
      <c r="EC46" s="139">
        <f t="shared" si="26"/>
        <v>20.5</v>
      </c>
      <c r="ED46" s="140">
        <f t="shared" si="27"/>
        <v>20.9</v>
      </c>
      <c r="EE46" s="151">
        <f t="shared" si="28"/>
        <v>0.80643537414965982</v>
      </c>
      <c r="EF46" s="151">
        <f t="shared" si="29"/>
        <v>0.54833333333333334</v>
      </c>
      <c r="EG46">
        <f t="shared" si="30"/>
        <v>0.86871428571428577</v>
      </c>
      <c r="EH46">
        <f t="shared" si="31"/>
        <v>0.58152380952380955</v>
      </c>
      <c r="EI46">
        <f t="shared" si="32"/>
        <v>0.9600748299319728</v>
      </c>
      <c r="EJ46">
        <f t="shared" si="33"/>
        <v>0.85738095238095235</v>
      </c>
      <c r="EK46">
        <f t="shared" si="34"/>
        <v>0.95208333333333328</v>
      </c>
      <c r="EL46">
        <f t="shared" si="35"/>
        <v>0.87159863945578231</v>
      </c>
      <c r="EM46">
        <f t="shared" si="36"/>
        <v>0.69836054421768701</v>
      </c>
      <c r="EN46">
        <f t="shared" si="11"/>
        <v>0.78839455782312928</v>
      </c>
      <c r="EO46">
        <f t="shared" si="37"/>
        <v>0.21217006802721072</v>
      </c>
      <c r="EP46" s="1">
        <f t="shared" si="38"/>
        <v>0.22967346938775501</v>
      </c>
      <c r="EQ46" s="151">
        <f t="shared" si="39"/>
        <v>0.44015888456549945</v>
      </c>
      <c r="ER46" s="151">
        <f t="shared" si="40"/>
        <v>0.30502918287937753</v>
      </c>
      <c r="ES46">
        <f t="shared" si="41"/>
        <v>0.47248054474708179</v>
      </c>
      <c r="ET46">
        <f t="shared" si="42"/>
        <v>0.32263618677042805</v>
      </c>
      <c r="EU46">
        <f t="shared" si="43"/>
        <v>0.51957522697795078</v>
      </c>
      <c r="EV46">
        <f t="shared" si="44"/>
        <v>0.46666666666666679</v>
      </c>
      <c r="EW46">
        <f t="shared" si="45"/>
        <v>0.51547908560311306</v>
      </c>
      <c r="EX46">
        <f t="shared" si="46"/>
        <v>0.47399075875486396</v>
      </c>
      <c r="EY46">
        <f t="shared" si="47"/>
        <v>0.38537613488975364</v>
      </c>
      <c r="EZ46">
        <f t="shared" si="12"/>
        <v>0.43157911802853444</v>
      </c>
      <c r="FA46">
        <f t="shared" si="48"/>
        <v>0.12447795071335932</v>
      </c>
      <c r="FB46" s="1">
        <f t="shared" si="49"/>
        <v>0.13439364461738001</v>
      </c>
      <c r="FC46" s="151">
        <f t="shared" si="50"/>
        <v>0</v>
      </c>
      <c r="FD46" s="151">
        <f t="shared" si="51"/>
        <v>0</v>
      </c>
      <c r="FE46">
        <f t="shared" si="52"/>
        <v>0</v>
      </c>
      <c r="FF46">
        <f t="shared" si="53"/>
        <v>0</v>
      </c>
      <c r="FG46">
        <f t="shared" si="54"/>
        <v>0</v>
      </c>
      <c r="FH46">
        <f t="shared" si="55"/>
        <v>0</v>
      </c>
      <c r="FI46">
        <f t="shared" si="56"/>
        <v>0</v>
      </c>
      <c r="FJ46">
        <f t="shared" si="57"/>
        <v>0</v>
      </c>
      <c r="FK46">
        <f t="shared" si="58"/>
        <v>0</v>
      </c>
      <c r="FL46">
        <f t="shared" si="13"/>
        <v>0</v>
      </c>
      <c r="FM46">
        <f t="shared" si="59"/>
        <v>0</v>
      </c>
      <c r="FN46" s="1">
        <f t="shared" si="60"/>
        <v>0</v>
      </c>
    </row>
    <row r="47" spans="1:182" s="37" customFormat="1" x14ac:dyDescent="0.35">
      <c r="A47" s="37" t="s">
        <v>36</v>
      </c>
      <c r="B47" s="37" t="s">
        <v>33</v>
      </c>
      <c r="C47" s="37" t="s">
        <v>27</v>
      </c>
      <c r="D47" s="37">
        <v>30</v>
      </c>
      <c r="E47" s="37">
        <v>20</v>
      </c>
      <c r="F47" s="37">
        <v>40</v>
      </c>
      <c r="G47" s="37">
        <v>1</v>
      </c>
      <c r="H47" s="37">
        <v>2</v>
      </c>
      <c r="I47" s="38">
        <v>20.2</v>
      </c>
      <c r="J47" s="39">
        <v>35.700000000000003</v>
      </c>
      <c r="K47" s="39">
        <v>55.5</v>
      </c>
      <c r="L47" s="39">
        <v>71.599999999999994</v>
      </c>
      <c r="M47" s="39">
        <v>82.4</v>
      </c>
      <c r="N47" s="55">
        <v>25</v>
      </c>
      <c r="O47" s="38">
        <v>39.700000000000003</v>
      </c>
      <c r="P47" s="39">
        <v>53.5</v>
      </c>
      <c r="Q47" s="39">
        <v>58.9</v>
      </c>
      <c r="R47" s="41">
        <v>60.5</v>
      </c>
      <c r="S47" s="1">
        <f t="shared" si="14"/>
        <v>1</v>
      </c>
      <c r="T47" s="102">
        <v>62.4</v>
      </c>
      <c r="U47" s="102">
        <v>34.5</v>
      </c>
      <c r="V47" s="102">
        <v>2.9</v>
      </c>
      <c r="W47" s="102">
        <v>0.1</v>
      </c>
      <c r="X47" s="102">
        <v>0.1</v>
      </c>
      <c r="Y47" s="102">
        <v>82.864516129032282</v>
      </c>
      <c r="Z47" s="102">
        <v>15.790322580645192</v>
      </c>
      <c r="AA47" s="102">
        <v>1.267741935483871</v>
      </c>
      <c r="AB47" s="102">
        <v>6.7741935483870974E-2</v>
      </c>
      <c r="AC47" s="102">
        <v>9.6774193548387101E-3</v>
      </c>
      <c r="AD47" s="119">
        <v>44.788857142857303</v>
      </c>
      <c r="AE47" s="37">
        <f t="shared" si="0"/>
        <v>26.684799999999999</v>
      </c>
      <c r="AF47" s="37">
        <f t="shared" si="1"/>
        <v>24.2639</v>
      </c>
      <c r="AG47" s="37">
        <f t="shared" si="2"/>
        <v>30.967400000000005</v>
      </c>
      <c r="AH47" s="37">
        <f t="shared" si="3"/>
        <v>28.555299999999999</v>
      </c>
      <c r="AI47" s="102">
        <v>79.5</v>
      </c>
      <c r="AJ47" s="102">
        <v>17</v>
      </c>
      <c r="AK47" s="102">
        <v>2.5</v>
      </c>
      <c r="AL47" s="102">
        <v>0.7</v>
      </c>
      <c r="AM47" s="102">
        <v>0.3</v>
      </c>
      <c r="AN47" s="102">
        <v>56.9838709677419</v>
      </c>
      <c r="AO47" s="102">
        <v>25.970967741935517</v>
      </c>
      <c r="AP47" s="102">
        <v>9.8677419354839024</v>
      </c>
      <c r="AQ47" s="102">
        <v>6.4193548387096744</v>
      </c>
      <c r="AR47" s="103">
        <v>0.75806451612903192</v>
      </c>
      <c r="AS47" s="125">
        <f t="shared" si="4"/>
        <v>0.79792019347037491</v>
      </c>
      <c r="AT47" s="125">
        <f t="shared" si="5"/>
        <v>0.27460410557184733</v>
      </c>
      <c r="AU47" s="125">
        <f t="shared" si="6"/>
        <v>0.87110338573155999</v>
      </c>
      <c r="AV47" s="125">
        <f t="shared" si="7"/>
        <v>8.3042521994134755E-2</v>
      </c>
      <c r="AW47" s="37">
        <f t="shared" si="15"/>
        <v>0</v>
      </c>
      <c r="AX47" s="42">
        <f t="shared" si="16"/>
        <v>1</v>
      </c>
      <c r="AY47" s="92">
        <v>91.1</v>
      </c>
      <c r="AZ47" s="92">
        <v>8.5</v>
      </c>
      <c r="BA47" s="92">
        <v>0.3</v>
      </c>
      <c r="BB47" s="92">
        <v>0.1</v>
      </c>
      <c r="BC47" s="92">
        <v>0</v>
      </c>
      <c r="BD47" s="37">
        <f t="shared" si="8"/>
        <v>0.94937122128174134</v>
      </c>
      <c r="BE47" s="37">
        <f t="shared" si="9"/>
        <v>-8.0571847507333594E-3</v>
      </c>
      <c r="BF47" s="43">
        <v>36.700000000000003</v>
      </c>
      <c r="BG47" s="43">
        <v>51</v>
      </c>
      <c r="BH47" s="43">
        <v>10.5</v>
      </c>
      <c r="BI47" s="43">
        <v>1.7</v>
      </c>
      <c r="BJ47" s="44">
        <v>0.1</v>
      </c>
      <c r="BK47" s="43">
        <v>38.448387096774191</v>
      </c>
      <c r="BL47" s="43">
        <v>38.52258064516132</v>
      </c>
      <c r="BM47" s="43">
        <v>17.04516129032255</v>
      </c>
      <c r="BN47" s="43">
        <v>4.4225806451612915</v>
      </c>
      <c r="BO47" s="44">
        <v>1.5612903225806418</v>
      </c>
      <c r="BP47" s="45">
        <v>45.5</v>
      </c>
      <c r="BQ47" s="45">
        <v>45</v>
      </c>
      <c r="BR47" s="45">
        <v>7.5</v>
      </c>
      <c r="BS47" s="45">
        <v>1.375</v>
      </c>
      <c r="BT47" s="46">
        <v>0.625</v>
      </c>
      <c r="BU47" s="45">
        <v>40.286290322580676</v>
      </c>
      <c r="BV47" s="45">
        <v>35.629032258064548</v>
      </c>
      <c r="BW47" s="45">
        <v>15.423387096774194</v>
      </c>
      <c r="BX47" s="45">
        <v>5.7661290322580614</v>
      </c>
      <c r="BY47" s="46">
        <v>2.8951612903225841</v>
      </c>
      <c r="BZ47" s="47">
        <v>61.4</v>
      </c>
      <c r="CA47" s="47">
        <v>33.299999999999997</v>
      </c>
      <c r="CB47" s="47">
        <v>3.8</v>
      </c>
      <c r="CC47" s="47">
        <v>0.6</v>
      </c>
      <c r="CD47" s="48">
        <v>0.9</v>
      </c>
      <c r="CE47" s="47">
        <v>76.31290322580648</v>
      </c>
      <c r="CF47" s="47">
        <v>19.196774193548421</v>
      </c>
      <c r="CG47" s="47">
        <v>3.2645161290322551</v>
      </c>
      <c r="CH47" s="47">
        <v>1.0903225806451646</v>
      </c>
      <c r="CI47" s="48">
        <v>0.13548387096774195</v>
      </c>
      <c r="CJ47" s="148">
        <v>78</v>
      </c>
      <c r="CK47" s="119">
        <v>19.2</v>
      </c>
      <c r="CL47" s="119">
        <v>2.6</v>
      </c>
      <c r="CM47" s="119">
        <v>0.2</v>
      </c>
      <c r="CN47" s="119">
        <v>0</v>
      </c>
      <c r="CO47" s="119">
        <v>78.625</v>
      </c>
      <c r="CP47" s="119">
        <v>20.125</v>
      </c>
      <c r="CQ47" s="119">
        <v>1</v>
      </c>
      <c r="CR47" s="119">
        <v>0.125</v>
      </c>
      <c r="CS47" s="119">
        <v>0.125</v>
      </c>
      <c r="CT47" s="119">
        <v>84.2</v>
      </c>
      <c r="CU47" s="119">
        <v>15</v>
      </c>
      <c r="CV47" s="119">
        <v>0.8</v>
      </c>
      <c r="CW47" s="119">
        <v>0</v>
      </c>
      <c r="CX47" s="119">
        <v>0</v>
      </c>
      <c r="CY47" s="119">
        <v>83.5</v>
      </c>
      <c r="CZ47" s="119">
        <v>15.3</v>
      </c>
      <c r="DA47" s="119">
        <v>1.1000000000000001</v>
      </c>
      <c r="DB47" s="119">
        <v>0.1</v>
      </c>
      <c r="DC47" s="135">
        <v>0</v>
      </c>
      <c r="DD47" s="148">
        <v>82</v>
      </c>
      <c r="DE47" s="119">
        <v>15.5</v>
      </c>
      <c r="DF47" s="119">
        <v>2.4</v>
      </c>
      <c r="DG47" s="119">
        <v>0.1</v>
      </c>
      <c r="DH47" s="135">
        <v>0</v>
      </c>
      <c r="DI47" s="119">
        <v>59.34</v>
      </c>
      <c r="DJ47" s="119">
        <v>21.033333333333299</v>
      </c>
      <c r="DK47" s="119">
        <v>9.5766666666666609</v>
      </c>
      <c r="DL47" s="119">
        <v>8.4433333333333298</v>
      </c>
      <c r="DM47" s="135">
        <v>4.9400000000000004</v>
      </c>
      <c r="DN47" s="131">
        <v>82.7</v>
      </c>
      <c r="DO47" s="131">
        <v>14.9</v>
      </c>
      <c r="DP47" s="131">
        <v>2.2999999999999998</v>
      </c>
      <c r="DQ47" s="131">
        <v>0.1</v>
      </c>
      <c r="DR47" s="134">
        <v>0</v>
      </c>
      <c r="DS47" s="151">
        <f t="shared" si="17"/>
        <v>62.4</v>
      </c>
      <c r="DT47" s="151">
        <f t="shared" si="18"/>
        <v>91.1</v>
      </c>
      <c r="DU47">
        <f t="shared" si="19"/>
        <v>61.4</v>
      </c>
      <c r="DV47">
        <f t="shared" si="20"/>
        <v>79.5</v>
      </c>
      <c r="DW47">
        <f t="shared" si="21"/>
        <v>36.700000000000003</v>
      </c>
      <c r="DX47" s="25">
        <f t="shared" si="22"/>
        <v>78</v>
      </c>
      <c r="DY47">
        <f t="shared" si="23"/>
        <v>45.5</v>
      </c>
      <c r="DZ47">
        <f t="shared" si="24"/>
        <v>78.625</v>
      </c>
      <c r="EA47">
        <f t="shared" si="25"/>
        <v>84.2</v>
      </c>
      <c r="EB47">
        <f t="shared" si="10"/>
        <v>83.5</v>
      </c>
      <c r="EC47" s="139">
        <f t="shared" si="26"/>
        <v>82</v>
      </c>
      <c r="ED47" s="140">
        <f t="shared" si="27"/>
        <v>82.7</v>
      </c>
      <c r="EE47" s="151">
        <f t="shared" si="28"/>
        <v>0.79792019347037491</v>
      </c>
      <c r="EF47" s="151">
        <f t="shared" si="29"/>
        <v>0.94937122128174134</v>
      </c>
      <c r="EG47">
        <f t="shared" si="30"/>
        <v>0.77112756952841599</v>
      </c>
      <c r="EH47">
        <f t="shared" si="31"/>
        <v>0.87110338573155999</v>
      </c>
      <c r="EI47">
        <f t="shared" si="32"/>
        <v>0.61464631197097952</v>
      </c>
      <c r="EJ47">
        <f t="shared" si="33"/>
        <v>0.8731378476420798</v>
      </c>
      <c r="EK47">
        <f t="shared" si="34"/>
        <v>0.66995163240628774</v>
      </c>
      <c r="EL47">
        <f t="shared" si="35"/>
        <v>0.88469241233373652</v>
      </c>
      <c r="EM47">
        <f t="shared" si="36"/>
        <v>0.9151330108827086</v>
      </c>
      <c r="EN47">
        <f t="shared" si="11"/>
        <v>0.90897218863361551</v>
      </c>
      <c r="EO47">
        <f t="shared" si="37"/>
        <v>0.89416263603385737</v>
      </c>
      <c r="EP47" s="1">
        <f t="shared" si="38"/>
        <v>0.89804111245465545</v>
      </c>
      <c r="EQ47" s="151">
        <f t="shared" si="39"/>
        <v>0.27460410557184733</v>
      </c>
      <c r="ER47" s="151">
        <f t="shared" si="40"/>
        <v>-8.0571847507333594E-3</v>
      </c>
      <c r="ES47">
        <f t="shared" si="41"/>
        <v>0.25800586510263912</v>
      </c>
      <c r="ET47">
        <f t="shared" si="42"/>
        <v>8.3042521994134755E-2</v>
      </c>
      <c r="EU47">
        <f t="shared" si="43"/>
        <v>0.45620967741935481</v>
      </c>
      <c r="EV47">
        <f t="shared" si="44"/>
        <v>0.10950146627565949</v>
      </c>
      <c r="EW47">
        <f t="shared" si="45"/>
        <v>0.38706011730205259</v>
      </c>
      <c r="EX47">
        <f t="shared" si="46"/>
        <v>0.11742118768328424</v>
      </c>
      <c r="EY47">
        <f t="shared" si="47"/>
        <v>6.2829912023460222E-2</v>
      </c>
      <c r="EZ47">
        <f t="shared" si="12"/>
        <v>6.6107038123167206E-2</v>
      </c>
      <c r="FA47">
        <f t="shared" si="48"/>
        <v>6.9692082111436737E-2</v>
      </c>
      <c r="FB47" s="1">
        <f t="shared" si="49"/>
        <v>6.3115835777125762E-2</v>
      </c>
      <c r="FC47" s="151">
        <f t="shared" si="50"/>
        <v>37.6</v>
      </c>
      <c r="FD47" s="151">
        <f t="shared" si="51"/>
        <v>8.9</v>
      </c>
      <c r="FE47">
        <f t="shared" si="52"/>
        <v>38.599999999999994</v>
      </c>
      <c r="FF47">
        <f t="shared" si="53"/>
        <v>20.5</v>
      </c>
      <c r="FG47">
        <f t="shared" si="54"/>
        <v>63.300000000000004</v>
      </c>
      <c r="FH47">
        <f t="shared" si="55"/>
        <v>22</v>
      </c>
      <c r="FI47">
        <f t="shared" si="56"/>
        <v>54.5</v>
      </c>
      <c r="FJ47">
        <f t="shared" si="57"/>
        <v>21.375</v>
      </c>
      <c r="FK47">
        <f t="shared" si="58"/>
        <v>15.8</v>
      </c>
      <c r="FL47">
        <f t="shared" si="13"/>
        <v>16.500000000000004</v>
      </c>
      <c r="FM47">
        <f t="shared" si="59"/>
        <v>18</v>
      </c>
      <c r="FN47" s="1">
        <f t="shared" si="60"/>
        <v>17.3</v>
      </c>
      <c r="FO47"/>
      <c r="FP47"/>
      <c r="FQ47"/>
      <c r="FR47"/>
      <c r="FS47"/>
      <c r="FT47"/>
      <c r="FU47"/>
      <c r="FV47"/>
      <c r="FW47"/>
      <c r="FX47" s="1"/>
    </row>
    <row r="48" spans="1:182" s="37" customFormat="1" x14ac:dyDescent="0.35">
      <c r="A48" s="37" t="s">
        <v>36</v>
      </c>
      <c r="B48" s="37" t="s">
        <v>33</v>
      </c>
      <c r="C48" s="37" t="s">
        <v>27</v>
      </c>
      <c r="D48" s="37">
        <v>30</v>
      </c>
      <c r="E48" s="37">
        <v>20</v>
      </c>
      <c r="F48" s="37">
        <v>40</v>
      </c>
      <c r="G48" s="37">
        <v>3</v>
      </c>
      <c r="H48" s="37">
        <v>5</v>
      </c>
      <c r="I48" s="37">
        <v>5.6</v>
      </c>
      <c r="J48" s="37">
        <v>10.8</v>
      </c>
      <c r="K48" s="49">
        <v>20</v>
      </c>
      <c r="L48" s="37">
        <v>29.9</v>
      </c>
      <c r="M48" s="37">
        <v>40.5</v>
      </c>
      <c r="N48" s="50">
        <v>7.6</v>
      </c>
      <c r="O48" s="37">
        <v>14.2</v>
      </c>
      <c r="P48" s="37">
        <v>25</v>
      </c>
      <c r="Q48" s="37">
        <v>34.9</v>
      </c>
      <c r="R48" s="56">
        <v>44.1</v>
      </c>
      <c r="S48" s="1">
        <f t="shared" si="14"/>
        <v>3</v>
      </c>
      <c r="T48" s="102">
        <v>2</v>
      </c>
      <c r="U48" s="102">
        <v>20.2</v>
      </c>
      <c r="V48" s="102">
        <v>45.3</v>
      </c>
      <c r="W48" s="102">
        <v>23.9</v>
      </c>
      <c r="X48" s="102">
        <v>8.6</v>
      </c>
      <c r="Y48" s="102">
        <v>37.261290322580614</v>
      </c>
      <c r="Z48" s="102">
        <v>27.803225806451611</v>
      </c>
      <c r="AA48" s="102">
        <v>24.016129032258092</v>
      </c>
      <c r="AB48" s="102">
        <v>8.5225806451612929</v>
      </c>
      <c r="AC48" s="102">
        <v>2.3967741935483904</v>
      </c>
      <c r="AD48" s="119">
        <v>44.347571428571499</v>
      </c>
      <c r="AE48" s="37">
        <f t="shared" si="0"/>
        <v>21.982699999999998</v>
      </c>
      <c r="AF48" s="37">
        <f t="shared" si="1"/>
        <v>19.3858</v>
      </c>
      <c r="AG48" s="37">
        <f t="shared" si="2"/>
        <v>26.479099999999999</v>
      </c>
      <c r="AH48" s="37">
        <f t="shared" si="3"/>
        <v>23.404</v>
      </c>
      <c r="AI48" s="102">
        <v>14</v>
      </c>
      <c r="AJ48" s="102">
        <v>27.5</v>
      </c>
      <c r="AK48" s="102">
        <v>28.1</v>
      </c>
      <c r="AL48" s="102">
        <v>21.7</v>
      </c>
      <c r="AM48" s="102">
        <v>8.6999999999999993</v>
      </c>
      <c r="AN48" s="102">
        <v>20.793548387096809</v>
      </c>
      <c r="AO48" s="102">
        <v>30.867741935483902</v>
      </c>
      <c r="AP48" s="102">
        <v>19.877419354838707</v>
      </c>
      <c r="AQ48" s="102">
        <v>18.345161290322611</v>
      </c>
      <c r="AR48" s="103">
        <v>10.116129032258032</v>
      </c>
      <c r="AS48" s="125">
        <f t="shared" si="4"/>
        <v>0.41893518518518513</v>
      </c>
      <c r="AT48" s="125">
        <f t="shared" si="5"/>
        <v>0.13676577669902923</v>
      </c>
      <c r="AU48" s="125">
        <f t="shared" si="6"/>
        <v>0.2150185185185185</v>
      </c>
      <c r="AV48" s="125">
        <f t="shared" si="7"/>
        <v>-5.032766990291293E-2</v>
      </c>
      <c r="AW48" s="37">
        <f t="shared" si="15"/>
        <v>1</v>
      </c>
      <c r="AX48" s="42">
        <f t="shared" si="16"/>
        <v>1</v>
      </c>
      <c r="AY48" s="92">
        <v>10.9</v>
      </c>
      <c r="AZ48" s="92">
        <v>45.5</v>
      </c>
      <c r="BA48" s="92">
        <v>29</v>
      </c>
      <c r="BB48" s="92">
        <v>11.2</v>
      </c>
      <c r="BC48" s="92">
        <v>3.4</v>
      </c>
      <c r="BD48" s="37">
        <f t="shared" si="8"/>
        <v>0.29987037037037034</v>
      </c>
      <c r="BE48" s="37">
        <f t="shared" si="9"/>
        <v>-0.23368932038834966</v>
      </c>
      <c r="BF48" s="43">
        <v>0.1</v>
      </c>
      <c r="BG48" s="43">
        <v>1.9</v>
      </c>
      <c r="BH48" s="43">
        <v>19.3</v>
      </c>
      <c r="BI48" s="43">
        <v>40.1</v>
      </c>
      <c r="BJ48" s="44">
        <v>38.6</v>
      </c>
      <c r="BK48" s="43">
        <v>7.2741935483871005</v>
      </c>
      <c r="BL48" s="43">
        <v>9.9193548387096779</v>
      </c>
      <c r="BM48" s="43">
        <v>21.716129032258067</v>
      </c>
      <c r="BN48" s="43">
        <v>26.974193548387067</v>
      </c>
      <c r="BO48" s="44">
        <v>34.11612903225803</v>
      </c>
      <c r="BP48" s="45">
        <v>0</v>
      </c>
      <c r="BQ48" s="45">
        <v>2.625</v>
      </c>
      <c r="BR48" s="45">
        <v>23.5</v>
      </c>
      <c r="BS48" s="45">
        <v>40.25</v>
      </c>
      <c r="BT48" s="46">
        <v>33.625</v>
      </c>
      <c r="BU48" s="45">
        <v>6.44758064516129</v>
      </c>
      <c r="BV48" s="45">
        <v>8.2459677419354893</v>
      </c>
      <c r="BW48" s="45">
        <v>19.524193548387096</v>
      </c>
      <c r="BX48" s="45">
        <v>25.931451612903192</v>
      </c>
      <c r="BY48" s="46">
        <v>39.850806451612939</v>
      </c>
      <c r="BZ48" s="47">
        <v>2.2000000000000002</v>
      </c>
      <c r="CA48" s="47">
        <v>17.2</v>
      </c>
      <c r="CB48" s="47">
        <v>37.799999999999997</v>
      </c>
      <c r="CC48" s="47">
        <v>24.2</v>
      </c>
      <c r="CD48" s="48">
        <v>18.600000000000001</v>
      </c>
      <c r="CE48" s="47">
        <v>29.432258064516095</v>
      </c>
      <c r="CF48" s="47">
        <v>25.345161290322583</v>
      </c>
      <c r="CG48" s="47">
        <v>22.248387096774191</v>
      </c>
      <c r="CH48" s="47">
        <v>14.590322580645193</v>
      </c>
      <c r="CI48" s="48">
        <v>8.3838709677419327</v>
      </c>
      <c r="CJ48" s="119">
        <v>1.3</v>
      </c>
      <c r="CK48" s="119">
        <v>16</v>
      </c>
      <c r="CL48" s="148">
        <v>37</v>
      </c>
      <c r="CM48" s="119">
        <v>30.2</v>
      </c>
      <c r="CN48" s="119">
        <v>15.5</v>
      </c>
      <c r="CO48" s="119">
        <v>0.75</v>
      </c>
      <c r="CP48" s="119">
        <v>15.375</v>
      </c>
      <c r="CQ48" s="119">
        <v>41.5</v>
      </c>
      <c r="CR48" s="119">
        <v>28.625</v>
      </c>
      <c r="CS48" s="119">
        <v>13.75</v>
      </c>
      <c r="CT48" s="119">
        <v>2.9</v>
      </c>
      <c r="CU48" s="119">
        <v>26.9</v>
      </c>
      <c r="CV48" s="119">
        <v>40.299999999999997</v>
      </c>
      <c r="CW48" s="119">
        <v>28</v>
      </c>
      <c r="CX48" s="119">
        <v>1.9</v>
      </c>
      <c r="CY48" s="119">
        <v>2.5</v>
      </c>
      <c r="CZ48" s="119">
        <v>19.3</v>
      </c>
      <c r="DA48" s="119">
        <v>40.4</v>
      </c>
      <c r="DB48" s="119">
        <v>35.299999999999997</v>
      </c>
      <c r="DC48" s="135">
        <v>2.5</v>
      </c>
      <c r="DD48" s="119">
        <v>7.8</v>
      </c>
      <c r="DE48" s="119">
        <v>24.7</v>
      </c>
      <c r="DF48" s="148">
        <v>40.6</v>
      </c>
      <c r="DG48" s="119">
        <v>21.3</v>
      </c>
      <c r="DH48" s="135">
        <v>5.6</v>
      </c>
      <c r="DI48" s="119">
        <v>13.5633333333334</v>
      </c>
      <c r="DJ48" s="119">
        <v>22.733333333333299</v>
      </c>
      <c r="DK48" s="119">
        <v>26.69</v>
      </c>
      <c r="DL48" s="119">
        <v>22.35</v>
      </c>
      <c r="DM48" s="135">
        <v>17.996666666666702</v>
      </c>
      <c r="DN48" s="131">
        <v>7</v>
      </c>
      <c r="DO48" s="131">
        <v>24.8</v>
      </c>
      <c r="DP48" s="131">
        <v>40.4</v>
      </c>
      <c r="DQ48" s="131">
        <v>23.2</v>
      </c>
      <c r="DR48" s="134">
        <v>4.5999999999999996</v>
      </c>
      <c r="DS48" s="151">
        <f t="shared" si="17"/>
        <v>45.3</v>
      </c>
      <c r="DT48" s="151">
        <f t="shared" si="18"/>
        <v>29</v>
      </c>
      <c r="DU48">
        <f t="shared" si="19"/>
        <v>37.799999999999997</v>
      </c>
      <c r="DV48">
        <f t="shared" si="20"/>
        <v>28.1</v>
      </c>
      <c r="DW48">
        <f t="shared" si="21"/>
        <v>19.3</v>
      </c>
      <c r="DX48" s="25">
        <f t="shared" si="22"/>
        <v>37</v>
      </c>
      <c r="DY48">
        <f t="shared" si="23"/>
        <v>23.5</v>
      </c>
      <c r="DZ48">
        <f t="shared" si="24"/>
        <v>41.5</v>
      </c>
      <c r="EA48">
        <f t="shared" si="25"/>
        <v>40.299999999999997</v>
      </c>
      <c r="EB48">
        <f t="shared" si="10"/>
        <v>40.4</v>
      </c>
      <c r="EC48" s="139">
        <f t="shared" si="26"/>
        <v>40.6</v>
      </c>
      <c r="ED48" s="140">
        <f t="shared" si="27"/>
        <v>40.4</v>
      </c>
      <c r="EE48" s="151">
        <f t="shared" si="28"/>
        <v>0.41893518518518513</v>
      </c>
      <c r="EF48" s="151">
        <f t="shared" si="29"/>
        <v>0.29987037037037034</v>
      </c>
      <c r="EG48">
        <f t="shared" si="30"/>
        <v>0.24925925925925929</v>
      </c>
      <c r="EH48">
        <f t="shared" si="31"/>
        <v>0.2150185185185185</v>
      </c>
      <c r="EI48">
        <f t="shared" si="32"/>
        <v>-0.11778703703703686</v>
      </c>
      <c r="EJ48">
        <f t="shared" si="33"/>
        <v>0.27532407407407411</v>
      </c>
      <c r="EK48">
        <f t="shared" si="34"/>
        <v>-2.9571759259259256E-2</v>
      </c>
      <c r="EL48">
        <f t="shared" si="35"/>
        <v>0.33563657407407421</v>
      </c>
      <c r="EM48">
        <f t="shared" si="36"/>
        <v>0.43945370370370385</v>
      </c>
      <c r="EN48">
        <f t="shared" si="11"/>
        <v>0.43122222222222228</v>
      </c>
      <c r="EO48">
        <f t="shared" si="37"/>
        <v>0.38404629629629639</v>
      </c>
      <c r="EP48" s="1">
        <f t="shared" si="38"/>
        <v>0.39542592592592607</v>
      </c>
      <c r="EQ48" s="151">
        <f t="shared" si="39"/>
        <v>0.13676577669902923</v>
      </c>
      <c r="ER48" s="151">
        <f t="shared" si="40"/>
        <v>-0.23368932038834966</v>
      </c>
      <c r="ES48">
        <f t="shared" si="41"/>
        <v>0.22225728155339819</v>
      </c>
      <c r="ET48">
        <f t="shared" si="42"/>
        <v>-5.032766990291293E-2</v>
      </c>
      <c r="EU48">
        <f t="shared" si="43"/>
        <v>0.57249393203883492</v>
      </c>
      <c r="EV48">
        <f t="shared" si="44"/>
        <v>0.25516383495145623</v>
      </c>
      <c r="EW48">
        <f t="shared" si="45"/>
        <v>0.5367945995145631</v>
      </c>
      <c r="EX48">
        <f t="shared" si="46"/>
        <v>0.24403064320388346</v>
      </c>
      <c r="EY48">
        <f t="shared" si="47"/>
        <v>6.3671116504854464E-2</v>
      </c>
      <c r="EZ48">
        <f t="shared" si="12"/>
        <v>0.16552184466019404</v>
      </c>
      <c r="FA48">
        <f t="shared" si="48"/>
        <v>1.0576456310679494E-2</v>
      </c>
      <c r="FB48" s="1">
        <f t="shared" si="49"/>
        <v>2.3167475728155362E-2</v>
      </c>
      <c r="FC48" s="151">
        <f t="shared" si="50"/>
        <v>32.5</v>
      </c>
      <c r="FD48" s="151">
        <f t="shared" si="51"/>
        <v>14.6</v>
      </c>
      <c r="FE48">
        <f t="shared" si="52"/>
        <v>42.8</v>
      </c>
      <c r="FF48">
        <f t="shared" si="53"/>
        <v>30.4</v>
      </c>
      <c r="FG48">
        <f t="shared" si="54"/>
        <v>78.7</v>
      </c>
      <c r="FH48">
        <f t="shared" si="55"/>
        <v>45.7</v>
      </c>
      <c r="FI48">
        <f t="shared" si="56"/>
        <v>73.875</v>
      </c>
      <c r="FJ48">
        <f t="shared" si="57"/>
        <v>42.375</v>
      </c>
      <c r="FK48">
        <f t="shared" si="58"/>
        <v>29.9</v>
      </c>
      <c r="FL48">
        <f t="shared" si="13"/>
        <v>37.799999999999997</v>
      </c>
      <c r="FM48">
        <f t="shared" si="59"/>
        <v>26.9</v>
      </c>
      <c r="FN48" s="1">
        <f t="shared" si="60"/>
        <v>27.799999999999997</v>
      </c>
      <c r="FO48"/>
      <c r="FP48"/>
      <c r="FQ48"/>
      <c r="FR48"/>
      <c r="FS48"/>
      <c r="FT48"/>
      <c r="FU48"/>
      <c r="FV48"/>
      <c r="FW48"/>
      <c r="FX48" s="1"/>
    </row>
    <row r="49" spans="1:182" s="37" customFormat="1" ht="15" thickBot="1" x14ac:dyDescent="0.4">
      <c r="A49" s="37" t="s">
        <v>36</v>
      </c>
      <c r="B49" s="37" t="s">
        <v>33</v>
      </c>
      <c r="C49" s="37" t="s">
        <v>27</v>
      </c>
      <c r="D49" s="37">
        <v>30</v>
      </c>
      <c r="E49" s="37">
        <v>20</v>
      </c>
      <c r="F49" s="37">
        <v>40</v>
      </c>
      <c r="G49" s="37">
        <v>5</v>
      </c>
      <c r="H49" s="37">
        <v>5</v>
      </c>
      <c r="I49" s="51">
        <v>2.2999999999999998</v>
      </c>
      <c r="J49" s="51">
        <v>4.5999999999999996</v>
      </c>
      <c r="K49" s="51">
        <v>8.9</v>
      </c>
      <c r="L49" s="51">
        <v>14</v>
      </c>
      <c r="M49" s="52">
        <v>20.2</v>
      </c>
      <c r="N49" s="53">
        <v>3.2</v>
      </c>
      <c r="O49" s="51">
        <v>6.2</v>
      </c>
      <c r="P49" s="51">
        <v>11.7</v>
      </c>
      <c r="Q49" s="51">
        <v>17.8</v>
      </c>
      <c r="R49" s="54">
        <v>25.1</v>
      </c>
      <c r="S49" s="1">
        <f t="shared" si="14"/>
        <v>5</v>
      </c>
      <c r="T49" s="104">
        <v>0</v>
      </c>
      <c r="U49" s="104">
        <v>2.2999999999999998</v>
      </c>
      <c r="V49" s="104">
        <v>15.7</v>
      </c>
      <c r="W49" s="104">
        <v>28.5</v>
      </c>
      <c r="X49" s="104">
        <v>53.5</v>
      </c>
      <c r="Y49" s="104">
        <v>23.206451612903226</v>
      </c>
      <c r="Z49" s="104">
        <v>18.809677419354774</v>
      </c>
      <c r="AA49" s="104">
        <v>22.080645161290352</v>
      </c>
      <c r="AB49" s="104">
        <v>17.919354838709712</v>
      </c>
      <c r="AC49" s="104">
        <v>17.983870967741904</v>
      </c>
      <c r="AD49" s="119">
        <v>44.339571428571602</v>
      </c>
      <c r="AE49" s="37">
        <f t="shared" si="0"/>
        <v>16.3001</v>
      </c>
      <c r="AF49" s="37">
        <f t="shared" si="1"/>
        <v>14.585599999999999</v>
      </c>
      <c r="AG49" s="37">
        <f t="shared" si="2"/>
        <v>20.481000000000002</v>
      </c>
      <c r="AH49" s="37">
        <f t="shared" si="3"/>
        <v>18.421500000000002</v>
      </c>
      <c r="AI49" s="104">
        <v>1.1000000000000001</v>
      </c>
      <c r="AJ49" s="104">
        <v>7.8</v>
      </c>
      <c r="AK49" s="104">
        <v>18.3</v>
      </c>
      <c r="AL49" s="104">
        <v>34.4</v>
      </c>
      <c r="AM49" s="104">
        <v>38.4</v>
      </c>
      <c r="AN49" s="104">
        <v>9.9225806451612577</v>
      </c>
      <c r="AO49" s="104">
        <v>24.07741935483871</v>
      </c>
      <c r="AP49" s="104">
        <v>18.500000000000032</v>
      </c>
      <c r="AQ49" s="104">
        <v>23.70967741935484</v>
      </c>
      <c r="AR49" s="105">
        <v>23.790322580645128</v>
      </c>
      <c r="AS49" s="125">
        <f t="shared" si="4"/>
        <v>0.61171626984126992</v>
      </c>
      <c r="AT49" s="125">
        <f t="shared" si="5"/>
        <v>0.2823897058823529</v>
      </c>
      <c r="AU49" s="125">
        <f t="shared" si="6"/>
        <v>0.44761904761904769</v>
      </c>
      <c r="AV49" s="125">
        <f t="shared" si="7"/>
        <v>0.20667279411764716</v>
      </c>
      <c r="AW49" s="37">
        <f t="shared" si="15"/>
        <v>1</v>
      </c>
      <c r="AX49" s="42">
        <f t="shared" si="16"/>
        <v>1</v>
      </c>
      <c r="AY49" s="92">
        <v>0.6</v>
      </c>
      <c r="AZ49" s="92">
        <v>11.5</v>
      </c>
      <c r="BA49" s="92">
        <v>24.9</v>
      </c>
      <c r="BB49" s="92">
        <v>33.299999999999997</v>
      </c>
      <c r="BC49" s="92">
        <v>29.7</v>
      </c>
      <c r="BD49" s="37">
        <f t="shared" si="8"/>
        <v>0.33546626984126982</v>
      </c>
      <c r="BE49" s="37">
        <f t="shared" si="9"/>
        <v>0.15542647058823533</v>
      </c>
      <c r="BF49" s="43">
        <v>0</v>
      </c>
      <c r="BG49" s="43">
        <v>0</v>
      </c>
      <c r="BH49" s="43">
        <v>0.2</v>
      </c>
      <c r="BI49" s="43">
        <v>4.8</v>
      </c>
      <c r="BJ49" s="44">
        <v>95</v>
      </c>
      <c r="BK49" s="43">
        <v>4.8161290322580674</v>
      </c>
      <c r="BL49" s="43">
        <v>4.6064516129032249</v>
      </c>
      <c r="BM49" s="43">
        <v>8.5225806451612929</v>
      </c>
      <c r="BN49" s="43">
        <v>12.099999999999968</v>
      </c>
      <c r="BO49" s="44">
        <v>69.954838709677361</v>
      </c>
      <c r="BP49" s="45">
        <v>0</v>
      </c>
      <c r="BQ49" s="45">
        <v>0</v>
      </c>
      <c r="BR49" s="45">
        <v>0.875</v>
      </c>
      <c r="BS49" s="45">
        <v>7.375</v>
      </c>
      <c r="BT49" s="46">
        <v>91.75</v>
      </c>
      <c r="BU49" s="45">
        <v>3.8669354838709644</v>
      </c>
      <c r="BV49" s="45">
        <v>3.3185483870967776</v>
      </c>
      <c r="BW49" s="45">
        <v>5.5846774193548363</v>
      </c>
      <c r="BX49" s="45">
        <v>10.959677419354838</v>
      </c>
      <c r="BY49" s="46">
        <v>76.270161290322577</v>
      </c>
      <c r="BZ49" s="47">
        <v>0</v>
      </c>
      <c r="CA49" s="47">
        <v>1.2</v>
      </c>
      <c r="CB49" s="47">
        <v>9.6</v>
      </c>
      <c r="CC49" s="47">
        <v>23.9</v>
      </c>
      <c r="CD49" s="48">
        <v>65.3</v>
      </c>
      <c r="CE49" s="47">
        <v>15.493548387096777</v>
      </c>
      <c r="CF49" s="47">
        <v>15.854838709677388</v>
      </c>
      <c r="CG49" s="47">
        <v>16.86774193548387</v>
      </c>
      <c r="CH49" s="47">
        <v>20.006451612903195</v>
      </c>
      <c r="CI49" s="48">
        <v>31.777419354838745</v>
      </c>
      <c r="CJ49" s="119">
        <v>0</v>
      </c>
      <c r="CK49" s="119">
        <v>0</v>
      </c>
      <c r="CL49" s="119">
        <v>4</v>
      </c>
      <c r="CM49" s="119">
        <v>16</v>
      </c>
      <c r="CN49" s="148">
        <v>80</v>
      </c>
      <c r="CO49" s="119">
        <v>0</v>
      </c>
      <c r="CP49" s="119">
        <v>0.25</v>
      </c>
      <c r="CQ49" s="119">
        <v>4.125</v>
      </c>
      <c r="CR49" s="119">
        <v>15.875</v>
      </c>
      <c r="CS49" s="119">
        <v>79.75</v>
      </c>
      <c r="CT49" s="119">
        <v>0</v>
      </c>
      <c r="CU49" s="119">
        <v>1.1000000000000001</v>
      </c>
      <c r="CV49" s="119">
        <v>11</v>
      </c>
      <c r="CW49" s="119">
        <v>49.6</v>
      </c>
      <c r="CX49" s="119">
        <v>38.299999999999997</v>
      </c>
      <c r="CY49" s="119">
        <v>0</v>
      </c>
      <c r="CZ49" s="119">
        <v>0</v>
      </c>
      <c r="DA49" s="119">
        <v>1.8</v>
      </c>
      <c r="DB49" s="119">
        <v>35.5</v>
      </c>
      <c r="DC49" s="135">
        <v>62.7</v>
      </c>
      <c r="DD49" s="119">
        <v>0.4</v>
      </c>
      <c r="DE49" s="119">
        <v>4.0999999999999996</v>
      </c>
      <c r="DF49" s="119">
        <v>16.600000000000001</v>
      </c>
      <c r="DG49" s="119">
        <v>29.2</v>
      </c>
      <c r="DH49" s="149">
        <v>49.7</v>
      </c>
      <c r="DI49" s="119">
        <v>5.2733333333333299</v>
      </c>
      <c r="DJ49" s="119">
        <v>11.356666666666699</v>
      </c>
      <c r="DK49" s="119">
        <v>17.063333333333301</v>
      </c>
      <c r="DL49" s="119">
        <v>24.623333333333299</v>
      </c>
      <c r="DM49" s="135">
        <v>45.016666666666701</v>
      </c>
      <c r="DN49" s="131">
        <v>0.4</v>
      </c>
      <c r="DO49" s="131">
        <v>3.8</v>
      </c>
      <c r="DP49" s="131">
        <v>16.3</v>
      </c>
      <c r="DQ49" s="131">
        <v>29.1</v>
      </c>
      <c r="DR49" s="134">
        <v>50.4</v>
      </c>
      <c r="DS49" s="151">
        <f t="shared" si="17"/>
        <v>53.5</v>
      </c>
      <c r="DT49" s="151">
        <f t="shared" si="18"/>
        <v>29.7</v>
      </c>
      <c r="DU49">
        <f t="shared" si="19"/>
        <v>65.3</v>
      </c>
      <c r="DV49">
        <f t="shared" si="20"/>
        <v>38.4</v>
      </c>
      <c r="DW49">
        <f t="shared" si="21"/>
        <v>95</v>
      </c>
      <c r="DX49" s="25">
        <f t="shared" si="22"/>
        <v>80</v>
      </c>
      <c r="DY49">
        <f t="shared" si="23"/>
        <v>91.75</v>
      </c>
      <c r="DZ49">
        <f t="shared" si="24"/>
        <v>79.75</v>
      </c>
      <c r="EA49">
        <f t="shared" si="25"/>
        <v>38.299999999999997</v>
      </c>
      <c r="EB49">
        <f t="shared" si="10"/>
        <v>62.7</v>
      </c>
      <c r="EC49" s="139">
        <f t="shared" si="26"/>
        <v>49.7</v>
      </c>
      <c r="ED49" s="140">
        <f t="shared" si="27"/>
        <v>50.4</v>
      </c>
      <c r="EE49" s="151">
        <f t="shared" si="28"/>
        <v>0.61171626984126992</v>
      </c>
      <c r="EF49" s="151">
        <f t="shared" si="29"/>
        <v>0.33546626984126982</v>
      </c>
      <c r="EG49">
        <f t="shared" si="30"/>
        <v>0.7207341269841272</v>
      </c>
      <c r="EH49">
        <f t="shared" si="31"/>
        <v>0.44761904761904769</v>
      </c>
      <c r="EI49">
        <f t="shared" si="32"/>
        <v>0.95037698412698435</v>
      </c>
      <c r="EJ49">
        <f t="shared" si="33"/>
        <v>0.84484126984127006</v>
      </c>
      <c r="EK49">
        <f t="shared" si="34"/>
        <v>0.92826140873015894</v>
      </c>
      <c r="EL49">
        <f t="shared" si="35"/>
        <v>0.84043898809523832</v>
      </c>
      <c r="EM49">
        <f t="shared" si="36"/>
        <v>0.5592261904761906</v>
      </c>
      <c r="EN49">
        <f t="shared" si="11"/>
        <v>0.75642857142857156</v>
      </c>
      <c r="EO49">
        <f t="shared" si="37"/>
        <v>0.56386904761904777</v>
      </c>
      <c r="EP49" s="1">
        <f t="shared" si="38"/>
        <v>0.57221230158730174</v>
      </c>
      <c r="EQ49" s="151">
        <f t="shared" si="39"/>
        <v>0.2823897058823529</v>
      </c>
      <c r="ER49" s="151">
        <f t="shared" si="40"/>
        <v>0.15542647058823533</v>
      </c>
      <c r="ES49">
        <f t="shared" si="41"/>
        <v>0.33243014705882346</v>
      </c>
      <c r="ET49">
        <f t="shared" si="42"/>
        <v>0.20667279411764716</v>
      </c>
      <c r="EU49">
        <f t="shared" si="43"/>
        <v>0.43833823529411764</v>
      </c>
      <c r="EV49">
        <f t="shared" si="44"/>
        <v>0.38955882352941174</v>
      </c>
      <c r="EW49">
        <f t="shared" si="45"/>
        <v>0.42810202205882353</v>
      </c>
      <c r="EX49">
        <f t="shared" si="46"/>
        <v>0.38754136029411768</v>
      </c>
      <c r="EY49">
        <f t="shared" si="47"/>
        <v>0.25725367647058828</v>
      </c>
      <c r="EZ49">
        <f t="shared" si="12"/>
        <v>0.34806250000000005</v>
      </c>
      <c r="FA49">
        <f t="shared" si="48"/>
        <v>0.26034926470588249</v>
      </c>
      <c r="FB49" s="1">
        <f t="shared" si="49"/>
        <v>0.26418014705882353</v>
      </c>
      <c r="FC49" s="151">
        <f t="shared" si="50"/>
        <v>0</v>
      </c>
      <c r="FD49" s="151">
        <f t="shared" si="51"/>
        <v>0</v>
      </c>
      <c r="FE49">
        <f t="shared" si="52"/>
        <v>0</v>
      </c>
      <c r="FF49">
        <f t="shared" si="53"/>
        <v>0</v>
      </c>
      <c r="FG49">
        <f t="shared" si="54"/>
        <v>0</v>
      </c>
      <c r="FH49">
        <f t="shared" si="55"/>
        <v>0</v>
      </c>
      <c r="FI49">
        <f t="shared" si="56"/>
        <v>0</v>
      </c>
      <c r="FJ49">
        <f t="shared" si="57"/>
        <v>0</v>
      </c>
      <c r="FK49">
        <f t="shared" si="58"/>
        <v>0</v>
      </c>
      <c r="FL49">
        <f t="shared" si="13"/>
        <v>0</v>
      </c>
      <c r="FM49">
        <f t="shared" si="59"/>
        <v>0</v>
      </c>
      <c r="FN49" s="1">
        <f t="shared" si="60"/>
        <v>0</v>
      </c>
      <c r="FO49"/>
      <c r="FP49"/>
      <c r="FQ49"/>
      <c r="FR49"/>
      <c r="FS49"/>
      <c r="FT49"/>
      <c r="FU49"/>
      <c r="FV49"/>
      <c r="FW49"/>
      <c r="FX49" s="1"/>
    </row>
    <row r="50" spans="1:182" x14ac:dyDescent="0.35">
      <c r="A50" t="s">
        <v>36</v>
      </c>
      <c r="B50" t="s">
        <v>34</v>
      </c>
      <c r="C50" t="s">
        <v>27</v>
      </c>
      <c r="D50">
        <v>30</v>
      </c>
      <c r="E50">
        <v>30</v>
      </c>
      <c r="F50">
        <v>50</v>
      </c>
      <c r="G50">
        <v>1</v>
      </c>
      <c r="H50">
        <v>1</v>
      </c>
      <c r="I50" s="6">
        <v>30.2</v>
      </c>
      <c r="J50">
        <v>47.9</v>
      </c>
      <c r="K50">
        <v>66.099999999999994</v>
      </c>
      <c r="L50">
        <v>80.8</v>
      </c>
      <c r="M50">
        <v>89.3</v>
      </c>
      <c r="N50" s="10">
        <v>65</v>
      </c>
      <c r="O50">
        <v>78.5</v>
      </c>
      <c r="P50">
        <v>81.8</v>
      </c>
      <c r="Q50">
        <v>81.900000000000006</v>
      </c>
      <c r="R50" s="1">
        <v>82</v>
      </c>
      <c r="S50" s="1">
        <f t="shared" si="14"/>
        <v>1</v>
      </c>
      <c r="T50" s="99">
        <v>97.6</v>
      </c>
      <c r="U50" s="99">
        <v>1.3</v>
      </c>
      <c r="V50" s="99">
        <v>0.5</v>
      </c>
      <c r="W50" s="99">
        <v>0.3</v>
      </c>
      <c r="X50" s="99">
        <v>0.3</v>
      </c>
      <c r="Y50" s="99">
        <v>93.251612903225819</v>
      </c>
      <c r="Z50" s="99">
        <v>2.3483870967741969</v>
      </c>
      <c r="AA50" s="99">
        <v>1.6387096774193515</v>
      </c>
      <c r="AB50" s="99">
        <v>2.0096774193548419</v>
      </c>
      <c r="AC50" s="99">
        <v>0.75161290322580665</v>
      </c>
      <c r="AD50" s="18">
        <v>44.634142857142997</v>
      </c>
      <c r="AE50">
        <f t="shared" si="0"/>
        <v>30.938699999999997</v>
      </c>
      <c r="AF50">
        <f t="shared" si="1"/>
        <v>33.580199999999998</v>
      </c>
      <c r="AG50">
        <f t="shared" si="2"/>
        <v>65.361199999999997</v>
      </c>
      <c r="AH50">
        <f t="shared" si="3"/>
        <v>67.215699999999998</v>
      </c>
      <c r="AI50" s="99">
        <v>84.3</v>
      </c>
      <c r="AJ50" s="99">
        <v>12.8</v>
      </c>
      <c r="AK50" s="99">
        <v>2.4</v>
      </c>
      <c r="AL50" s="99">
        <v>0.5</v>
      </c>
      <c r="AM50" s="99">
        <v>0</v>
      </c>
      <c r="AN50" s="99">
        <v>63.425806451612914</v>
      </c>
      <c r="AO50" s="99">
        <v>10.016129032258064</v>
      </c>
      <c r="AP50" s="99">
        <v>13.358064516129</v>
      </c>
      <c r="AQ50" s="99">
        <v>11.570967741935517</v>
      </c>
      <c r="AR50" s="98">
        <v>1.6290322580645129</v>
      </c>
      <c r="AS50" s="124">
        <f t="shared" si="4"/>
        <v>0.97143335362142424</v>
      </c>
      <c r="AT50" s="124">
        <f t="shared" si="5"/>
        <v>0.44823275862068945</v>
      </c>
      <c r="AU50" s="124">
        <f t="shared" si="6"/>
        <v>0.89104686548995737</v>
      </c>
      <c r="AV50" s="124">
        <f t="shared" si="7"/>
        <v>0.38161997126436764</v>
      </c>
      <c r="AW50">
        <f t="shared" si="15"/>
        <v>1</v>
      </c>
      <c r="AX50" s="1">
        <f t="shared" si="16"/>
        <v>1</v>
      </c>
      <c r="AY50" s="91">
        <v>100</v>
      </c>
      <c r="AZ50" s="91">
        <v>0</v>
      </c>
      <c r="BA50" s="91">
        <v>0</v>
      </c>
      <c r="BB50" s="91">
        <v>0</v>
      </c>
      <c r="BC50" s="91">
        <v>0</v>
      </c>
      <c r="BD50">
        <f t="shared" si="8"/>
        <v>0.99391357273280578</v>
      </c>
      <c r="BE50">
        <f t="shared" si="9"/>
        <v>0.46120689655172398</v>
      </c>
      <c r="BF50" s="25">
        <v>94</v>
      </c>
      <c r="BG50" s="25">
        <v>5.4</v>
      </c>
      <c r="BH50" s="25">
        <v>0.3</v>
      </c>
      <c r="BI50" s="25">
        <v>0</v>
      </c>
      <c r="BJ50" s="26">
        <v>0.3</v>
      </c>
      <c r="BK50" s="25">
        <v>73.725806451612968</v>
      </c>
      <c r="BL50" s="25">
        <v>17.558064516128997</v>
      </c>
      <c r="BM50" s="25">
        <v>6.0161290322580685</v>
      </c>
      <c r="BN50" s="25">
        <v>2.1161290322580681</v>
      </c>
      <c r="BO50" s="26">
        <v>0.58387096774193514</v>
      </c>
      <c r="BP50" s="28">
        <v>70.5</v>
      </c>
      <c r="BQ50" s="28">
        <v>22.75</v>
      </c>
      <c r="BR50" s="28">
        <v>4</v>
      </c>
      <c r="BS50" s="28">
        <v>2</v>
      </c>
      <c r="BT50" s="29">
        <v>0.75</v>
      </c>
      <c r="BU50" s="28">
        <v>47.6088709677419</v>
      </c>
      <c r="BV50" s="28">
        <v>22.044354838709712</v>
      </c>
      <c r="BW50" s="28">
        <v>16.00403225806452</v>
      </c>
      <c r="BX50" s="28">
        <v>10.415322580645162</v>
      </c>
      <c r="BY50" s="29">
        <v>3.9274193548387064</v>
      </c>
      <c r="BZ50" s="35">
        <v>74.099999999999994</v>
      </c>
      <c r="CA50" s="35">
        <v>16.3</v>
      </c>
      <c r="CB50" s="35">
        <v>5.4</v>
      </c>
      <c r="CC50" s="35">
        <v>2.5</v>
      </c>
      <c r="CD50" s="36">
        <v>1.7</v>
      </c>
      <c r="CE50" s="35">
        <v>54.79354838709677</v>
      </c>
      <c r="CF50" s="35">
        <v>20.067741935483905</v>
      </c>
      <c r="CG50" s="35">
        <v>13.329032258064483</v>
      </c>
      <c r="CH50" s="35">
        <v>9.4129032258064651</v>
      </c>
      <c r="CI50" s="36">
        <v>2.3967741935483904</v>
      </c>
      <c r="CJ50" s="18">
        <v>99.8</v>
      </c>
      <c r="CK50" s="18">
        <v>0.2</v>
      </c>
      <c r="CL50" s="18">
        <v>0</v>
      </c>
      <c r="CM50" s="18">
        <v>0</v>
      </c>
      <c r="CN50" s="18">
        <v>0</v>
      </c>
      <c r="CO50" s="18">
        <v>100</v>
      </c>
      <c r="CP50" s="18">
        <v>0</v>
      </c>
      <c r="CQ50" s="18">
        <v>0</v>
      </c>
      <c r="CR50" s="18">
        <v>0</v>
      </c>
      <c r="CS50" s="18">
        <v>0</v>
      </c>
      <c r="CT50" s="18">
        <v>81.599999999999994</v>
      </c>
      <c r="CU50" s="18">
        <v>17.100000000000001</v>
      </c>
      <c r="CV50" s="18">
        <v>1.3</v>
      </c>
      <c r="CW50" s="18">
        <v>0</v>
      </c>
      <c r="CX50" s="18">
        <v>0</v>
      </c>
      <c r="CY50" s="18">
        <v>74.5</v>
      </c>
      <c r="CZ50" s="18">
        <v>22.4</v>
      </c>
      <c r="DA50" s="18">
        <v>2.9</v>
      </c>
      <c r="DB50" s="18">
        <v>0.2</v>
      </c>
      <c r="DC50" s="118">
        <v>0</v>
      </c>
      <c r="DD50" s="18">
        <v>100</v>
      </c>
      <c r="DE50" s="18">
        <v>0</v>
      </c>
      <c r="DF50" s="18">
        <v>0</v>
      </c>
      <c r="DG50" s="18">
        <v>0</v>
      </c>
      <c r="DH50" s="118">
        <v>0</v>
      </c>
      <c r="DI50" s="18">
        <v>84.983333333333306</v>
      </c>
      <c r="DJ50" s="18">
        <v>7.77</v>
      </c>
      <c r="DK50" s="18">
        <v>3.9933333333333301</v>
      </c>
      <c r="DL50" s="18">
        <v>5.35666666666667</v>
      </c>
      <c r="DM50" s="118">
        <v>1.23</v>
      </c>
      <c r="DN50" s="123">
        <v>99.9</v>
      </c>
      <c r="DO50" s="123">
        <v>0.1</v>
      </c>
      <c r="DP50" s="123">
        <v>0</v>
      </c>
      <c r="DQ50" s="123">
        <v>0</v>
      </c>
      <c r="DR50" s="2">
        <v>0</v>
      </c>
      <c r="DS50" s="151">
        <f t="shared" si="17"/>
        <v>97.6</v>
      </c>
      <c r="DT50" s="151">
        <f t="shared" si="18"/>
        <v>100</v>
      </c>
      <c r="DU50">
        <f t="shared" si="19"/>
        <v>74.099999999999994</v>
      </c>
      <c r="DV50">
        <f t="shared" si="20"/>
        <v>84.3</v>
      </c>
      <c r="DW50">
        <f t="shared" si="21"/>
        <v>94</v>
      </c>
      <c r="DX50" s="25">
        <f t="shared" si="22"/>
        <v>99.8</v>
      </c>
      <c r="DY50">
        <f t="shared" si="23"/>
        <v>70.5</v>
      </c>
      <c r="DZ50">
        <f t="shared" si="24"/>
        <v>100</v>
      </c>
      <c r="EA50">
        <f t="shared" si="25"/>
        <v>81.599999999999994</v>
      </c>
      <c r="EB50">
        <f t="shared" si="10"/>
        <v>74.5</v>
      </c>
      <c r="EC50" s="139">
        <f t="shared" si="26"/>
        <v>100</v>
      </c>
      <c r="ED50" s="140">
        <f t="shared" si="27"/>
        <v>99.9</v>
      </c>
      <c r="EE50" s="151">
        <f t="shared" si="28"/>
        <v>0.97143335362142424</v>
      </c>
      <c r="EF50" s="151">
        <f t="shared" si="29"/>
        <v>0.99391357273280578</v>
      </c>
      <c r="EG50">
        <f t="shared" si="30"/>
        <v>0.77804625684723061</v>
      </c>
      <c r="EH50">
        <f t="shared" si="31"/>
        <v>0.89104686548995737</v>
      </c>
      <c r="EI50">
        <f t="shared" si="32"/>
        <v>0.95615337796713329</v>
      </c>
      <c r="EJ50">
        <f t="shared" si="33"/>
        <v>0.99283627510651251</v>
      </c>
      <c r="EK50">
        <f t="shared" si="34"/>
        <v>0.78338405356055996</v>
      </c>
      <c r="EL50">
        <f t="shared" si="35"/>
        <v>0.99391357273280578</v>
      </c>
      <c r="EM50">
        <f t="shared" si="36"/>
        <v>0.88760194765672551</v>
      </c>
      <c r="EN50">
        <f t="shared" si="11"/>
        <v>0.83849360925136951</v>
      </c>
      <c r="EO50">
        <f t="shared" si="37"/>
        <v>0.99391357273280578</v>
      </c>
      <c r="EP50" s="1">
        <f t="shared" si="38"/>
        <v>0.9933749239196592</v>
      </c>
      <c r="EQ50" s="151">
        <f t="shared" si="39"/>
        <v>0.44823275862068945</v>
      </c>
      <c r="ER50" s="151">
        <f t="shared" si="40"/>
        <v>0.46120689655172398</v>
      </c>
      <c r="ES50">
        <f t="shared" si="41"/>
        <v>0.32402298850574696</v>
      </c>
      <c r="ET50">
        <f t="shared" si="42"/>
        <v>0.38161997126436764</v>
      </c>
      <c r="EU50">
        <f t="shared" si="43"/>
        <v>0.43137931034482746</v>
      </c>
      <c r="EV50">
        <f t="shared" si="44"/>
        <v>0.46023706896551719</v>
      </c>
      <c r="EW50">
        <f t="shared" si="45"/>
        <v>0.31003053160919536</v>
      </c>
      <c r="EX50">
        <f t="shared" si="46"/>
        <v>0.46120689655172398</v>
      </c>
      <c r="EY50">
        <f t="shared" si="47"/>
        <v>0.37044181034482748</v>
      </c>
      <c r="EZ50">
        <f t="shared" si="12"/>
        <v>0.33387212643678144</v>
      </c>
      <c r="FA50">
        <f t="shared" si="48"/>
        <v>0.46120689655172398</v>
      </c>
      <c r="FB50" s="1">
        <f t="shared" si="49"/>
        <v>0.46072198275862053</v>
      </c>
      <c r="FC50" s="151">
        <f t="shared" si="50"/>
        <v>2.4</v>
      </c>
      <c r="FD50" s="151">
        <f t="shared" si="51"/>
        <v>0</v>
      </c>
      <c r="FE50">
        <f t="shared" si="52"/>
        <v>25.900000000000002</v>
      </c>
      <c r="FF50">
        <f t="shared" si="53"/>
        <v>15.700000000000001</v>
      </c>
      <c r="FG50">
        <f t="shared" si="54"/>
        <v>6</v>
      </c>
      <c r="FH50">
        <f t="shared" si="55"/>
        <v>0.2</v>
      </c>
      <c r="FI50">
        <f t="shared" si="56"/>
        <v>29.5</v>
      </c>
      <c r="FJ50">
        <f t="shared" si="57"/>
        <v>0</v>
      </c>
      <c r="FK50">
        <f t="shared" si="58"/>
        <v>18.400000000000002</v>
      </c>
      <c r="FL50">
        <f t="shared" si="13"/>
        <v>25.499999999999996</v>
      </c>
      <c r="FM50">
        <f t="shared" si="59"/>
        <v>0</v>
      </c>
      <c r="FN50" s="1">
        <f t="shared" si="60"/>
        <v>0.1</v>
      </c>
    </row>
    <row r="51" spans="1:182" x14ac:dyDescent="0.35">
      <c r="A51" t="s">
        <v>36</v>
      </c>
      <c r="B51" t="s">
        <v>34</v>
      </c>
      <c r="C51" t="s">
        <v>27</v>
      </c>
      <c r="D51">
        <v>30</v>
      </c>
      <c r="E51">
        <v>30</v>
      </c>
      <c r="F51">
        <v>50</v>
      </c>
      <c r="G51">
        <v>3</v>
      </c>
      <c r="H51">
        <v>2</v>
      </c>
      <c r="I51">
        <v>9.6</v>
      </c>
      <c r="J51">
        <v>17.8</v>
      </c>
      <c r="K51" s="6">
        <v>30.1</v>
      </c>
      <c r="L51">
        <v>42.6</v>
      </c>
      <c r="M51">
        <v>53.6</v>
      </c>
      <c r="N51" s="11">
        <v>27.8</v>
      </c>
      <c r="O51" s="6">
        <v>45.8</v>
      </c>
      <c r="P51">
        <v>65</v>
      </c>
      <c r="Q51">
        <v>74.2</v>
      </c>
      <c r="R51" s="1">
        <v>77.8</v>
      </c>
      <c r="S51" s="1">
        <f t="shared" si="14"/>
        <v>2</v>
      </c>
      <c r="T51" s="99">
        <v>16</v>
      </c>
      <c r="U51" s="99">
        <v>56.7</v>
      </c>
      <c r="V51" s="99">
        <v>24.4</v>
      </c>
      <c r="W51" s="99">
        <v>2.8</v>
      </c>
      <c r="X51" s="99">
        <v>0.1</v>
      </c>
      <c r="Y51" s="99">
        <v>50.593548387096774</v>
      </c>
      <c r="Z51" s="99">
        <v>35.567741935483937</v>
      </c>
      <c r="AA51" s="99">
        <v>12.21290322580645</v>
      </c>
      <c r="AB51" s="99">
        <v>1.5129032258064483</v>
      </c>
      <c r="AC51" s="99">
        <v>0.11290322580645194</v>
      </c>
      <c r="AD51" s="18">
        <v>44.456285714285798</v>
      </c>
      <c r="AE51">
        <f t="shared" si="0"/>
        <v>20.219399999999997</v>
      </c>
      <c r="AF51">
        <f t="shared" si="1"/>
        <v>28.413300000000003</v>
      </c>
      <c r="AG51">
        <f t="shared" si="2"/>
        <v>48.432000000000002</v>
      </c>
      <c r="AH51">
        <f t="shared" si="3"/>
        <v>57.95</v>
      </c>
      <c r="AI51" s="99">
        <v>13.3</v>
      </c>
      <c r="AJ51" s="99">
        <v>26.4</v>
      </c>
      <c r="AK51" s="99">
        <v>29.7</v>
      </c>
      <c r="AL51" s="99">
        <v>26.4</v>
      </c>
      <c r="AM51" s="99">
        <v>4.2</v>
      </c>
      <c r="AN51" s="99">
        <v>19.680645161290357</v>
      </c>
      <c r="AO51" s="99">
        <v>17.167741935483868</v>
      </c>
      <c r="AP51" s="99">
        <v>24.454838709677421</v>
      </c>
      <c r="AQ51" s="99">
        <v>26.970967741935485</v>
      </c>
      <c r="AR51" s="98">
        <v>11.725806451612934</v>
      </c>
      <c r="AS51" s="124">
        <f t="shared" si="4"/>
        <v>0.23206095791001458</v>
      </c>
      <c r="AT51" s="124">
        <f t="shared" si="5"/>
        <v>0.44867237687366146</v>
      </c>
      <c r="AU51" s="124">
        <f t="shared" si="6"/>
        <v>0.25389695210449936</v>
      </c>
      <c r="AV51" s="124">
        <f t="shared" si="7"/>
        <v>0.13957173447537474</v>
      </c>
      <c r="AW51">
        <f t="shared" si="15"/>
        <v>0</v>
      </c>
      <c r="AX51" s="1">
        <f t="shared" si="16"/>
        <v>1</v>
      </c>
      <c r="AY51" s="91">
        <v>53.6</v>
      </c>
      <c r="AZ51" s="91">
        <v>40.200000000000003</v>
      </c>
      <c r="BA51" s="91">
        <v>5.8</v>
      </c>
      <c r="BB51" s="91">
        <v>0.4</v>
      </c>
      <c r="BC51" s="91">
        <v>0</v>
      </c>
      <c r="BD51">
        <f t="shared" si="8"/>
        <v>-0.15348330914368624</v>
      </c>
      <c r="BE51">
        <f t="shared" si="9"/>
        <v>0.2208565310492504</v>
      </c>
      <c r="BF51" s="25">
        <v>2.4</v>
      </c>
      <c r="BG51" s="25">
        <v>40.4</v>
      </c>
      <c r="BH51" s="25">
        <v>48.8</v>
      </c>
      <c r="BI51" s="25">
        <v>7.5</v>
      </c>
      <c r="BJ51" s="26">
        <v>0.9</v>
      </c>
      <c r="BK51" s="25">
        <v>13.254838709677452</v>
      </c>
      <c r="BL51" s="25">
        <v>30.838709677419388</v>
      </c>
      <c r="BM51" s="25">
        <v>35.577419354838675</v>
      </c>
      <c r="BN51" s="25">
        <v>13.351612903225838</v>
      </c>
      <c r="BO51" s="26">
        <v>6.9774193548387098</v>
      </c>
      <c r="BP51" s="28">
        <v>0.5</v>
      </c>
      <c r="BQ51" s="28">
        <v>17.5</v>
      </c>
      <c r="BR51" s="28">
        <v>40.5</v>
      </c>
      <c r="BS51" s="28">
        <v>23</v>
      </c>
      <c r="BT51" s="29">
        <v>18.5</v>
      </c>
      <c r="BU51" s="28">
        <v>4.6048387096774164</v>
      </c>
      <c r="BV51" s="28">
        <v>15.104838709677484</v>
      </c>
      <c r="BW51" s="28">
        <v>27.701612903225808</v>
      </c>
      <c r="BX51" s="28">
        <v>23.750000000000032</v>
      </c>
      <c r="BY51" s="29">
        <v>28.838709677419356</v>
      </c>
      <c r="BZ51" s="35">
        <v>2.1</v>
      </c>
      <c r="CA51" s="35">
        <v>29.7</v>
      </c>
      <c r="CB51" s="35">
        <v>31.2</v>
      </c>
      <c r="CC51" s="35">
        <v>20.6</v>
      </c>
      <c r="CD51" s="36">
        <v>16.399999999999999</v>
      </c>
      <c r="CE51" s="35">
        <v>9.2161290322580598</v>
      </c>
      <c r="CF51" s="35">
        <v>26.290322580645196</v>
      </c>
      <c r="CG51" s="35">
        <v>27.82580645161287</v>
      </c>
      <c r="CH51" s="35">
        <v>20.987096774193578</v>
      </c>
      <c r="CI51" s="36">
        <v>15.680645161290292</v>
      </c>
      <c r="CJ51" s="18">
        <v>20.7</v>
      </c>
      <c r="CK51" s="18">
        <v>65.7</v>
      </c>
      <c r="CL51" s="18">
        <v>12.5</v>
      </c>
      <c r="CM51" s="18">
        <v>1</v>
      </c>
      <c r="CN51" s="18">
        <v>0.1</v>
      </c>
      <c r="CO51" s="18">
        <v>19.5</v>
      </c>
      <c r="CP51" s="18">
        <v>67.875</v>
      </c>
      <c r="CQ51" s="18">
        <v>12.125</v>
      </c>
      <c r="CR51" s="18">
        <v>0.5</v>
      </c>
      <c r="CS51" s="18">
        <v>0</v>
      </c>
      <c r="CT51" s="18">
        <v>1.4</v>
      </c>
      <c r="CU51" s="18">
        <v>18.5</v>
      </c>
      <c r="CV51" s="18">
        <v>47.6</v>
      </c>
      <c r="CW51" s="18">
        <v>30.3</v>
      </c>
      <c r="CX51" s="18">
        <v>2.2000000000000002</v>
      </c>
      <c r="CY51" s="18">
        <v>2.9</v>
      </c>
      <c r="CZ51" s="18">
        <v>12.8</v>
      </c>
      <c r="DA51" s="18">
        <v>35.200000000000003</v>
      </c>
      <c r="DB51" s="18">
        <v>45.1</v>
      </c>
      <c r="DC51" s="118">
        <v>4</v>
      </c>
      <c r="DD51" s="18">
        <v>71.3</v>
      </c>
      <c r="DE51" s="18">
        <v>22.8</v>
      </c>
      <c r="DF51" s="18">
        <v>5.5</v>
      </c>
      <c r="DG51" s="18">
        <v>0.4</v>
      </c>
      <c r="DH51" s="118">
        <v>0</v>
      </c>
      <c r="DI51" s="18">
        <v>51.75</v>
      </c>
      <c r="DJ51" s="18">
        <v>24.44</v>
      </c>
      <c r="DK51" s="18">
        <v>12.31</v>
      </c>
      <c r="DL51" s="18">
        <v>9.0066666666666695</v>
      </c>
      <c r="DM51" s="118">
        <v>5.8266666666666698</v>
      </c>
      <c r="DN51" s="123">
        <v>70.7</v>
      </c>
      <c r="DO51" s="123">
        <v>23.6</v>
      </c>
      <c r="DP51" s="123">
        <v>5.4</v>
      </c>
      <c r="DQ51" s="123">
        <v>0.2</v>
      </c>
      <c r="DR51" s="2">
        <v>0.1</v>
      </c>
      <c r="DS51" s="151">
        <f t="shared" si="17"/>
        <v>56.7</v>
      </c>
      <c r="DT51" s="151">
        <f t="shared" si="18"/>
        <v>40.200000000000003</v>
      </c>
      <c r="DU51">
        <f t="shared" si="19"/>
        <v>29.7</v>
      </c>
      <c r="DV51">
        <f t="shared" si="20"/>
        <v>26.4</v>
      </c>
      <c r="DW51">
        <f t="shared" si="21"/>
        <v>40.4</v>
      </c>
      <c r="DX51" s="25">
        <f t="shared" si="22"/>
        <v>65.7</v>
      </c>
      <c r="DY51">
        <f t="shared" si="23"/>
        <v>17.5</v>
      </c>
      <c r="DZ51">
        <f t="shared" si="24"/>
        <v>67.875</v>
      </c>
      <c r="EA51">
        <f t="shared" si="25"/>
        <v>18.5</v>
      </c>
      <c r="EB51">
        <f t="shared" si="10"/>
        <v>12.8</v>
      </c>
      <c r="EC51" s="139">
        <f t="shared" si="26"/>
        <v>22.8</v>
      </c>
      <c r="ED51" s="140">
        <f t="shared" si="27"/>
        <v>23.6</v>
      </c>
      <c r="EE51" s="151">
        <f t="shared" si="28"/>
        <v>0.23206095791001458</v>
      </c>
      <c r="EF51" s="151">
        <f t="shared" si="29"/>
        <v>-0.15348330914368624</v>
      </c>
      <c r="EG51">
        <f t="shared" si="30"/>
        <v>0.23447024673439776</v>
      </c>
      <c r="EH51">
        <f t="shared" si="31"/>
        <v>0.25389695210449936</v>
      </c>
      <c r="EI51">
        <f t="shared" si="32"/>
        <v>0.51925979680696677</v>
      </c>
      <c r="EJ51">
        <f t="shared" si="33"/>
        <v>0.10012336719883896</v>
      </c>
      <c r="EK51">
        <f t="shared" si="34"/>
        <v>0.30758345428156753</v>
      </c>
      <c r="EL51">
        <f t="shared" si="35"/>
        <v>0.10494375907111775</v>
      </c>
      <c r="EM51">
        <f t="shared" si="36"/>
        <v>0.49730043541364299</v>
      </c>
      <c r="EN51">
        <f t="shared" si="11"/>
        <v>0.36030478955007261</v>
      </c>
      <c r="EO51">
        <f t="shared" si="37"/>
        <v>-0.26144412191581967</v>
      </c>
      <c r="EP51" s="1">
        <f t="shared" si="38"/>
        <v>-0.25952104499274276</v>
      </c>
      <c r="EQ51" s="151">
        <f t="shared" si="39"/>
        <v>0.44867237687366146</v>
      </c>
      <c r="ER51" s="151">
        <f t="shared" si="40"/>
        <v>0.2208565310492504</v>
      </c>
      <c r="ES51">
        <f t="shared" si="41"/>
        <v>0.14678800856531038</v>
      </c>
      <c r="ET51">
        <f t="shared" si="42"/>
        <v>0.13957173447537474</v>
      </c>
      <c r="EU51">
        <f t="shared" si="43"/>
        <v>0.37822269807280506</v>
      </c>
      <c r="EV51">
        <f t="shared" si="44"/>
        <v>0.49145610278372576</v>
      </c>
      <c r="EW51">
        <f t="shared" si="45"/>
        <v>5.6209850107066361E-2</v>
      </c>
      <c r="EX51">
        <f t="shared" si="46"/>
        <v>0.51180406852248383</v>
      </c>
      <c r="EY51">
        <f t="shared" si="47"/>
        <v>0.13426124197002121</v>
      </c>
      <c r="EZ51">
        <f t="shared" si="12"/>
        <v>1.0299785867237676E-2</v>
      </c>
      <c r="FA51">
        <f t="shared" si="48"/>
        <v>5.2034261241970081E-2</v>
      </c>
      <c r="FB51" s="1">
        <f t="shared" si="49"/>
        <v>5.9271948608137004E-2</v>
      </c>
      <c r="FC51" s="151">
        <f t="shared" si="50"/>
        <v>27.3</v>
      </c>
      <c r="FD51" s="151">
        <f t="shared" si="51"/>
        <v>6.2</v>
      </c>
      <c r="FE51">
        <f t="shared" si="52"/>
        <v>68.199999999999989</v>
      </c>
      <c r="FF51">
        <f t="shared" si="53"/>
        <v>60.3</v>
      </c>
      <c r="FG51">
        <f t="shared" si="54"/>
        <v>57.199999999999996</v>
      </c>
      <c r="FH51">
        <f t="shared" si="55"/>
        <v>13.6</v>
      </c>
      <c r="FI51">
        <f t="shared" si="56"/>
        <v>82</v>
      </c>
      <c r="FJ51">
        <f t="shared" si="57"/>
        <v>12.625</v>
      </c>
      <c r="FK51">
        <f t="shared" si="58"/>
        <v>80.100000000000009</v>
      </c>
      <c r="FL51">
        <f t="shared" si="13"/>
        <v>84.300000000000011</v>
      </c>
      <c r="FM51">
        <f t="shared" si="59"/>
        <v>5.9</v>
      </c>
      <c r="FN51" s="1">
        <f t="shared" si="60"/>
        <v>5.7</v>
      </c>
      <c r="FO51" s="18">
        <f>V51</f>
        <v>24.4</v>
      </c>
      <c r="FP51">
        <f>BA51</f>
        <v>5.8</v>
      </c>
      <c r="FQ51" s="18">
        <f>CB51</f>
        <v>31.2</v>
      </c>
      <c r="FR51" s="18">
        <f>AK51</f>
        <v>29.7</v>
      </c>
      <c r="FS51" s="18">
        <f>BH51</f>
        <v>48.8</v>
      </c>
      <c r="FT51">
        <f>CL51</f>
        <v>12.5</v>
      </c>
      <c r="FU51" s="18">
        <f>BR51</f>
        <v>40.5</v>
      </c>
      <c r="FV51">
        <f>CQ51</f>
        <v>12.125</v>
      </c>
      <c r="FW51">
        <f>CV51</f>
        <v>47.6</v>
      </c>
      <c r="FX51" s="1">
        <f>DA51</f>
        <v>35.200000000000003</v>
      </c>
      <c r="FY51" s="123">
        <f>DF51</f>
        <v>5.5</v>
      </c>
      <c r="FZ51" s="123">
        <f>DP51</f>
        <v>5.4</v>
      </c>
    </row>
    <row r="52" spans="1:182" ht="15" thickBot="1" x14ac:dyDescent="0.4">
      <c r="A52" t="s">
        <v>36</v>
      </c>
      <c r="B52" t="s">
        <v>34</v>
      </c>
      <c r="C52" t="s">
        <v>27</v>
      </c>
      <c r="D52">
        <v>30</v>
      </c>
      <c r="E52">
        <v>30</v>
      </c>
      <c r="F52">
        <v>50</v>
      </c>
      <c r="G52">
        <v>5</v>
      </c>
      <c r="H52">
        <v>3</v>
      </c>
      <c r="I52" s="3">
        <v>4.0999999999999996</v>
      </c>
      <c r="J52" s="3">
        <v>7.9</v>
      </c>
      <c r="K52" s="3">
        <v>14.6</v>
      </c>
      <c r="L52" s="3">
        <v>22.1</v>
      </c>
      <c r="M52" s="7">
        <v>30</v>
      </c>
      <c r="N52" s="5">
        <v>12.8</v>
      </c>
      <c r="O52" s="3">
        <v>23.6</v>
      </c>
      <c r="P52" s="3">
        <v>40</v>
      </c>
      <c r="Q52" s="7">
        <v>53.7</v>
      </c>
      <c r="R52" s="4">
        <v>65</v>
      </c>
      <c r="S52" s="1">
        <v>3</v>
      </c>
      <c r="T52" s="100">
        <v>0.4</v>
      </c>
      <c r="U52" s="100">
        <v>10.8</v>
      </c>
      <c r="V52" s="100">
        <v>37.4</v>
      </c>
      <c r="W52" s="100">
        <v>37</v>
      </c>
      <c r="X52" s="100">
        <v>14.4</v>
      </c>
      <c r="Y52" s="100">
        <v>25.429032258064549</v>
      </c>
      <c r="Z52" s="100">
        <v>25.058064516128997</v>
      </c>
      <c r="AA52" s="100">
        <v>27.89354838709674</v>
      </c>
      <c r="AB52" s="100">
        <v>15.661290322580614</v>
      </c>
      <c r="AC52" s="100">
        <v>5.9580645161290251</v>
      </c>
      <c r="AD52" s="18">
        <v>44.469714285714403</v>
      </c>
      <c r="AE52">
        <f t="shared" si="0"/>
        <v>18.826999999999998</v>
      </c>
      <c r="AF52">
        <f t="shared" si="1"/>
        <v>24.26</v>
      </c>
      <c r="AG52">
        <f t="shared" si="2"/>
        <v>46.789000000000001</v>
      </c>
      <c r="AH52">
        <f t="shared" si="3"/>
        <v>56.031199999999998</v>
      </c>
      <c r="AI52" s="100">
        <v>0.5</v>
      </c>
      <c r="AJ52" s="100">
        <v>3.3</v>
      </c>
      <c r="AK52" s="100">
        <v>12.1</v>
      </c>
      <c r="AL52" s="100">
        <v>38.200000000000003</v>
      </c>
      <c r="AM52" s="100">
        <v>45.9</v>
      </c>
      <c r="AN52" s="100">
        <v>5.3354838709677388</v>
      </c>
      <c r="AO52" s="100">
        <v>7.1387096774193584</v>
      </c>
      <c r="AP52" s="100">
        <v>18.922580645161258</v>
      </c>
      <c r="AQ52" s="100">
        <v>34.28709677419355</v>
      </c>
      <c r="AR52" s="101">
        <v>34.316129032258061</v>
      </c>
      <c r="AS52" s="124">
        <f t="shared" si="4"/>
        <v>0.2164796633941094</v>
      </c>
      <c r="AT52" s="124">
        <f t="shared" si="5"/>
        <v>0.44371614301191775</v>
      </c>
      <c r="AU52" s="124">
        <f t="shared" si="6"/>
        <v>0.5974754558204769</v>
      </c>
      <c r="AV52" s="124">
        <f t="shared" si="7"/>
        <v>0.42764897074756225</v>
      </c>
      <c r="AW52">
        <f t="shared" si="15"/>
        <v>0</v>
      </c>
      <c r="AX52" s="1">
        <f t="shared" si="16"/>
        <v>1</v>
      </c>
      <c r="AY52" s="91">
        <v>4.5</v>
      </c>
      <c r="AZ52" s="91">
        <v>31.9</v>
      </c>
      <c r="BA52" s="91">
        <v>41.1</v>
      </c>
      <c r="BB52" s="91">
        <v>17.899999999999999</v>
      </c>
      <c r="BC52" s="91">
        <v>4.5999999999999996</v>
      </c>
      <c r="BD52">
        <f t="shared" si="8"/>
        <v>-0.1191374474053295</v>
      </c>
      <c r="BE52">
        <f t="shared" si="9"/>
        <v>0.15721018418201516</v>
      </c>
      <c r="BF52" s="25">
        <v>0</v>
      </c>
      <c r="BG52" s="25">
        <v>2</v>
      </c>
      <c r="BH52" s="25">
        <v>16.2</v>
      </c>
      <c r="BI52" s="25">
        <v>38.9</v>
      </c>
      <c r="BJ52" s="26">
        <v>42.9</v>
      </c>
      <c r="BK52" s="25">
        <v>5.0483870967741975</v>
      </c>
      <c r="BL52" s="25">
        <v>7.1741935483870938</v>
      </c>
      <c r="BM52" s="25">
        <v>17.838709677419324</v>
      </c>
      <c r="BN52" s="25">
        <v>27.654838709677453</v>
      </c>
      <c r="BO52" s="26">
        <v>42.283870967741905</v>
      </c>
      <c r="BP52" s="28">
        <v>0</v>
      </c>
      <c r="BQ52" s="28">
        <v>0.125</v>
      </c>
      <c r="BR52" s="28">
        <v>5.25</v>
      </c>
      <c r="BS52" s="28">
        <v>22.625</v>
      </c>
      <c r="BT52" s="29">
        <v>72</v>
      </c>
      <c r="BU52" s="28">
        <v>1.8709677419354807</v>
      </c>
      <c r="BV52" s="28">
        <v>2.8951612903225841</v>
      </c>
      <c r="BW52" s="28">
        <v>8.5725806451612883</v>
      </c>
      <c r="BX52" s="28">
        <v>18.165322580645128</v>
      </c>
      <c r="BY52" s="29">
        <v>68.495967741935516</v>
      </c>
      <c r="BZ52" s="35">
        <v>0</v>
      </c>
      <c r="CA52" s="35">
        <v>1.6</v>
      </c>
      <c r="CB52" s="35">
        <v>13</v>
      </c>
      <c r="CC52" s="35">
        <v>28.6</v>
      </c>
      <c r="CD52" s="36">
        <v>56.8</v>
      </c>
      <c r="CE52" s="35">
        <v>2.8258064516129031</v>
      </c>
      <c r="CF52" s="35">
        <v>10.593548387096806</v>
      </c>
      <c r="CG52" s="35">
        <v>20.538709677419323</v>
      </c>
      <c r="CH52" s="35">
        <v>26.270967741935515</v>
      </c>
      <c r="CI52" s="36">
        <v>39.770967741935515</v>
      </c>
      <c r="CJ52" s="18">
        <v>0.5</v>
      </c>
      <c r="CK52" s="18">
        <v>10.1</v>
      </c>
      <c r="CL52" s="18">
        <v>35.1</v>
      </c>
      <c r="CM52" s="18">
        <v>36.799999999999997</v>
      </c>
      <c r="CN52" s="18">
        <v>17.5</v>
      </c>
      <c r="CO52" s="18">
        <v>0</v>
      </c>
      <c r="CP52" s="18">
        <v>6.5</v>
      </c>
      <c r="CQ52" s="18">
        <v>36.375</v>
      </c>
      <c r="CR52" s="18">
        <v>41.75</v>
      </c>
      <c r="CS52" s="18">
        <v>15.375</v>
      </c>
      <c r="CT52" s="18">
        <v>0</v>
      </c>
      <c r="CU52" s="18">
        <v>0.1</v>
      </c>
      <c r="CV52" s="18">
        <v>3.7</v>
      </c>
      <c r="CW52" s="18">
        <v>43.7</v>
      </c>
      <c r="CX52" s="18">
        <v>52.5</v>
      </c>
      <c r="CY52" s="18">
        <v>0</v>
      </c>
      <c r="CZ52" s="18">
        <v>0.1</v>
      </c>
      <c r="DA52" s="18">
        <v>2.1</v>
      </c>
      <c r="DB52" s="18">
        <v>30.8</v>
      </c>
      <c r="DC52" s="118">
        <v>67</v>
      </c>
      <c r="DD52" s="18">
        <v>18.8</v>
      </c>
      <c r="DE52" s="18">
        <v>32.6</v>
      </c>
      <c r="DF52" s="18">
        <v>33.1</v>
      </c>
      <c r="DG52" s="18">
        <v>13.2</v>
      </c>
      <c r="DH52" s="118">
        <v>2.2999999999999998</v>
      </c>
      <c r="DI52" s="18">
        <v>20.76</v>
      </c>
      <c r="DJ52" s="18">
        <v>25.856666666666701</v>
      </c>
      <c r="DK52" s="18">
        <v>24.8966666666667</v>
      </c>
      <c r="DL52" s="18">
        <v>18.066666666666698</v>
      </c>
      <c r="DM52" s="118">
        <v>13.7533333333333</v>
      </c>
      <c r="DN52" s="123">
        <v>17.600000000000001</v>
      </c>
      <c r="DO52" s="123">
        <v>34.1</v>
      </c>
      <c r="DP52" s="123">
        <v>33.200000000000003</v>
      </c>
      <c r="DQ52" s="123">
        <v>12.9</v>
      </c>
      <c r="DR52" s="2">
        <v>2.2000000000000002</v>
      </c>
      <c r="DS52" s="151">
        <f t="shared" si="17"/>
        <v>37.4</v>
      </c>
      <c r="DT52" s="151">
        <f t="shared" si="18"/>
        <v>41.1</v>
      </c>
      <c r="DU52">
        <f t="shared" si="19"/>
        <v>13</v>
      </c>
      <c r="DV52">
        <f t="shared" si="20"/>
        <v>12.1</v>
      </c>
      <c r="DW52">
        <f t="shared" si="21"/>
        <v>16.2</v>
      </c>
      <c r="DX52" s="25">
        <f t="shared" si="22"/>
        <v>35.1</v>
      </c>
      <c r="DY52">
        <f t="shared" si="23"/>
        <v>5.25</v>
      </c>
      <c r="DZ52">
        <f t="shared" si="24"/>
        <v>36.375</v>
      </c>
      <c r="EA52">
        <f t="shared" si="25"/>
        <v>3.7</v>
      </c>
      <c r="EB52">
        <f t="shared" si="10"/>
        <v>2.1</v>
      </c>
      <c r="EC52" s="139">
        <f t="shared" si="26"/>
        <v>33.1</v>
      </c>
      <c r="ED52" s="140">
        <f t="shared" si="27"/>
        <v>33.200000000000003</v>
      </c>
      <c r="EE52" s="151">
        <f t="shared" si="28"/>
        <v>0.2164796633941094</v>
      </c>
      <c r="EF52" s="151">
        <f t="shared" si="29"/>
        <v>-0.1191374474053295</v>
      </c>
      <c r="EG52">
        <f t="shared" si="30"/>
        <v>0.67636746143057502</v>
      </c>
      <c r="EH52">
        <f t="shared" si="31"/>
        <v>0.5974754558204769</v>
      </c>
      <c r="EI52">
        <f t="shared" si="32"/>
        <v>0.57854838709677414</v>
      </c>
      <c r="EJ52">
        <f t="shared" si="33"/>
        <v>0.25145862552594667</v>
      </c>
      <c r="EK52">
        <f t="shared" si="34"/>
        <v>0.81602384291725105</v>
      </c>
      <c r="EL52">
        <f t="shared" si="35"/>
        <v>0.27514025245441809</v>
      </c>
      <c r="EM52">
        <f t="shared" si="36"/>
        <v>0.71639551192145867</v>
      </c>
      <c r="EN52">
        <f t="shared" si="11"/>
        <v>0.805140252454418</v>
      </c>
      <c r="EO52">
        <f t="shared" si="37"/>
        <v>-0.27727910238429176</v>
      </c>
      <c r="EP52" s="1">
        <f t="shared" si="38"/>
        <v>-0.27814866760168311</v>
      </c>
      <c r="EQ52" s="151">
        <f t="shared" si="39"/>
        <v>0.44371614301191775</v>
      </c>
      <c r="ER52" s="151">
        <f t="shared" si="40"/>
        <v>0.15721018418201516</v>
      </c>
      <c r="ES52">
        <f t="shared" si="41"/>
        <v>0.38783315276273012</v>
      </c>
      <c r="ET52">
        <f t="shared" si="42"/>
        <v>0.42764897074756225</v>
      </c>
      <c r="EU52">
        <f t="shared" si="43"/>
        <v>0.45708017334777906</v>
      </c>
      <c r="EV52">
        <f t="shared" si="44"/>
        <v>0.43938244853737818</v>
      </c>
      <c r="EW52">
        <f t="shared" si="45"/>
        <v>0.33937567713976169</v>
      </c>
      <c r="EX52">
        <f t="shared" si="46"/>
        <v>0.50138136511375953</v>
      </c>
      <c r="EY52">
        <f t="shared" si="47"/>
        <v>0.46433911159263253</v>
      </c>
      <c r="EZ52">
        <f t="shared" si="12"/>
        <v>0.38104008667388933</v>
      </c>
      <c r="FA52">
        <f t="shared" si="48"/>
        <v>-6.9523293607800518E-2</v>
      </c>
      <c r="FB52" s="1">
        <f t="shared" si="49"/>
        <v>-6.5920910075839778E-2</v>
      </c>
      <c r="FC52" s="151">
        <f t="shared" si="50"/>
        <v>51.4</v>
      </c>
      <c r="FD52" s="151">
        <f t="shared" si="51"/>
        <v>22.5</v>
      </c>
      <c r="FE52">
        <f t="shared" si="52"/>
        <v>85.4</v>
      </c>
      <c r="FF52">
        <f t="shared" si="53"/>
        <v>84.1</v>
      </c>
      <c r="FG52">
        <f t="shared" si="54"/>
        <v>81.8</v>
      </c>
      <c r="FH52">
        <f t="shared" si="55"/>
        <v>54.3</v>
      </c>
      <c r="FI52">
        <f t="shared" si="56"/>
        <v>94.625</v>
      </c>
      <c r="FJ52">
        <f t="shared" si="57"/>
        <v>57.125</v>
      </c>
      <c r="FK52">
        <f t="shared" si="58"/>
        <v>96.2</v>
      </c>
      <c r="FL52">
        <f t="shared" si="13"/>
        <v>97.8</v>
      </c>
      <c r="FM52">
        <f t="shared" si="59"/>
        <v>15.5</v>
      </c>
      <c r="FN52" s="1">
        <f t="shared" si="60"/>
        <v>15.100000000000001</v>
      </c>
      <c r="FO52" s="18">
        <f>X52</f>
        <v>14.4</v>
      </c>
      <c r="FP52">
        <f>BC52</f>
        <v>4.5999999999999996</v>
      </c>
      <c r="FQ52" s="18">
        <f>CD52</f>
        <v>56.8</v>
      </c>
      <c r="FR52" s="18">
        <f>AM52</f>
        <v>45.9</v>
      </c>
      <c r="FS52" s="18">
        <f>BJ52</f>
        <v>42.9</v>
      </c>
      <c r="FT52">
        <f>CN52</f>
        <v>17.5</v>
      </c>
      <c r="FU52" s="18">
        <f>BT52</f>
        <v>72</v>
      </c>
      <c r="FV52">
        <f>CS52</f>
        <v>15.375</v>
      </c>
      <c r="FW52">
        <f>CX52</f>
        <v>52.5</v>
      </c>
      <c r="FX52" s="1">
        <f>DC52</f>
        <v>67</v>
      </c>
      <c r="FY52" s="123">
        <f>DH52</f>
        <v>2.2999999999999998</v>
      </c>
      <c r="FZ52" s="123">
        <f>DR52</f>
        <v>2.2000000000000002</v>
      </c>
    </row>
    <row r="53" spans="1:182" s="37" customFormat="1" x14ac:dyDescent="0.35">
      <c r="A53" s="37" t="s">
        <v>36</v>
      </c>
      <c r="B53" s="37" t="s">
        <v>34</v>
      </c>
      <c r="C53" s="37" t="s">
        <v>27</v>
      </c>
      <c r="D53" s="37">
        <v>30</v>
      </c>
      <c r="E53" s="37">
        <v>20</v>
      </c>
      <c r="F53" s="37">
        <v>40</v>
      </c>
      <c r="G53" s="37">
        <v>1</v>
      </c>
      <c r="H53" s="37">
        <v>1</v>
      </c>
      <c r="I53" s="38">
        <v>20.3</v>
      </c>
      <c r="J53" s="39">
        <v>34.4</v>
      </c>
      <c r="K53" s="39">
        <v>51.2</v>
      </c>
      <c r="L53" s="39">
        <v>66.599999999999994</v>
      </c>
      <c r="M53" s="39">
        <v>77.400000000000006</v>
      </c>
      <c r="N53" s="40">
        <v>55.1</v>
      </c>
      <c r="O53" s="39">
        <v>73.5</v>
      </c>
      <c r="P53" s="39">
        <v>81.8</v>
      </c>
      <c r="Q53" s="39">
        <v>82.8</v>
      </c>
      <c r="R53" s="41">
        <v>82.9</v>
      </c>
      <c r="S53" s="1">
        <f t="shared" si="14"/>
        <v>1</v>
      </c>
      <c r="T53" s="102">
        <v>98.8</v>
      </c>
      <c r="U53" s="102">
        <v>1.2</v>
      </c>
      <c r="V53" s="102">
        <v>0</v>
      </c>
      <c r="W53" s="102">
        <v>0</v>
      </c>
      <c r="X53" s="102">
        <v>0</v>
      </c>
      <c r="Y53" s="102">
        <v>99</v>
      </c>
      <c r="Z53" s="102">
        <v>0.92903225806451517</v>
      </c>
      <c r="AA53" s="102">
        <v>1.290322580645158E-2</v>
      </c>
      <c r="AB53" s="102">
        <v>5.4838709677419287E-2</v>
      </c>
      <c r="AC53" s="102">
        <v>3.2258064516129002E-3</v>
      </c>
      <c r="AD53" s="119">
        <v>44.656285714285801</v>
      </c>
      <c r="AE53" s="37">
        <f t="shared" si="0"/>
        <v>20.469200000000001</v>
      </c>
      <c r="AF53" s="37">
        <f t="shared" si="1"/>
        <v>23.9649</v>
      </c>
      <c r="AG53" s="37">
        <f t="shared" si="2"/>
        <v>55.320799999999998</v>
      </c>
      <c r="AH53" s="37">
        <f t="shared" si="3"/>
        <v>59.172800000000009</v>
      </c>
      <c r="AI53" s="102">
        <v>79.5</v>
      </c>
      <c r="AJ53" s="102">
        <v>17</v>
      </c>
      <c r="AK53" s="102">
        <v>2.5</v>
      </c>
      <c r="AL53" s="102">
        <v>0.7</v>
      </c>
      <c r="AM53" s="102">
        <v>0.3</v>
      </c>
      <c r="AN53" s="102">
        <v>56.9838709677419</v>
      </c>
      <c r="AO53" s="102">
        <v>25.970967741935517</v>
      </c>
      <c r="AP53" s="102">
        <v>9.8677419354839024</v>
      </c>
      <c r="AQ53" s="102">
        <v>6.4193548387096744</v>
      </c>
      <c r="AR53" s="103">
        <v>0.75806451612903192</v>
      </c>
      <c r="AS53" s="125">
        <f t="shared" si="4"/>
        <v>0.98434956637758508</v>
      </c>
      <c r="AT53" s="125">
        <f t="shared" si="5"/>
        <v>0.5649971607041453</v>
      </c>
      <c r="AU53" s="125">
        <f t="shared" si="6"/>
        <v>0.86774849899933293</v>
      </c>
      <c r="AV53" s="125">
        <f t="shared" si="7"/>
        <v>0.45562748438387279</v>
      </c>
      <c r="AW53" s="37">
        <f t="shared" si="15"/>
        <v>1</v>
      </c>
      <c r="AX53" s="42">
        <f t="shared" si="16"/>
        <v>1</v>
      </c>
      <c r="AY53" s="92">
        <v>99.9</v>
      </c>
      <c r="AZ53" s="92">
        <v>0.1</v>
      </c>
      <c r="BA53" s="92">
        <v>0</v>
      </c>
      <c r="BB53" s="92">
        <v>0</v>
      </c>
      <c r="BC53" s="92">
        <v>0</v>
      </c>
      <c r="BD53" s="37">
        <f t="shared" si="8"/>
        <v>0.98952301534356235</v>
      </c>
      <c r="BE53" s="37">
        <f t="shared" si="9"/>
        <v>0.57074389551391236</v>
      </c>
      <c r="BF53" s="43">
        <v>94.8</v>
      </c>
      <c r="BG53" s="43">
        <v>5.0999999999999996</v>
      </c>
      <c r="BH53" s="43">
        <v>0.1</v>
      </c>
      <c r="BI53" s="43">
        <v>0</v>
      </c>
      <c r="BJ53" s="44">
        <v>0</v>
      </c>
      <c r="BK53" s="43">
        <v>80.69354838709674</v>
      </c>
      <c r="BL53" s="43">
        <v>14.883870967741936</v>
      </c>
      <c r="BM53" s="43">
        <v>3.5935483870967708</v>
      </c>
      <c r="BN53" s="43">
        <v>0.68709677419354831</v>
      </c>
      <c r="BO53" s="44">
        <v>0.14193548387096808</v>
      </c>
      <c r="BP53" s="45">
        <v>87</v>
      </c>
      <c r="BQ53" s="45">
        <v>9.625</v>
      </c>
      <c r="BR53" s="45">
        <v>0.625</v>
      </c>
      <c r="BS53" s="45">
        <v>1.875</v>
      </c>
      <c r="BT53" s="46">
        <v>0.875</v>
      </c>
      <c r="BU53" s="45">
        <v>69.177419354838676</v>
      </c>
      <c r="BV53" s="45">
        <v>18.83467741935484</v>
      </c>
      <c r="BW53" s="45">
        <v>6.6572580645161326</v>
      </c>
      <c r="BX53" s="45">
        <v>4.1048387096774226</v>
      </c>
      <c r="BY53" s="46">
        <v>1.2258064516129064</v>
      </c>
      <c r="BZ53" s="47">
        <v>90.7</v>
      </c>
      <c r="CA53" s="47">
        <v>4</v>
      </c>
      <c r="CB53" s="47">
        <v>0.6</v>
      </c>
      <c r="CC53" s="47">
        <v>2.4</v>
      </c>
      <c r="CD53" s="48">
        <v>2.2999999999999998</v>
      </c>
      <c r="CE53" s="47">
        <v>88.709677419354861</v>
      </c>
      <c r="CF53" s="47">
        <v>4.064516129032258</v>
      </c>
      <c r="CG53" s="47">
        <v>2.7225806451612868</v>
      </c>
      <c r="CH53" s="47">
        <v>3.4516129032258096</v>
      </c>
      <c r="CI53" s="48">
        <v>1.0516129032258097</v>
      </c>
      <c r="CJ53" s="148">
        <v>99.4</v>
      </c>
      <c r="CK53" s="119">
        <v>0.6</v>
      </c>
      <c r="CL53" s="119">
        <v>0</v>
      </c>
      <c r="CM53" s="119">
        <v>0</v>
      </c>
      <c r="CN53" s="119">
        <v>0</v>
      </c>
      <c r="CO53" s="119">
        <v>99.375</v>
      </c>
      <c r="CP53" s="119">
        <v>0.625</v>
      </c>
      <c r="CQ53" s="119">
        <v>0</v>
      </c>
      <c r="CR53" s="119">
        <v>0</v>
      </c>
      <c r="CS53" s="119">
        <v>0</v>
      </c>
      <c r="CT53" s="119">
        <v>84.2</v>
      </c>
      <c r="CU53" s="119">
        <v>15</v>
      </c>
      <c r="CV53" s="119">
        <v>0.8</v>
      </c>
      <c r="CW53" s="119">
        <v>0</v>
      </c>
      <c r="CX53" s="119">
        <v>0</v>
      </c>
      <c r="CY53" s="119">
        <v>83.5</v>
      </c>
      <c r="CZ53" s="119">
        <v>15.3</v>
      </c>
      <c r="DA53" s="119">
        <v>1.1000000000000001</v>
      </c>
      <c r="DB53" s="119">
        <v>0.1</v>
      </c>
      <c r="DC53" s="135">
        <v>0</v>
      </c>
      <c r="DD53" s="148">
        <v>99.3</v>
      </c>
      <c r="DE53" s="119">
        <v>0.7</v>
      </c>
      <c r="DF53" s="119">
        <v>0</v>
      </c>
      <c r="DG53" s="119">
        <v>0</v>
      </c>
      <c r="DH53" s="135">
        <v>0</v>
      </c>
      <c r="DI53" s="119">
        <v>79.976666666666702</v>
      </c>
      <c r="DJ53" s="119">
        <v>9.7166666666666703</v>
      </c>
      <c r="DK53" s="119">
        <v>5.12</v>
      </c>
      <c r="DL53" s="119">
        <v>6.2133333333333303</v>
      </c>
      <c r="DM53" s="135">
        <v>2.3066666666666702</v>
      </c>
      <c r="DN53" s="131">
        <v>99.6</v>
      </c>
      <c r="DO53" s="131">
        <v>0.4</v>
      </c>
      <c r="DP53" s="131">
        <v>0</v>
      </c>
      <c r="DQ53" s="131">
        <v>0</v>
      </c>
      <c r="DR53" s="134">
        <v>0</v>
      </c>
      <c r="DS53" s="151">
        <f t="shared" si="17"/>
        <v>98.8</v>
      </c>
      <c r="DT53" s="151">
        <f t="shared" si="18"/>
        <v>99.9</v>
      </c>
      <c r="DU53">
        <f t="shared" si="19"/>
        <v>90.7</v>
      </c>
      <c r="DV53">
        <f t="shared" si="20"/>
        <v>79.5</v>
      </c>
      <c r="DW53">
        <f t="shared" si="21"/>
        <v>94.8</v>
      </c>
      <c r="DX53" s="25">
        <f t="shared" si="22"/>
        <v>99.4</v>
      </c>
      <c r="DY53">
        <f t="shared" si="23"/>
        <v>87</v>
      </c>
      <c r="DZ53">
        <f t="shared" si="24"/>
        <v>99.375</v>
      </c>
      <c r="EA53">
        <f t="shared" si="25"/>
        <v>84.2</v>
      </c>
      <c r="EB53">
        <f t="shared" si="10"/>
        <v>83.5</v>
      </c>
      <c r="EC53" s="139">
        <f t="shared" si="26"/>
        <v>99.3</v>
      </c>
      <c r="ED53" s="140">
        <f t="shared" si="27"/>
        <v>99.6</v>
      </c>
      <c r="EE53" s="151">
        <f t="shared" si="28"/>
        <v>0.98434956637758508</v>
      </c>
      <c r="EF53" s="151">
        <f t="shared" si="29"/>
        <v>0.98952301534356235</v>
      </c>
      <c r="EG53">
        <f t="shared" si="30"/>
        <v>0.88412608405603732</v>
      </c>
      <c r="EH53">
        <f t="shared" si="31"/>
        <v>0.86774849899933293</v>
      </c>
      <c r="EI53">
        <f t="shared" si="32"/>
        <v>0.96497665110073383</v>
      </c>
      <c r="EJ53">
        <f t="shared" si="33"/>
        <v>0.98717144763175446</v>
      </c>
      <c r="EK53">
        <f t="shared" si="34"/>
        <v>0.89266177451634421</v>
      </c>
      <c r="EL53">
        <f t="shared" si="35"/>
        <v>0.98705386924616412</v>
      </c>
      <c r="EM53">
        <f t="shared" si="36"/>
        <v>0.91120080053368913</v>
      </c>
      <c r="EN53">
        <f t="shared" si="11"/>
        <v>0.90515343562374917</v>
      </c>
      <c r="EO53">
        <f t="shared" si="37"/>
        <v>0.98670113408939297</v>
      </c>
      <c r="EP53" s="1">
        <f t="shared" si="38"/>
        <v>0.98811207471647766</v>
      </c>
      <c r="EQ53" s="151">
        <f t="shared" si="39"/>
        <v>0.5649971607041453</v>
      </c>
      <c r="ER53" s="151">
        <f t="shared" si="40"/>
        <v>0.57074389551391236</v>
      </c>
      <c r="ES53">
        <f t="shared" si="41"/>
        <v>0.50879045996592831</v>
      </c>
      <c r="ET53">
        <f t="shared" si="42"/>
        <v>0.45562748438387279</v>
      </c>
      <c r="EU53">
        <f t="shared" si="43"/>
        <v>0.54386428165814871</v>
      </c>
      <c r="EV53">
        <f t="shared" si="44"/>
        <v>0.56813174332765459</v>
      </c>
      <c r="EW53">
        <f t="shared" si="45"/>
        <v>0.49459114139693361</v>
      </c>
      <c r="EX53">
        <f t="shared" si="46"/>
        <v>0.56800113571834177</v>
      </c>
      <c r="EY53">
        <f t="shared" si="47"/>
        <v>0.4868370244179443</v>
      </c>
      <c r="EZ53">
        <f t="shared" si="12"/>
        <v>0.48220897217490055</v>
      </c>
      <c r="FA53">
        <f t="shared" si="48"/>
        <v>0.56760931289040317</v>
      </c>
      <c r="FB53" s="1">
        <f t="shared" si="49"/>
        <v>0.56917660420215777</v>
      </c>
      <c r="FC53" s="151">
        <f t="shared" si="50"/>
        <v>1.2</v>
      </c>
      <c r="FD53" s="151">
        <f t="shared" si="51"/>
        <v>0.1</v>
      </c>
      <c r="FE53">
        <f t="shared" si="52"/>
        <v>9.3000000000000007</v>
      </c>
      <c r="FF53">
        <f t="shared" si="53"/>
        <v>20.5</v>
      </c>
      <c r="FG53">
        <f t="shared" si="54"/>
        <v>5.1999999999999993</v>
      </c>
      <c r="FH53">
        <f t="shared" si="55"/>
        <v>0.6</v>
      </c>
      <c r="FI53">
        <f t="shared" si="56"/>
        <v>13</v>
      </c>
      <c r="FJ53">
        <f t="shared" si="57"/>
        <v>0.625</v>
      </c>
      <c r="FK53">
        <f t="shared" si="58"/>
        <v>15.8</v>
      </c>
      <c r="FL53">
        <f t="shared" si="13"/>
        <v>16.500000000000004</v>
      </c>
      <c r="FM53">
        <f t="shared" si="59"/>
        <v>0.7</v>
      </c>
      <c r="FN53" s="1">
        <f t="shared" si="60"/>
        <v>0.4</v>
      </c>
      <c r="FO53"/>
      <c r="FP53"/>
      <c r="FQ53"/>
      <c r="FR53"/>
      <c r="FS53"/>
      <c r="FT53"/>
      <c r="FU53"/>
      <c r="FV53"/>
      <c r="FW53"/>
      <c r="FX53" s="1"/>
    </row>
    <row r="54" spans="1:182" s="37" customFormat="1" x14ac:dyDescent="0.35">
      <c r="A54" s="37" t="s">
        <v>36</v>
      </c>
      <c r="B54" s="37" t="s">
        <v>34</v>
      </c>
      <c r="C54" s="37" t="s">
        <v>27</v>
      </c>
      <c r="D54" s="37">
        <v>30</v>
      </c>
      <c r="E54" s="37">
        <v>20</v>
      </c>
      <c r="F54" s="37">
        <v>40</v>
      </c>
      <c r="G54" s="37">
        <v>3</v>
      </c>
      <c r="H54" s="37">
        <v>2</v>
      </c>
      <c r="I54" s="37">
        <v>5.9</v>
      </c>
      <c r="J54" s="37">
        <v>11.3</v>
      </c>
      <c r="K54" s="49">
        <v>20.100000000000001</v>
      </c>
      <c r="L54" s="37">
        <v>29.6</v>
      </c>
      <c r="M54" s="37">
        <v>38.799999999999997</v>
      </c>
      <c r="N54" s="50">
        <v>20.2</v>
      </c>
      <c r="O54" s="49">
        <v>35.299999999999997</v>
      </c>
      <c r="P54" s="37">
        <v>55.1</v>
      </c>
      <c r="Q54" s="37">
        <v>68</v>
      </c>
      <c r="R54" s="42">
        <v>75.8</v>
      </c>
      <c r="S54" s="1">
        <f t="shared" si="14"/>
        <v>2</v>
      </c>
      <c r="T54" s="102">
        <v>24.2</v>
      </c>
      <c r="U54" s="102">
        <v>55.7</v>
      </c>
      <c r="V54" s="102">
        <v>17.8</v>
      </c>
      <c r="W54" s="102">
        <v>2</v>
      </c>
      <c r="X54" s="102">
        <v>0.3</v>
      </c>
      <c r="Y54" s="102">
        <v>63.538709677419376</v>
      </c>
      <c r="Z54" s="102">
        <v>28.79032258064516</v>
      </c>
      <c r="AA54" s="102">
        <v>6.8419354838709685</v>
      </c>
      <c r="AB54" s="102">
        <v>0.74193548387096808</v>
      </c>
      <c r="AC54" s="102">
        <v>8.709677419354829E-2</v>
      </c>
      <c r="AD54" s="119">
        <v>44.434714285714399</v>
      </c>
      <c r="AE54" s="37">
        <f t="shared" si="0"/>
        <v>12.008100000000002</v>
      </c>
      <c r="AF54" s="37">
        <f t="shared" si="1"/>
        <v>19.380400000000002</v>
      </c>
      <c r="AG54" s="37">
        <f t="shared" si="2"/>
        <v>35.945700000000002</v>
      </c>
      <c r="AH54" s="37">
        <f t="shared" si="3"/>
        <v>49.369199999999999</v>
      </c>
      <c r="AI54" s="102">
        <v>14</v>
      </c>
      <c r="AJ54" s="102">
        <v>27.5</v>
      </c>
      <c r="AK54" s="102">
        <v>28.1</v>
      </c>
      <c r="AL54" s="102">
        <v>21.7</v>
      </c>
      <c r="AM54" s="102">
        <v>8.6999999999999993</v>
      </c>
      <c r="AN54" s="102">
        <v>20.793548387096809</v>
      </c>
      <c r="AO54" s="102">
        <v>30.867741935483902</v>
      </c>
      <c r="AP54" s="102">
        <v>19.877419354838707</v>
      </c>
      <c r="AQ54" s="102">
        <v>18.345161290322611</v>
      </c>
      <c r="AR54" s="103">
        <v>10.116129032258032</v>
      </c>
      <c r="AS54" s="125">
        <f t="shared" si="4"/>
        <v>0.16917153996101353</v>
      </c>
      <c r="AT54" s="125">
        <f t="shared" si="5"/>
        <v>0.47946324951644104</v>
      </c>
      <c r="AU54" s="125">
        <f t="shared" si="6"/>
        <v>0.20922027290448331</v>
      </c>
      <c r="AV54" s="125">
        <f t="shared" si="7"/>
        <v>0.15385880077369429</v>
      </c>
      <c r="AW54" s="37">
        <f t="shared" si="15"/>
        <v>0</v>
      </c>
      <c r="AX54" s="42">
        <f t="shared" si="16"/>
        <v>1</v>
      </c>
      <c r="AY54" s="92">
        <v>59.6</v>
      </c>
      <c r="AZ54" s="92">
        <v>34.6</v>
      </c>
      <c r="BA54" s="92">
        <v>5.2</v>
      </c>
      <c r="BB54" s="92">
        <v>0.6</v>
      </c>
      <c r="BC54" s="92">
        <v>0</v>
      </c>
      <c r="BD54" s="37">
        <f t="shared" si="8"/>
        <v>-0.11857699805068234</v>
      </c>
      <c r="BE54" s="37">
        <f t="shared" si="9"/>
        <v>0.30463249516441016</v>
      </c>
      <c r="BF54" s="43">
        <v>4.2</v>
      </c>
      <c r="BG54" s="43">
        <v>38.799999999999997</v>
      </c>
      <c r="BH54" s="43">
        <v>44.2</v>
      </c>
      <c r="BI54" s="43">
        <v>10.7</v>
      </c>
      <c r="BJ54" s="44">
        <v>2.1</v>
      </c>
      <c r="BK54" s="43">
        <v>17.183870967741967</v>
      </c>
      <c r="BL54" s="43">
        <v>30.745161290322581</v>
      </c>
      <c r="BM54" s="43">
        <v>32.312903225806451</v>
      </c>
      <c r="BN54" s="43">
        <v>13.064516129032258</v>
      </c>
      <c r="BO54" s="44">
        <v>6.6935483870967767</v>
      </c>
      <c r="BP54" s="45">
        <v>2.75</v>
      </c>
      <c r="BQ54" s="45">
        <v>28.625</v>
      </c>
      <c r="BR54" s="45">
        <v>39.625</v>
      </c>
      <c r="BS54" s="45">
        <v>20</v>
      </c>
      <c r="BT54" s="46">
        <v>9</v>
      </c>
      <c r="BU54" s="45">
        <v>12.729838709677452</v>
      </c>
      <c r="BV54" s="45">
        <v>24.326612903225808</v>
      </c>
      <c r="BW54" s="45">
        <v>26.274193548387096</v>
      </c>
      <c r="BX54" s="45">
        <v>19.27016129032258</v>
      </c>
      <c r="BY54" s="46">
        <v>17.399193548387128</v>
      </c>
      <c r="BZ54" s="47">
        <v>15.1</v>
      </c>
      <c r="CA54" s="47">
        <v>47.5</v>
      </c>
      <c r="CB54" s="47">
        <v>20.9</v>
      </c>
      <c r="CC54" s="47">
        <v>7.4</v>
      </c>
      <c r="CD54" s="48">
        <v>9.1</v>
      </c>
      <c r="CE54" s="47">
        <v>49.019354838709646</v>
      </c>
      <c r="CF54" s="47">
        <v>30.606451612903257</v>
      </c>
      <c r="CG54" s="47">
        <v>11.103225806451581</v>
      </c>
      <c r="CH54" s="47">
        <v>6.4903225806451648</v>
      </c>
      <c r="CI54" s="48">
        <v>2.7806451612903196</v>
      </c>
      <c r="CJ54" s="119">
        <v>22.7</v>
      </c>
      <c r="CK54" s="148">
        <v>54.6</v>
      </c>
      <c r="CL54" s="119">
        <v>19.3</v>
      </c>
      <c r="CM54" s="119">
        <v>2.9</v>
      </c>
      <c r="CN54" s="119">
        <v>0.5</v>
      </c>
      <c r="CO54" s="119">
        <v>20.75</v>
      </c>
      <c r="CP54" s="119">
        <v>60.375</v>
      </c>
      <c r="CQ54" s="119">
        <v>16.625</v>
      </c>
      <c r="CR54" s="119">
        <v>1.875</v>
      </c>
      <c r="CS54" s="119">
        <v>0.375</v>
      </c>
      <c r="CT54" s="119">
        <v>2.9</v>
      </c>
      <c r="CU54" s="119">
        <v>26.9</v>
      </c>
      <c r="CV54" s="119">
        <v>40.299999999999997</v>
      </c>
      <c r="CW54" s="119">
        <v>28</v>
      </c>
      <c r="CX54" s="119">
        <v>1.9</v>
      </c>
      <c r="CY54" s="119">
        <v>2.5</v>
      </c>
      <c r="CZ54" s="119">
        <v>19.3</v>
      </c>
      <c r="DA54" s="119">
        <v>40.4</v>
      </c>
      <c r="DB54" s="119">
        <v>35.299999999999997</v>
      </c>
      <c r="DC54" s="135">
        <v>2.5</v>
      </c>
      <c r="DD54" s="119">
        <v>45.2</v>
      </c>
      <c r="DE54" s="148">
        <v>36.9</v>
      </c>
      <c r="DF54" s="119">
        <v>16.100000000000001</v>
      </c>
      <c r="DG54" s="119">
        <v>1.7</v>
      </c>
      <c r="DH54" s="135">
        <v>0.1</v>
      </c>
      <c r="DI54" s="119">
        <v>34.836666666666702</v>
      </c>
      <c r="DJ54" s="119">
        <v>29.78</v>
      </c>
      <c r="DK54" s="119">
        <v>18.9033333333333</v>
      </c>
      <c r="DL54" s="119">
        <v>11.58</v>
      </c>
      <c r="DM54" s="135">
        <v>8.2333333333333307</v>
      </c>
      <c r="DN54" s="131">
        <v>42.2</v>
      </c>
      <c r="DO54" s="131">
        <v>39.5</v>
      </c>
      <c r="DP54" s="131">
        <v>16.5</v>
      </c>
      <c r="DQ54" s="131">
        <v>1.6</v>
      </c>
      <c r="DR54" s="134">
        <v>0.2</v>
      </c>
      <c r="DS54" s="151">
        <f t="shared" si="17"/>
        <v>55.7</v>
      </c>
      <c r="DT54" s="151">
        <f t="shared" si="18"/>
        <v>34.6</v>
      </c>
      <c r="DU54">
        <f t="shared" si="19"/>
        <v>47.5</v>
      </c>
      <c r="DV54">
        <f t="shared" si="20"/>
        <v>27.5</v>
      </c>
      <c r="DW54">
        <f t="shared" si="21"/>
        <v>38.799999999999997</v>
      </c>
      <c r="DX54" s="25">
        <f t="shared" si="22"/>
        <v>54.6</v>
      </c>
      <c r="DY54">
        <f t="shared" si="23"/>
        <v>28.625</v>
      </c>
      <c r="DZ54">
        <f t="shared" si="24"/>
        <v>60.375</v>
      </c>
      <c r="EA54">
        <f t="shared" si="25"/>
        <v>26.9</v>
      </c>
      <c r="EB54">
        <f t="shared" si="10"/>
        <v>19.3</v>
      </c>
      <c r="EC54" s="139">
        <f t="shared" si="26"/>
        <v>36.9</v>
      </c>
      <c r="ED54" s="140">
        <f t="shared" si="27"/>
        <v>39.5</v>
      </c>
      <c r="EE54" s="151">
        <f t="shared" si="28"/>
        <v>0.16917153996101353</v>
      </c>
      <c r="EF54" s="151">
        <f t="shared" si="29"/>
        <v>-0.11857699805068234</v>
      </c>
      <c r="EG54">
        <f t="shared" si="30"/>
        <v>0.15168615984405454</v>
      </c>
      <c r="EH54">
        <f t="shared" si="31"/>
        <v>0.20922027290448331</v>
      </c>
      <c r="EI54">
        <f t="shared" si="32"/>
        <v>0.47037037037037033</v>
      </c>
      <c r="EJ54">
        <f t="shared" si="33"/>
        <v>0.18688109161793376</v>
      </c>
      <c r="EK54">
        <f t="shared" si="34"/>
        <v>0.36357212475633527</v>
      </c>
      <c r="EL54">
        <f t="shared" si="35"/>
        <v>0.17685185185185182</v>
      </c>
      <c r="EM54">
        <f t="shared" si="36"/>
        <v>0.4313157894736841</v>
      </c>
      <c r="EN54">
        <f t="shared" si="11"/>
        <v>0.4219493177387913</v>
      </c>
      <c r="EO54">
        <f t="shared" si="37"/>
        <v>4.6627680311890907E-2</v>
      </c>
      <c r="EP54" s="1">
        <f t="shared" si="38"/>
        <v>6.4873294346978416E-2</v>
      </c>
      <c r="EQ54" s="151">
        <f t="shared" si="39"/>
        <v>0.47946324951644104</v>
      </c>
      <c r="ER54" s="151">
        <f t="shared" si="40"/>
        <v>0.30463249516441016</v>
      </c>
      <c r="ES54">
        <f t="shared" si="41"/>
        <v>0.33713733075435193</v>
      </c>
      <c r="ET54">
        <f t="shared" si="42"/>
        <v>0.15385880077369429</v>
      </c>
      <c r="EU54">
        <f t="shared" si="43"/>
        <v>0.36764023210831731</v>
      </c>
      <c r="EV54">
        <f t="shared" si="44"/>
        <v>0.46972437137330747</v>
      </c>
      <c r="EW54">
        <f t="shared" si="45"/>
        <v>0.19268617021276602</v>
      </c>
      <c r="EX54">
        <f t="shared" si="46"/>
        <v>0.51084381044487426</v>
      </c>
      <c r="EY54">
        <f t="shared" si="47"/>
        <v>0.20483558994197293</v>
      </c>
      <c r="EZ54">
        <f t="shared" si="12"/>
        <v>0.11598162475822071</v>
      </c>
      <c r="FA54">
        <f t="shared" si="48"/>
        <v>0.34106382978723393</v>
      </c>
      <c r="FB54" s="1">
        <f t="shared" si="49"/>
        <v>0.36058027079303667</v>
      </c>
      <c r="FC54" s="151">
        <f t="shared" si="50"/>
        <v>20.100000000000001</v>
      </c>
      <c r="FD54" s="151">
        <f t="shared" si="51"/>
        <v>5.8</v>
      </c>
      <c r="FE54">
        <f t="shared" si="52"/>
        <v>37.4</v>
      </c>
      <c r="FF54">
        <f t="shared" si="53"/>
        <v>58.5</v>
      </c>
      <c r="FG54">
        <f t="shared" si="54"/>
        <v>57.000000000000007</v>
      </c>
      <c r="FH54">
        <f t="shared" si="55"/>
        <v>22.7</v>
      </c>
      <c r="FI54">
        <f t="shared" si="56"/>
        <v>68.625</v>
      </c>
      <c r="FJ54">
        <f t="shared" si="57"/>
        <v>18.875</v>
      </c>
      <c r="FK54">
        <f t="shared" si="58"/>
        <v>70.2</v>
      </c>
      <c r="FL54">
        <f t="shared" si="13"/>
        <v>78.199999999999989</v>
      </c>
      <c r="FM54">
        <f t="shared" si="59"/>
        <v>17.900000000000002</v>
      </c>
      <c r="FN54" s="1">
        <f t="shared" si="60"/>
        <v>18.3</v>
      </c>
      <c r="FO54" s="18">
        <f>V54</f>
        <v>17.8</v>
      </c>
      <c r="FP54">
        <f>BA54</f>
        <v>5.2</v>
      </c>
      <c r="FQ54" s="18">
        <f>CB54</f>
        <v>20.9</v>
      </c>
      <c r="FR54" s="18">
        <f>AK54</f>
        <v>28.1</v>
      </c>
      <c r="FS54" s="18">
        <f>BH54</f>
        <v>44.2</v>
      </c>
      <c r="FT54">
        <f>CL54</f>
        <v>19.3</v>
      </c>
      <c r="FU54" s="18">
        <f>BR54</f>
        <v>39.625</v>
      </c>
      <c r="FV54">
        <f>CQ54</f>
        <v>16.625</v>
      </c>
      <c r="FW54">
        <f>CV54</f>
        <v>40.299999999999997</v>
      </c>
      <c r="FX54" s="1">
        <f>DA54</f>
        <v>40.4</v>
      </c>
      <c r="FY54" s="131">
        <f>DF54</f>
        <v>16.100000000000001</v>
      </c>
      <c r="FZ54" s="131">
        <f>DP54</f>
        <v>16.5</v>
      </c>
    </row>
    <row r="55" spans="1:182" s="51" customFormat="1" ht="15" thickBot="1" x14ac:dyDescent="0.4">
      <c r="A55" s="51" t="s">
        <v>36</v>
      </c>
      <c r="B55" s="51" t="s">
        <v>34</v>
      </c>
      <c r="C55" s="51" t="s">
        <v>27</v>
      </c>
      <c r="D55" s="51">
        <v>30</v>
      </c>
      <c r="E55" s="51">
        <v>20</v>
      </c>
      <c r="F55" s="51">
        <v>40</v>
      </c>
      <c r="G55" s="51">
        <v>5</v>
      </c>
      <c r="H55" s="51">
        <v>3</v>
      </c>
      <c r="I55" s="51">
        <v>2.5</v>
      </c>
      <c r="J55" s="51">
        <v>4.9000000000000004</v>
      </c>
      <c r="K55" s="51">
        <v>9.1999999999999993</v>
      </c>
      <c r="L55" s="51">
        <v>14.3</v>
      </c>
      <c r="M55" s="52">
        <v>20.100000000000001</v>
      </c>
      <c r="N55" s="53">
        <v>8.9</v>
      </c>
      <c r="O55" s="51">
        <v>16.8</v>
      </c>
      <c r="P55" s="51">
        <v>30</v>
      </c>
      <c r="Q55" s="52">
        <v>42.7</v>
      </c>
      <c r="R55" s="58">
        <v>55.1</v>
      </c>
      <c r="S55" s="1">
        <v>3</v>
      </c>
      <c r="T55" s="104">
        <v>1.7</v>
      </c>
      <c r="U55" s="104">
        <v>18.7</v>
      </c>
      <c r="V55" s="104">
        <v>43.3</v>
      </c>
      <c r="W55" s="104">
        <v>26.6</v>
      </c>
      <c r="X55" s="104">
        <v>9.6999999999999993</v>
      </c>
      <c r="Y55" s="104">
        <v>36.183870967741939</v>
      </c>
      <c r="Z55" s="104">
        <v>27.470967741935514</v>
      </c>
      <c r="AA55" s="104">
        <v>23.432258064516095</v>
      </c>
      <c r="AB55" s="104">
        <v>9.8548387096773862</v>
      </c>
      <c r="AC55" s="104">
        <v>3.0580645161290327</v>
      </c>
      <c r="AD55" s="120">
        <v>44.381714285714402</v>
      </c>
      <c r="AE55" s="51">
        <f t="shared" si="0"/>
        <v>10.6959</v>
      </c>
      <c r="AF55" s="51">
        <f t="shared" si="1"/>
        <v>14.7309</v>
      </c>
      <c r="AG55" s="51">
        <f t="shared" si="2"/>
        <v>32.985799999999998</v>
      </c>
      <c r="AH55" s="51">
        <f t="shared" si="3"/>
        <v>42.7455</v>
      </c>
      <c r="AI55" s="104">
        <v>1.1000000000000001</v>
      </c>
      <c r="AJ55" s="104">
        <v>7.8</v>
      </c>
      <c r="AK55" s="104">
        <v>18.3</v>
      </c>
      <c r="AL55" s="104">
        <v>34.4</v>
      </c>
      <c r="AM55" s="104">
        <v>38.4</v>
      </c>
      <c r="AN55" s="104">
        <v>9.9225806451612577</v>
      </c>
      <c r="AO55" s="104">
        <v>24.07741935483871</v>
      </c>
      <c r="AP55" s="104">
        <v>18.500000000000032</v>
      </c>
      <c r="AQ55" s="104">
        <v>23.70967741935484</v>
      </c>
      <c r="AR55" s="105">
        <v>23.790322580645128</v>
      </c>
      <c r="AS55" s="66">
        <f t="shared" si="4"/>
        <v>5.2489837398373984E-2</v>
      </c>
      <c r="AT55" s="66">
        <f t="shared" si="5"/>
        <v>0.30694275274056027</v>
      </c>
      <c r="AU55" s="66">
        <f t="shared" si="6"/>
        <v>0.45671747967479681</v>
      </c>
      <c r="AV55" s="66">
        <f t="shared" si="7"/>
        <v>0.34781364190012176</v>
      </c>
      <c r="AW55" s="51">
        <f t="shared" si="15"/>
        <v>0</v>
      </c>
      <c r="AX55" s="58">
        <f t="shared" si="16"/>
        <v>0</v>
      </c>
      <c r="AY55" s="96">
        <v>8.8000000000000007</v>
      </c>
      <c r="AZ55" s="96">
        <v>41.8</v>
      </c>
      <c r="BA55" s="96">
        <v>31.7</v>
      </c>
      <c r="BB55" s="96">
        <v>14.8</v>
      </c>
      <c r="BC55" s="96">
        <v>2.9</v>
      </c>
      <c r="BD55" s="51">
        <f t="shared" si="8"/>
        <v>-0.23190040650406507</v>
      </c>
      <c r="BE55" s="51">
        <f t="shared" si="9"/>
        <v>-1.3337393422654387E-3</v>
      </c>
      <c r="BF55" s="59">
        <v>0</v>
      </c>
      <c r="BG55" s="59">
        <v>1.6</v>
      </c>
      <c r="BH55" s="59">
        <v>17.2</v>
      </c>
      <c r="BI55" s="59">
        <v>37</v>
      </c>
      <c r="BJ55" s="60">
        <v>44.2</v>
      </c>
      <c r="BK55" s="59">
        <v>6.8290322580645197</v>
      </c>
      <c r="BL55" s="59">
        <v>8.9129032258064527</v>
      </c>
      <c r="BM55" s="59">
        <v>19.561290322580611</v>
      </c>
      <c r="BN55" s="59">
        <v>25.770967741935483</v>
      </c>
      <c r="BO55" s="60">
        <v>38.925806451612871</v>
      </c>
      <c r="BP55" s="61">
        <v>0</v>
      </c>
      <c r="BQ55" s="61">
        <v>1.125</v>
      </c>
      <c r="BR55" s="61">
        <v>10.625</v>
      </c>
      <c r="BS55" s="61">
        <v>28.5</v>
      </c>
      <c r="BT55" s="62">
        <v>59.75</v>
      </c>
      <c r="BU55" s="61">
        <v>5.3387096774193585</v>
      </c>
      <c r="BV55" s="61">
        <v>6.3266129032258061</v>
      </c>
      <c r="BW55" s="61">
        <v>12.342741935483904</v>
      </c>
      <c r="BX55" s="61">
        <v>22.741935483870968</v>
      </c>
      <c r="BY55" s="62">
        <v>53.25</v>
      </c>
      <c r="BZ55" s="63">
        <v>0.3</v>
      </c>
      <c r="CA55" s="63">
        <v>9.5</v>
      </c>
      <c r="CB55" s="63">
        <v>27.1</v>
      </c>
      <c r="CC55" s="63">
        <v>33</v>
      </c>
      <c r="CD55" s="64">
        <v>30.1</v>
      </c>
      <c r="CE55" s="63">
        <v>24.780645161290359</v>
      </c>
      <c r="CF55" s="63">
        <v>21.512903225806451</v>
      </c>
      <c r="CG55" s="63">
        <v>19.083870967741934</v>
      </c>
      <c r="CH55" s="63">
        <v>19.080645161290356</v>
      </c>
      <c r="CI55" s="64">
        <v>15.541935483870967</v>
      </c>
      <c r="CJ55" s="120">
        <v>0.3</v>
      </c>
      <c r="CK55" s="120">
        <v>10.1</v>
      </c>
      <c r="CL55" s="120">
        <v>32.200000000000003</v>
      </c>
      <c r="CM55" s="150">
        <v>34.6</v>
      </c>
      <c r="CN55" s="120">
        <v>22.8</v>
      </c>
      <c r="CO55" s="120">
        <v>0.375</v>
      </c>
      <c r="CP55" s="120">
        <v>8.75</v>
      </c>
      <c r="CQ55" s="120">
        <v>33.25</v>
      </c>
      <c r="CR55" s="120">
        <v>36.375</v>
      </c>
      <c r="CS55" s="120">
        <v>21.25</v>
      </c>
      <c r="CT55" s="120">
        <v>0</v>
      </c>
      <c r="CU55" s="120">
        <v>1.1000000000000001</v>
      </c>
      <c r="CV55" s="120">
        <v>11</v>
      </c>
      <c r="CW55" s="120">
        <v>49.6</v>
      </c>
      <c r="CX55" s="120">
        <v>38.299999999999997</v>
      </c>
      <c r="CY55" s="120">
        <v>0</v>
      </c>
      <c r="CZ55" s="120">
        <v>0</v>
      </c>
      <c r="DA55" s="120">
        <v>1.8</v>
      </c>
      <c r="DB55" s="120">
        <v>35.5</v>
      </c>
      <c r="DC55" s="146">
        <v>62.7</v>
      </c>
      <c r="DD55" s="120">
        <v>7.9</v>
      </c>
      <c r="DE55" s="120">
        <v>20.7</v>
      </c>
      <c r="DF55" s="120">
        <v>36.1</v>
      </c>
      <c r="DG55" s="150">
        <v>25.6</v>
      </c>
      <c r="DH55" s="146">
        <v>9.6999999999999993</v>
      </c>
      <c r="DI55" s="120">
        <v>12.41</v>
      </c>
      <c r="DJ55" s="120">
        <v>19.72</v>
      </c>
      <c r="DK55" s="120">
        <v>25.473333333333301</v>
      </c>
      <c r="DL55" s="120">
        <v>23.6</v>
      </c>
      <c r="DM55" s="146">
        <v>22.13</v>
      </c>
      <c r="DN55" s="133">
        <v>6.4</v>
      </c>
      <c r="DO55" s="133">
        <v>19.3</v>
      </c>
      <c r="DP55" s="133">
        <v>37.6</v>
      </c>
      <c r="DQ55" s="133">
        <v>28.4</v>
      </c>
      <c r="DR55" s="152">
        <v>8.3000000000000007</v>
      </c>
      <c r="DS55" s="153">
        <f t="shared" si="17"/>
        <v>43.3</v>
      </c>
      <c r="DT55" s="153">
        <f t="shared" si="18"/>
        <v>31.7</v>
      </c>
      <c r="DU55" s="3">
        <f t="shared" si="19"/>
        <v>27.1</v>
      </c>
      <c r="DV55" s="3">
        <f t="shared" si="20"/>
        <v>18.3</v>
      </c>
      <c r="DW55" s="3">
        <f t="shared" si="21"/>
        <v>17.2</v>
      </c>
      <c r="DX55" s="154">
        <f t="shared" si="22"/>
        <v>32.200000000000003</v>
      </c>
      <c r="DY55" s="3">
        <f t="shared" si="23"/>
        <v>10.625</v>
      </c>
      <c r="DZ55" s="3">
        <f t="shared" si="24"/>
        <v>33.25</v>
      </c>
      <c r="EA55" s="3">
        <f t="shared" si="25"/>
        <v>11</v>
      </c>
      <c r="EB55" s="3">
        <f t="shared" si="10"/>
        <v>1.8</v>
      </c>
      <c r="EC55" s="155">
        <f t="shared" si="26"/>
        <v>36.1</v>
      </c>
      <c r="ED55" s="156">
        <f t="shared" si="27"/>
        <v>37.6</v>
      </c>
      <c r="EE55" s="153">
        <f t="shared" si="28"/>
        <v>5.2489837398373984E-2</v>
      </c>
      <c r="EF55" s="153">
        <f t="shared" si="29"/>
        <v>-0.23190040650406507</v>
      </c>
      <c r="EG55" s="3">
        <f t="shared" si="30"/>
        <v>0.35722560975609763</v>
      </c>
      <c r="EH55" s="3">
        <f t="shared" si="31"/>
        <v>0.45671747967479681</v>
      </c>
      <c r="EI55" s="3">
        <f t="shared" si="32"/>
        <v>0.56784552845528458</v>
      </c>
      <c r="EJ55" s="3">
        <f t="shared" si="33"/>
        <v>0.28351626016260145</v>
      </c>
      <c r="EK55" s="3">
        <f t="shared" si="34"/>
        <v>0.69495680894308953</v>
      </c>
      <c r="EL55" s="3">
        <f t="shared" si="35"/>
        <v>0.28124999999999989</v>
      </c>
      <c r="EM55" s="3">
        <f t="shared" si="36"/>
        <v>0.57117886178861788</v>
      </c>
      <c r="EN55" s="3">
        <f t="shared" si="11"/>
        <v>0.76823170731707324</v>
      </c>
      <c r="EO55" s="3">
        <f t="shared" si="37"/>
        <v>-3.6483739837396278E-3</v>
      </c>
      <c r="EP55" s="4">
        <f t="shared" si="38"/>
        <v>1.1971544715447147E-2</v>
      </c>
      <c r="EQ55" s="153">
        <f t="shared" si="39"/>
        <v>0.30694275274056027</v>
      </c>
      <c r="ER55" s="153">
        <f t="shared" si="40"/>
        <v>-1.3337393422654387E-3</v>
      </c>
      <c r="ES55" s="3">
        <f t="shared" si="41"/>
        <v>0.36398294762484762</v>
      </c>
      <c r="ET55" s="3">
        <f t="shared" si="42"/>
        <v>0.34781364190012176</v>
      </c>
      <c r="EU55" s="3">
        <f t="shared" si="43"/>
        <v>0.405334957369062</v>
      </c>
      <c r="EV55" s="3">
        <f t="shared" si="44"/>
        <v>0.38894640682094983</v>
      </c>
      <c r="EW55" s="3">
        <f t="shared" si="45"/>
        <v>0.32306638246041397</v>
      </c>
      <c r="EX55" s="3">
        <f t="shared" si="46"/>
        <v>0.41154080389768566</v>
      </c>
      <c r="EY55" s="3">
        <f t="shared" si="47"/>
        <v>0.48369671132764913</v>
      </c>
      <c r="EZ55" s="3">
        <f t="shared" si="12"/>
        <v>0.35406820950060902</v>
      </c>
      <c r="FA55" s="3">
        <f t="shared" si="48"/>
        <v>0.206747868453106</v>
      </c>
      <c r="FB55" s="4">
        <f t="shared" si="49"/>
        <v>0.25407429963459194</v>
      </c>
      <c r="FC55" s="153">
        <f t="shared" si="50"/>
        <v>36.299999999999997</v>
      </c>
      <c r="FD55" s="153">
        <f t="shared" si="51"/>
        <v>17.7</v>
      </c>
      <c r="FE55" s="3">
        <f t="shared" si="52"/>
        <v>63.1</v>
      </c>
      <c r="FF55" s="3">
        <f t="shared" si="53"/>
        <v>72.8</v>
      </c>
      <c r="FG55" s="3">
        <f t="shared" si="54"/>
        <v>81.2</v>
      </c>
      <c r="FH55" s="3">
        <f t="shared" si="55"/>
        <v>57.400000000000006</v>
      </c>
      <c r="FI55" s="3">
        <f t="shared" si="56"/>
        <v>88.25</v>
      </c>
      <c r="FJ55" s="3">
        <f t="shared" si="57"/>
        <v>57.625</v>
      </c>
      <c r="FK55" s="3">
        <f t="shared" si="58"/>
        <v>87.9</v>
      </c>
      <c r="FL55" s="3">
        <f t="shared" si="13"/>
        <v>98.2</v>
      </c>
      <c r="FM55" s="3">
        <f t="shared" si="59"/>
        <v>35.299999999999997</v>
      </c>
      <c r="FN55" s="4">
        <f t="shared" si="60"/>
        <v>36.700000000000003</v>
      </c>
      <c r="FO55" s="121">
        <f>X55</f>
        <v>9.6999999999999993</v>
      </c>
      <c r="FP55" s="3">
        <f>BC55</f>
        <v>2.9</v>
      </c>
      <c r="FQ55" s="121">
        <f>CD55</f>
        <v>30.1</v>
      </c>
      <c r="FR55" s="121">
        <f>AM55</f>
        <v>38.4</v>
      </c>
      <c r="FS55" s="121">
        <f>BJ55</f>
        <v>44.2</v>
      </c>
      <c r="FT55" s="3">
        <f>CN55</f>
        <v>22.8</v>
      </c>
      <c r="FU55" s="121">
        <f>BT55</f>
        <v>59.75</v>
      </c>
      <c r="FV55" s="3">
        <f>CS55</f>
        <v>21.25</v>
      </c>
      <c r="FW55" s="3">
        <f>CX55</f>
        <v>38.299999999999997</v>
      </c>
      <c r="FX55" s="4">
        <f>DC55</f>
        <v>62.7</v>
      </c>
      <c r="FY55" s="133">
        <f>DH55</f>
        <v>9.6999999999999993</v>
      </c>
      <c r="FZ55" s="133">
        <f>DR55</f>
        <v>8.3000000000000007</v>
      </c>
    </row>
    <row r="56" spans="1:182" x14ac:dyDescent="0.35">
      <c r="A56" t="s">
        <v>37</v>
      </c>
      <c r="B56" t="s">
        <v>32</v>
      </c>
      <c r="C56" t="s">
        <v>27</v>
      </c>
      <c r="D56">
        <v>100</v>
      </c>
      <c r="E56">
        <v>30</v>
      </c>
      <c r="F56">
        <v>50</v>
      </c>
      <c r="G56">
        <v>1</v>
      </c>
      <c r="H56">
        <v>1</v>
      </c>
      <c r="I56" s="6">
        <v>30.3</v>
      </c>
      <c r="J56">
        <v>49.1</v>
      </c>
      <c r="K56">
        <v>68.5</v>
      </c>
      <c r="L56">
        <v>83</v>
      </c>
      <c r="M56">
        <v>91</v>
      </c>
      <c r="N56" s="10">
        <v>50.2</v>
      </c>
      <c r="O56">
        <v>66.2</v>
      </c>
      <c r="P56">
        <v>72.900000000000006</v>
      </c>
      <c r="Q56">
        <v>73.599999999999994</v>
      </c>
      <c r="R56" s="1">
        <v>73.7</v>
      </c>
      <c r="S56" s="1">
        <f>MIN(G56,H56)</f>
        <v>1</v>
      </c>
      <c r="T56" s="99">
        <v>99.3</v>
      </c>
      <c r="U56" s="99">
        <v>0.7</v>
      </c>
      <c r="V56" s="99">
        <v>0</v>
      </c>
      <c r="W56" s="99">
        <v>0</v>
      </c>
      <c r="X56" s="98">
        <v>0</v>
      </c>
      <c r="Y56" s="99">
        <v>79.060396039603958</v>
      </c>
      <c r="Z56" s="99">
        <v>20.871287128712872</v>
      </c>
      <c r="AA56" s="99">
        <v>6.8316831683168322E-2</v>
      </c>
      <c r="AB56" s="99">
        <v>0</v>
      </c>
      <c r="AC56" s="99">
        <v>0</v>
      </c>
      <c r="AE56">
        <f t="shared" si="0"/>
        <v>30.4316</v>
      </c>
      <c r="AF56">
        <f t="shared" si="1"/>
        <v>31.728800000000003</v>
      </c>
      <c r="AG56">
        <f t="shared" si="2"/>
        <v>50.312000000000005</v>
      </c>
      <c r="AH56">
        <f t="shared" si="3"/>
        <v>51.416000000000004</v>
      </c>
      <c r="AI56" s="99">
        <v>92.4</v>
      </c>
      <c r="AJ56" s="99">
        <v>7.6</v>
      </c>
      <c r="AK56" s="99">
        <v>0</v>
      </c>
      <c r="AL56" s="99">
        <v>0</v>
      </c>
      <c r="AM56" s="98">
        <v>0</v>
      </c>
      <c r="AN56" s="99">
        <v>79.992079207920796</v>
      </c>
      <c r="AO56" s="99">
        <v>11.367326732673266</v>
      </c>
      <c r="AP56" s="99">
        <v>4.437623762376238</v>
      </c>
      <c r="AQ56" s="99">
        <v>3.6990099009900992</v>
      </c>
      <c r="AR56" s="98">
        <v>0.50396039603960396</v>
      </c>
      <c r="AS56" s="124">
        <f t="shared" si="4"/>
        <v>0.98744618964514252</v>
      </c>
      <c r="AT56" s="124">
        <f t="shared" si="5"/>
        <v>0.98198614318706701</v>
      </c>
      <c r="AU56" s="124">
        <f t="shared" si="6"/>
        <v>0.94971495055264687</v>
      </c>
      <c r="AV56" s="124">
        <f t="shared" si="7"/>
        <v>0.91824480369515005</v>
      </c>
      <c r="AW56">
        <f t="shared" si="15"/>
        <v>1</v>
      </c>
      <c r="AX56" s="1">
        <f t="shared" si="16"/>
        <v>1</v>
      </c>
      <c r="AY56" s="91">
        <v>100</v>
      </c>
      <c r="AZ56" s="91">
        <v>0</v>
      </c>
      <c r="BA56" s="91">
        <v>0</v>
      </c>
      <c r="BB56" s="91">
        <v>0</v>
      </c>
      <c r="BC56" s="91">
        <v>0</v>
      </c>
      <c r="BD56">
        <f t="shared" si="8"/>
        <v>0.99127399650959858</v>
      </c>
      <c r="BE56">
        <f t="shared" si="9"/>
        <v>0.98845265588914544</v>
      </c>
      <c r="DS56" s="151">
        <f t="shared" si="17"/>
        <v>99.3</v>
      </c>
      <c r="DT56" s="151">
        <f t="shared" si="18"/>
        <v>100</v>
      </c>
      <c r="EE56" s="151">
        <f t="shared" si="28"/>
        <v>0.98744618964514252</v>
      </c>
      <c r="EF56" s="151">
        <f t="shared" si="29"/>
        <v>0.99127399650959858</v>
      </c>
      <c r="EQ56" s="151">
        <f t="shared" si="39"/>
        <v>0.98198614318706701</v>
      </c>
      <c r="ER56" s="151">
        <f t="shared" si="40"/>
        <v>0.98845265588914544</v>
      </c>
      <c r="FC56" s="151">
        <f t="shared" si="50"/>
        <v>0.7</v>
      </c>
      <c r="FD56" s="151">
        <f t="shared" si="51"/>
        <v>0</v>
      </c>
    </row>
    <row r="57" spans="1:182" x14ac:dyDescent="0.35">
      <c r="A57" t="s">
        <v>37</v>
      </c>
      <c r="B57" t="s">
        <v>32</v>
      </c>
      <c r="C57" t="s">
        <v>27</v>
      </c>
      <c r="D57">
        <v>100</v>
      </c>
      <c r="E57">
        <v>30</v>
      </c>
      <c r="F57">
        <v>50</v>
      </c>
      <c r="G57">
        <v>3</v>
      </c>
      <c r="H57">
        <v>3</v>
      </c>
      <c r="I57">
        <v>9.1999999999999993</v>
      </c>
      <c r="J57">
        <v>17.3</v>
      </c>
      <c r="K57" s="6">
        <v>30</v>
      </c>
      <c r="L57">
        <v>42.8</v>
      </c>
      <c r="M57">
        <v>54.3</v>
      </c>
      <c r="N57" s="11">
        <v>18.8</v>
      </c>
      <c r="O57" s="12">
        <v>32.6</v>
      </c>
      <c r="P57" s="6">
        <v>50.1</v>
      </c>
      <c r="Q57">
        <v>61.1</v>
      </c>
      <c r="R57" s="1">
        <v>67.400000000000006</v>
      </c>
      <c r="S57" s="1">
        <f t="shared" si="14"/>
        <v>3</v>
      </c>
      <c r="T57" s="99">
        <v>0</v>
      </c>
      <c r="U57" s="99">
        <v>2.8</v>
      </c>
      <c r="V57" s="99">
        <v>94</v>
      </c>
      <c r="W57" s="99">
        <v>3.2</v>
      </c>
      <c r="X57" s="98">
        <v>0</v>
      </c>
      <c r="Y57" s="99">
        <v>0.67722772277227727</v>
      </c>
      <c r="Z57" s="99">
        <v>27.199009900990099</v>
      </c>
      <c r="AA57" s="99">
        <v>66.861386138613867</v>
      </c>
      <c r="AB57" s="99">
        <v>5.1891089108910879</v>
      </c>
      <c r="AC57" s="99">
        <v>7.3267326732673263E-2</v>
      </c>
      <c r="AE57">
        <f t="shared" si="0"/>
        <v>30.053999999999998</v>
      </c>
      <c r="AF57">
        <f t="shared" si="1"/>
        <v>31.541799999999999</v>
      </c>
      <c r="AG57">
        <f t="shared" si="2"/>
        <v>49.961999999999996</v>
      </c>
      <c r="AH57">
        <f t="shared" si="3"/>
        <v>50.864600000000003</v>
      </c>
      <c r="AI57" s="99">
        <v>0</v>
      </c>
      <c r="AJ57" s="99">
        <v>8.4</v>
      </c>
      <c r="AK57" s="99">
        <v>71.400000000000006</v>
      </c>
      <c r="AL57" s="99">
        <v>20</v>
      </c>
      <c r="AM57" s="98">
        <v>0.2</v>
      </c>
      <c r="AN57" s="99">
        <v>7.2168316831683166</v>
      </c>
      <c r="AO57" s="99">
        <v>16.608910891089106</v>
      </c>
      <c r="AP57" s="99">
        <v>47.318811881188118</v>
      </c>
      <c r="AQ57" s="99">
        <v>24.755445544554458</v>
      </c>
      <c r="AR57" s="98">
        <v>4.1000000000000005</v>
      </c>
      <c r="AS57" s="124">
        <f t="shared" si="4"/>
        <v>0.94580736543909349</v>
      </c>
      <c r="AT57" s="124">
        <f t="shared" si="5"/>
        <v>0.93935233160621756</v>
      </c>
      <c r="AU57" s="124">
        <f t="shared" si="6"/>
        <v>0.73970254957507076</v>
      </c>
      <c r="AV57" s="124">
        <f t="shared" si="7"/>
        <v>0.75467616580310881</v>
      </c>
      <c r="AW57">
        <f t="shared" si="15"/>
        <v>1</v>
      </c>
      <c r="AX57" s="1">
        <f t="shared" si="16"/>
        <v>1</v>
      </c>
      <c r="AY57" s="91">
        <v>0.1</v>
      </c>
      <c r="AZ57" s="91">
        <v>79.5</v>
      </c>
      <c r="BA57" s="91">
        <v>20.399999999999999</v>
      </c>
      <c r="BB57" s="91">
        <v>0</v>
      </c>
      <c r="BC57" s="91">
        <v>0</v>
      </c>
      <c r="BD57">
        <f t="shared" si="8"/>
        <v>0.28347733711048173</v>
      </c>
      <c r="BE57">
        <f t="shared" si="9"/>
        <v>0.10073834196891174</v>
      </c>
      <c r="DS57" s="151">
        <f t="shared" si="17"/>
        <v>94</v>
      </c>
      <c r="DT57" s="151">
        <f t="shared" si="18"/>
        <v>20.399999999999999</v>
      </c>
      <c r="EE57" s="151">
        <f t="shared" si="28"/>
        <v>0.94580736543909349</v>
      </c>
      <c r="EF57" s="151">
        <f t="shared" si="29"/>
        <v>0.28347733711048173</v>
      </c>
      <c r="EQ57" s="151">
        <f t="shared" si="39"/>
        <v>0.93935233160621756</v>
      </c>
      <c r="ER57" s="151">
        <f t="shared" si="40"/>
        <v>0.10073834196891174</v>
      </c>
      <c r="FC57" s="151">
        <f t="shared" si="50"/>
        <v>3.2</v>
      </c>
      <c r="FD57" s="151">
        <f t="shared" si="51"/>
        <v>0</v>
      </c>
    </row>
    <row r="58" spans="1:182" ht="15" thickBot="1" x14ac:dyDescent="0.4">
      <c r="A58" t="s">
        <v>37</v>
      </c>
      <c r="B58" t="s">
        <v>32</v>
      </c>
      <c r="C58" t="s">
        <v>27</v>
      </c>
      <c r="D58">
        <v>100</v>
      </c>
      <c r="E58">
        <v>30</v>
      </c>
      <c r="F58">
        <v>50</v>
      </c>
      <c r="G58">
        <v>5</v>
      </c>
      <c r="H58">
        <v>5</v>
      </c>
      <c r="I58" s="3">
        <v>3.9</v>
      </c>
      <c r="J58" s="3">
        <v>7.5</v>
      </c>
      <c r="K58" s="3">
        <v>14.1</v>
      </c>
      <c r="L58" s="3">
        <v>21.6</v>
      </c>
      <c r="M58" s="7">
        <v>29.9</v>
      </c>
      <c r="N58" s="5">
        <v>8.3000000000000007</v>
      </c>
      <c r="O58" s="3">
        <v>15.6</v>
      </c>
      <c r="P58" s="3">
        <v>27.7</v>
      </c>
      <c r="Q58" s="3">
        <v>39.1</v>
      </c>
      <c r="R58" s="13">
        <v>50.1</v>
      </c>
      <c r="S58" s="1">
        <f t="shared" si="14"/>
        <v>5</v>
      </c>
      <c r="T58" s="100">
        <v>0</v>
      </c>
      <c r="U58" s="100">
        <v>0</v>
      </c>
      <c r="V58" s="100">
        <v>0.1</v>
      </c>
      <c r="W58" s="100">
        <v>16.2</v>
      </c>
      <c r="X58" s="101">
        <v>83.7</v>
      </c>
      <c r="Y58" s="100">
        <v>0.10693069306930694</v>
      </c>
      <c r="Z58" s="100">
        <v>11.398019801980199</v>
      </c>
      <c r="AA58" s="100">
        <v>11.715841584158415</v>
      </c>
      <c r="AB58" s="100">
        <v>25.691089108910894</v>
      </c>
      <c r="AC58" s="100">
        <v>51.088118811881188</v>
      </c>
      <c r="AE58">
        <f t="shared" si="0"/>
        <v>28.539600000000004</v>
      </c>
      <c r="AF58">
        <f t="shared" si="1"/>
        <v>26.945999999999998</v>
      </c>
      <c r="AG58">
        <f t="shared" si="2"/>
        <v>48.2956</v>
      </c>
      <c r="AH58">
        <f t="shared" si="3"/>
        <v>46.183599999999998</v>
      </c>
      <c r="AI58" s="100">
        <v>0</v>
      </c>
      <c r="AJ58" s="100">
        <v>0</v>
      </c>
      <c r="AK58" s="100">
        <v>0.1</v>
      </c>
      <c r="AL58" s="100">
        <v>35.4</v>
      </c>
      <c r="AM58" s="101">
        <v>64.5</v>
      </c>
      <c r="AN58" s="100">
        <v>1.7653465346534651</v>
      </c>
      <c r="AO58" s="100">
        <v>2.611881188118812</v>
      </c>
      <c r="AP58" s="100">
        <v>7.7396039603960398</v>
      </c>
      <c r="AQ58" s="100">
        <v>37.733663366336636</v>
      </c>
      <c r="AR58" s="101">
        <v>50.14950495049505</v>
      </c>
      <c r="AS58" s="124">
        <f t="shared" si="4"/>
        <v>0.89997260273972601</v>
      </c>
      <c r="AT58" s="124">
        <f t="shared" si="5"/>
        <v>0.91445155393053013</v>
      </c>
      <c r="AU58" s="124">
        <f t="shared" si="6"/>
        <v>0.79082191780821931</v>
      </c>
      <c r="AV58" s="124">
        <f t="shared" si="7"/>
        <v>0.81968007312614266</v>
      </c>
      <c r="AW58">
        <f t="shared" si="15"/>
        <v>1</v>
      </c>
      <c r="AX58" s="1">
        <f t="shared" si="16"/>
        <v>1</v>
      </c>
      <c r="AY58" s="91">
        <v>0</v>
      </c>
      <c r="AZ58" s="91">
        <v>0</v>
      </c>
      <c r="BA58" s="91">
        <v>7.1</v>
      </c>
      <c r="BB58" s="91">
        <v>73.099999999999994</v>
      </c>
      <c r="BC58" s="91">
        <v>19.8</v>
      </c>
      <c r="BD58">
        <f t="shared" si="8"/>
        <v>0.50074657534246592</v>
      </c>
      <c r="BE58">
        <f t="shared" si="9"/>
        <v>0.5625685557586837</v>
      </c>
      <c r="DS58" s="151">
        <f t="shared" si="17"/>
        <v>83.7</v>
      </c>
      <c r="DT58" s="151">
        <f t="shared" si="18"/>
        <v>19.8</v>
      </c>
      <c r="EE58" s="151">
        <f t="shared" si="28"/>
        <v>0.89997260273972601</v>
      </c>
      <c r="EF58" s="151">
        <f t="shared" si="29"/>
        <v>0.50074657534246592</v>
      </c>
      <c r="EQ58" s="151">
        <f t="shared" si="39"/>
        <v>0.91445155393053013</v>
      </c>
      <c r="ER58" s="151">
        <f t="shared" si="40"/>
        <v>0.5625685557586837</v>
      </c>
      <c r="FC58" s="151">
        <f t="shared" si="50"/>
        <v>0</v>
      </c>
      <c r="FD58" s="151">
        <f t="shared" si="51"/>
        <v>0</v>
      </c>
    </row>
    <row r="59" spans="1:182" x14ac:dyDescent="0.35">
      <c r="A59" t="s">
        <v>37</v>
      </c>
      <c r="B59" t="s">
        <v>32</v>
      </c>
      <c r="C59" t="s">
        <v>27</v>
      </c>
      <c r="D59">
        <v>100</v>
      </c>
      <c r="E59">
        <v>20</v>
      </c>
      <c r="F59">
        <v>40</v>
      </c>
      <c r="G59">
        <v>1</v>
      </c>
      <c r="H59">
        <v>1</v>
      </c>
      <c r="I59" s="8">
        <v>20.2</v>
      </c>
      <c r="J59" s="9">
        <v>35.1</v>
      </c>
      <c r="K59" s="9">
        <v>53.3</v>
      </c>
      <c r="L59" s="9">
        <v>69</v>
      </c>
      <c r="M59" s="9">
        <v>79.8</v>
      </c>
      <c r="N59" s="14">
        <v>39.9</v>
      </c>
      <c r="O59" s="9">
        <v>58.4</v>
      </c>
      <c r="P59" s="9">
        <v>70.900000000000006</v>
      </c>
      <c r="Q59" s="9">
        <v>73.8</v>
      </c>
      <c r="R59" s="15">
        <v>74.3</v>
      </c>
      <c r="S59" s="1">
        <f t="shared" si="14"/>
        <v>1</v>
      </c>
      <c r="T59" s="99">
        <v>99.4</v>
      </c>
      <c r="U59" s="99">
        <v>0.6</v>
      </c>
      <c r="V59" s="99">
        <v>0</v>
      </c>
      <c r="W59" s="99">
        <v>0</v>
      </c>
      <c r="X59" s="98">
        <v>0</v>
      </c>
      <c r="Y59" s="99">
        <v>96.123762376237622</v>
      </c>
      <c r="Z59" s="99">
        <v>3.8574257425742573</v>
      </c>
      <c r="AA59" s="99">
        <v>1.782178217821782E-2</v>
      </c>
      <c r="AB59" s="99">
        <v>9.9009900990099011E-4</v>
      </c>
      <c r="AC59" s="99">
        <v>0</v>
      </c>
      <c r="AE59">
        <f t="shared" si="0"/>
        <v>20.289400000000001</v>
      </c>
      <c r="AF59">
        <f t="shared" si="1"/>
        <v>21.1983</v>
      </c>
      <c r="AG59">
        <f t="shared" si="2"/>
        <v>40.011000000000003</v>
      </c>
      <c r="AH59">
        <f t="shared" si="3"/>
        <v>41.139499999999991</v>
      </c>
      <c r="AI59" s="99">
        <v>93.3</v>
      </c>
      <c r="AJ59" s="99">
        <v>6.7</v>
      </c>
      <c r="AK59" s="99">
        <v>0</v>
      </c>
      <c r="AL59" s="99">
        <v>0</v>
      </c>
      <c r="AM59" s="98">
        <v>0</v>
      </c>
      <c r="AN59" s="99">
        <v>79.247524752475258</v>
      </c>
      <c r="AO59" s="99">
        <v>15.438613861386138</v>
      </c>
      <c r="AP59" s="99">
        <v>3.2861386138613859</v>
      </c>
      <c r="AQ59" s="99">
        <v>1.8118811881188119</v>
      </c>
      <c r="AR59" s="98">
        <v>0.21584158415841584</v>
      </c>
      <c r="AS59" s="124">
        <f t="shared" si="4"/>
        <v>0.99080686149936481</v>
      </c>
      <c r="AT59" s="124">
        <f t="shared" si="5"/>
        <v>0.99107234042553172</v>
      </c>
      <c r="AU59" s="124">
        <f t="shared" si="6"/>
        <v>0.96193456162642954</v>
      </c>
      <c r="AV59" s="124">
        <f t="shared" si="7"/>
        <v>0.94357021276595721</v>
      </c>
      <c r="AW59">
        <f t="shared" si="15"/>
        <v>1</v>
      </c>
      <c r="AX59" s="1">
        <f t="shared" si="16"/>
        <v>1</v>
      </c>
      <c r="AY59" s="91">
        <v>100</v>
      </c>
      <c r="AZ59" s="91">
        <v>0</v>
      </c>
      <c r="BA59" s="91">
        <v>0</v>
      </c>
      <c r="BB59" s="91">
        <v>0</v>
      </c>
      <c r="BC59" s="91">
        <v>0</v>
      </c>
      <c r="BD59">
        <f t="shared" si="8"/>
        <v>0.99364675984752227</v>
      </c>
      <c r="BE59">
        <f t="shared" si="9"/>
        <v>0.9957446808510636</v>
      </c>
      <c r="DS59" s="151">
        <f t="shared" si="17"/>
        <v>99.4</v>
      </c>
      <c r="DT59" s="151">
        <f t="shared" si="18"/>
        <v>100</v>
      </c>
      <c r="EE59" s="151">
        <f t="shared" si="28"/>
        <v>0.99080686149936481</v>
      </c>
      <c r="EF59" s="151">
        <f t="shared" si="29"/>
        <v>0.99364675984752227</v>
      </c>
      <c r="EQ59" s="151">
        <f t="shared" si="39"/>
        <v>0.99107234042553172</v>
      </c>
      <c r="ER59" s="151">
        <f t="shared" si="40"/>
        <v>0.9957446808510636</v>
      </c>
      <c r="FC59" s="151">
        <f t="shared" si="50"/>
        <v>0.6</v>
      </c>
      <c r="FD59" s="151">
        <f t="shared" si="51"/>
        <v>0</v>
      </c>
    </row>
    <row r="60" spans="1:182" x14ac:dyDescent="0.35">
      <c r="A60" t="s">
        <v>37</v>
      </c>
      <c r="B60" t="s">
        <v>32</v>
      </c>
      <c r="C60" t="s">
        <v>27</v>
      </c>
      <c r="D60">
        <v>100</v>
      </c>
      <c r="E60">
        <v>20</v>
      </c>
      <c r="F60">
        <v>40</v>
      </c>
      <c r="G60">
        <v>3</v>
      </c>
      <c r="H60">
        <v>3</v>
      </c>
      <c r="I60">
        <v>5.8</v>
      </c>
      <c r="J60">
        <v>11.1</v>
      </c>
      <c r="K60" s="6">
        <v>20.2</v>
      </c>
      <c r="L60">
        <v>29.9</v>
      </c>
      <c r="M60">
        <v>39.799999999999997</v>
      </c>
      <c r="N60" s="11">
        <v>13.6</v>
      </c>
      <c r="O60">
        <v>24.7</v>
      </c>
      <c r="P60" s="6">
        <v>40.9</v>
      </c>
      <c r="Q60">
        <v>53.7</v>
      </c>
      <c r="R60" s="1">
        <v>63.4</v>
      </c>
      <c r="S60" s="1">
        <f t="shared" si="14"/>
        <v>3</v>
      </c>
      <c r="T60" s="99">
        <v>0</v>
      </c>
      <c r="U60" s="99">
        <v>9.6999999999999993</v>
      </c>
      <c r="V60" s="99">
        <v>87.6</v>
      </c>
      <c r="W60" s="99">
        <v>2.7</v>
      </c>
      <c r="X60" s="98">
        <v>0</v>
      </c>
      <c r="Y60" s="99">
        <v>13.857425742574259</v>
      </c>
      <c r="Z60" s="99">
        <v>31.704950495049502</v>
      </c>
      <c r="AA60" s="99">
        <v>50.538613861386132</v>
      </c>
      <c r="AB60" s="99">
        <v>3.7455445544554458</v>
      </c>
      <c r="AC60" s="99">
        <v>0.15346534653465346</v>
      </c>
      <c r="AE60">
        <f t="shared" si="0"/>
        <v>19.579199999999997</v>
      </c>
      <c r="AF60">
        <f t="shared" si="1"/>
        <v>20.5365</v>
      </c>
      <c r="AG60">
        <f t="shared" si="2"/>
        <v>39.674199999999992</v>
      </c>
      <c r="AH60">
        <f t="shared" si="3"/>
        <v>40.712000000000003</v>
      </c>
      <c r="AI60" s="99">
        <v>0.1</v>
      </c>
      <c r="AJ60" s="99">
        <v>14.8</v>
      </c>
      <c r="AK60" s="99">
        <v>67.7</v>
      </c>
      <c r="AL60" s="99">
        <v>17.3</v>
      </c>
      <c r="AM60" s="98">
        <v>0.1</v>
      </c>
      <c r="AN60" s="99">
        <v>8.0653465346534663</v>
      </c>
      <c r="AO60" s="99">
        <v>24.85049504950495</v>
      </c>
      <c r="AP60" s="99">
        <v>42.298019801980196</v>
      </c>
      <c r="AQ60" s="99">
        <v>20.599009900990097</v>
      </c>
      <c r="AR60" s="98">
        <v>4.1871287128712877</v>
      </c>
      <c r="AS60" s="124">
        <f t="shared" si="4"/>
        <v>0.87681132075471713</v>
      </c>
      <c r="AT60" s="124">
        <f t="shared" si="5"/>
        <v>0.83422835633626125</v>
      </c>
      <c r="AU60" s="124">
        <f t="shared" si="6"/>
        <v>0.698179245283019</v>
      </c>
      <c r="AV60" s="124">
        <f t="shared" si="7"/>
        <v>0.66790464240903402</v>
      </c>
      <c r="AW60">
        <f t="shared" si="15"/>
        <v>1</v>
      </c>
      <c r="AX60" s="1">
        <f t="shared" si="16"/>
        <v>1</v>
      </c>
      <c r="AY60" s="91">
        <v>0.8</v>
      </c>
      <c r="AZ60" s="91">
        <v>84.4</v>
      </c>
      <c r="BA60" s="91">
        <v>14.8</v>
      </c>
      <c r="BB60" s="91">
        <v>0</v>
      </c>
      <c r="BC60" s="91">
        <v>0</v>
      </c>
      <c r="BD60">
        <f t="shared" si="8"/>
        <v>0.27784905660377346</v>
      </c>
      <c r="BE60">
        <f t="shared" si="9"/>
        <v>0.16828105395232096</v>
      </c>
      <c r="DS60" s="151">
        <f t="shared" si="17"/>
        <v>87.6</v>
      </c>
      <c r="DT60" s="151">
        <f t="shared" si="18"/>
        <v>14.8</v>
      </c>
      <c r="EE60" s="151">
        <f t="shared" si="28"/>
        <v>0.87681132075471713</v>
      </c>
      <c r="EF60" s="151">
        <f t="shared" si="29"/>
        <v>0.27784905660377346</v>
      </c>
      <c r="EQ60" s="151">
        <f t="shared" si="39"/>
        <v>0.83422835633626125</v>
      </c>
      <c r="ER60" s="151">
        <f t="shared" si="40"/>
        <v>0.16828105395232096</v>
      </c>
      <c r="FC60" s="151">
        <f t="shared" si="50"/>
        <v>2.7</v>
      </c>
      <c r="FD60" s="151">
        <f t="shared" si="51"/>
        <v>0</v>
      </c>
    </row>
    <row r="61" spans="1:182" ht="15" thickBot="1" x14ac:dyDescent="0.4">
      <c r="A61" t="s">
        <v>37</v>
      </c>
      <c r="B61" t="s">
        <v>32</v>
      </c>
      <c r="C61" t="s">
        <v>27</v>
      </c>
      <c r="D61">
        <v>100</v>
      </c>
      <c r="E61">
        <v>20</v>
      </c>
      <c r="F61">
        <v>40</v>
      </c>
      <c r="G61">
        <v>5</v>
      </c>
      <c r="H61">
        <v>5</v>
      </c>
      <c r="I61" s="3">
        <v>2.4</v>
      </c>
      <c r="J61" s="3">
        <v>4.5999999999999996</v>
      </c>
      <c r="K61" s="3">
        <v>8.9</v>
      </c>
      <c r="L61" s="3">
        <v>13.8</v>
      </c>
      <c r="M61" s="7">
        <v>19.8</v>
      </c>
      <c r="N61" s="5">
        <v>5.6</v>
      </c>
      <c r="O61" s="3">
        <v>10.8</v>
      </c>
      <c r="P61" s="3">
        <v>20</v>
      </c>
      <c r="Q61" s="3">
        <v>29.6</v>
      </c>
      <c r="R61" s="13">
        <v>40.1</v>
      </c>
      <c r="S61" s="1">
        <f t="shared" si="14"/>
        <v>5</v>
      </c>
      <c r="T61" s="100">
        <v>0</v>
      </c>
      <c r="U61" s="100">
        <v>0</v>
      </c>
      <c r="V61" s="100">
        <v>0.4</v>
      </c>
      <c r="W61" s="100">
        <v>19.8</v>
      </c>
      <c r="X61" s="101">
        <v>79.8</v>
      </c>
      <c r="Y61" s="100">
        <v>6.0910891089108912</v>
      </c>
      <c r="Z61" s="100">
        <v>11.725742574257426</v>
      </c>
      <c r="AA61" s="100">
        <v>12.387128712871286</v>
      </c>
      <c r="AB61" s="100">
        <v>25.487128712871289</v>
      </c>
      <c r="AC61" s="100">
        <v>44.308910891089106</v>
      </c>
      <c r="AE61">
        <f t="shared" si="0"/>
        <v>18.5684</v>
      </c>
      <c r="AF61">
        <f t="shared" si="1"/>
        <v>16.676400000000001</v>
      </c>
      <c r="AG61">
        <f t="shared" si="2"/>
        <v>37.940599999999996</v>
      </c>
      <c r="AH61">
        <f t="shared" si="3"/>
        <v>34.609100000000005</v>
      </c>
      <c r="AI61" s="100">
        <v>0</v>
      </c>
      <c r="AJ61" s="100">
        <v>0</v>
      </c>
      <c r="AK61" s="100">
        <v>2.4</v>
      </c>
      <c r="AL61" s="100">
        <v>47.7</v>
      </c>
      <c r="AM61" s="101">
        <v>49.9</v>
      </c>
      <c r="AN61" s="100">
        <v>2.718811881188119</v>
      </c>
      <c r="AO61" s="100">
        <v>8.0019801980198029</v>
      </c>
      <c r="AP61" s="100">
        <v>10.898019801980199</v>
      </c>
      <c r="AQ61" s="100">
        <v>39.304950495049503</v>
      </c>
      <c r="AR61" s="101">
        <v>39.076237623762374</v>
      </c>
      <c r="AS61" s="124">
        <f t="shared" si="4"/>
        <v>0.85825742574257424</v>
      </c>
      <c r="AT61" s="124">
        <f t="shared" si="5"/>
        <v>0.8820935175345378</v>
      </c>
      <c r="AU61" s="124">
        <f t="shared" si="6"/>
        <v>0.67093069306930708</v>
      </c>
      <c r="AV61" s="124">
        <f t="shared" si="7"/>
        <v>0.7082518597236982</v>
      </c>
      <c r="AW61">
        <f t="shared" si="15"/>
        <v>1</v>
      </c>
      <c r="AX61" s="1">
        <f t="shared" si="16"/>
        <v>1</v>
      </c>
      <c r="AY61" s="91">
        <v>0</v>
      </c>
      <c r="AZ61" s="91">
        <v>0</v>
      </c>
      <c r="BA61" s="91">
        <v>9.9</v>
      </c>
      <c r="BB61" s="91">
        <v>70.2</v>
      </c>
      <c r="BC61" s="91">
        <v>19.899999999999999</v>
      </c>
      <c r="BD61">
        <f t="shared" si="8"/>
        <v>0.4563267326732674</v>
      </c>
      <c r="BE61">
        <f t="shared" si="9"/>
        <v>0.50580765143464412</v>
      </c>
      <c r="DS61" s="151">
        <f t="shared" si="17"/>
        <v>79.8</v>
      </c>
      <c r="DT61" s="151">
        <f t="shared" si="18"/>
        <v>19.899999999999999</v>
      </c>
      <c r="EE61" s="151">
        <f t="shared" si="28"/>
        <v>0.85825742574257424</v>
      </c>
      <c r="EF61" s="151">
        <f t="shared" si="29"/>
        <v>0.4563267326732674</v>
      </c>
      <c r="EQ61" s="151">
        <f t="shared" si="39"/>
        <v>0.8820935175345378</v>
      </c>
      <c r="ER61" s="151">
        <f t="shared" si="40"/>
        <v>0.50580765143464412</v>
      </c>
      <c r="FC61" s="151">
        <f t="shared" si="50"/>
        <v>0</v>
      </c>
      <c r="FD61" s="151">
        <f t="shared" si="51"/>
        <v>0</v>
      </c>
    </row>
    <row r="62" spans="1:182" x14ac:dyDescent="0.35">
      <c r="A62" t="s">
        <v>37</v>
      </c>
      <c r="B62" t="s">
        <v>33</v>
      </c>
      <c r="C62" t="s">
        <v>27</v>
      </c>
      <c r="D62">
        <v>100</v>
      </c>
      <c r="E62">
        <v>30</v>
      </c>
      <c r="F62">
        <v>50</v>
      </c>
      <c r="G62">
        <v>1</v>
      </c>
      <c r="H62">
        <v>2</v>
      </c>
      <c r="I62" s="6">
        <v>30.2</v>
      </c>
      <c r="J62">
        <v>49.8</v>
      </c>
      <c r="K62">
        <v>70.599999999999994</v>
      </c>
      <c r="L62">
        <v>84.8</v>
      </c>
      <c r="M62">
        <v>92.4</v>
      </c>
      <c r="N62" s="11">
        <v>35.200000000000003</v>
      </c>
      <c r="O62" s="6">
        <v>50.5</v>
      </c>
      <c r="P62">
        <v>59.9</v>
      </c>
      <c r="Q62">
        <v>61.8</v>
      </c>
      <c r="R62" s="1">
        <v>62.1</v>
      </c>
      <c r="S62" s="1">
        <f t="shared" si="14"/>
        <v>1</v>
      </c>
      <c r="T62" s="99">
        <v>65</v>
      </c>
      <c r="U62" s="99">
        <v>35</v>
      </c>
      <c r="V62" s="99">
        <v>0</v>
      </c>
      <c r="W62" s="99">
        <v>0</v>
      </c>
      <c r="X62" s="98">
        <v>0</v>
      </c>
      <c r="Y62" s="99">
        <v>48.967326732673264</v>
      </c>
      <c r="Z62" s="99">
        <v>50.582178217821784</v>
      </c>
      <c r="AA62" s="99">
        <v>0.44356435643564363</v>
      </c>
      <c r="AB62" s="99">
        <v>6.9306930693069316E-3</v>
      </c>
      <c r="AC62" s="99">
        <v>0</v>
      </c>
      <c r="AE62">
        <f t="shared" si="0"/>
        <v>37.059999999999995</v>
      </c>
      <c r="AF62">
        <f t="shared" si="1"/>
        <v>31.689600000000002</v>
      </c>
      <c r="AG62">
        <f t="shared" si="2"/>
        <v>40.555</v>
      </c>
      <c r="AH62">
        <f t="shared" si="3"/>
        <v>36.362800000000007</v>
      </c>
      <c r="AI62" s="99">
        <v>92.4</v>
      </c>
      <c r="AJ62" s="99">
        <v>7.6</v>
      </c>
      <c r="AK62" s="99">
        <v>0</v>
      </c>
      <c r="AL62" s="99">
        <v>0</v>
      </c>
      <c r="AM62" s="98">
        <v>0</v>
      </c>
      <c r="AN62" s="99">
        <v>79.992079207920796</v>
      </c>
      <c r="AO62" s="99">
        <v>11.367326732673266</v>
      </c>
      <c r="AP62" s="99">
        <v>4.437623762376238</v>
      </c>
      <c r="AQ62" s="99">
        <v>3.6990099009900992</v>
      </c>
      <c r="AR62" s="98">
        <v>0.50396039603960396</v>
      </c>
      <c r="AS62" s="124">
        <f t="shared" si="4"/>
        <v>0.80146231721034877</v>
      </c>
      <c r="AT62" s="124">
        <f t="shared" si="5"/>
        <v>2.5458248472505218E-3</v>
      </c>
      <c r="AU62" s="124">
        <f t="shared" si="6"/>
        <v>0.95248593925759284</v>
      </c>
      <c r="AV62" s="124">
        <f t="shared" si="7"/>
        <v>-0.39645621181262736</v>
      </c>
      <c r="AW62">
        <f t="shared" si="15"/>
        <v>0</v>
      </c>
      <c r="AX62" s="1">
        <f t="shared" si="16"/>
        <v>1</v>
      </c>
      <c r="AY62" s="91">
        <v>100</v>
      </c>
      <c r="AZ62" s="91">
        <v>0</v>
      </c>
      <c r="BA62" s="91">
        <v>0</v>
      </c>
      <c r="BB62" s="91">
        <v>0</v>
      </c>
      <c r="BC62" s="91">
        <v>0</v>
      </c>
      <c r="BD62">
        <f t="shared" si="8"/>
        <v>0.99437570303712031</v>
      </c>
      <c r="BE62">
        <f t="shared" si="9"/>
        <v>-0.50712830957230115</v>
      </c>
      <c r="DS62" s="151">
        <f t="shared" si="17"/>
        <v>65</v>
      </c>
      <c r="DT62" s="151">
        <f t="shared" si="18"/>
        <v>100</v>
      </c>
      <c r="EE62" s="151">
        <f t="shared" si="28"/>
        <v>0.80146231721034877</v>
      </c>
      <c r="EF62" s="151">
        <f t="shared" si="29"/>
        <v>0.99437570303712031</v>
      </c>
      <c r="EQ62" s="151">
        <f t="shared" si="39"/>
        <v>2.5458248472505218E-3</v>
      </c>
      <c r="ER62" s="151">
        <f t="shared" si="40"/>
        <v>-0.50712830957230115</v>
      </c>
      <c r="FC62" s="151">
        <f t="shared" si="50"/>
        <v>35</v>
      </c>
      <c r="FD62" s="151">
        <f t="shared" si="51"/>
        <v>0</v>
      </c>
    </row>
    <row r="63" spans="1:182" x14ac:dyDescent="0.35">
      <c r="A63" t="s">
        <v>37</v>
      </c>
      <c r="B63" t="s">
        <v>33</v>
      </c>
      <c r="C63" t="s">
        <v>27</v>
      </c>
      <c r="D63">
        <v>100</v>
      </c>
      <c r="E63">
        <v>30</v>
      </c>
      <c r="F63">
        <v>50</v>
      </c>
      <c r="G63">
        <v>3</v>
      </c>
      <c r="H63">
        <v>5</v>
      </c>
      <c r="I63">
        <v>9</v>
      </c>
      <c r="J63">
        <v>17.100000000000001</v>
      </c>
      <c r="K63" s="6">
        <v>30.2</v>
      </c>
      <c r="L63">
        <v>43.3</v>
      </c>
      <c r="M63">
        <v>55.7</v>
      </c>
      <c r="N63" s="11">
        <v>11.9</v>
      </c>
      <c r="O63">
        <v>21.4</v>
      </c>
      <c r="P63">
        <v>35.1</v>
      </c>
      <c r="Q63">
        <v>45.4</v>
      </c>
      <c r="R63" s="16">
        <v>53</v>
      </c>
      <c r="S63" s="1">
        <f t="shared" si="14"/>
        <v>3</v>
      </c>
      <c r="T63" s="99">
        <v>0</v>
      </c>
      <c r="U63" s="99">
        <v>0.1</v>
      </c>
      <c r="V63" s="99">
        <v>55.4</v>
      </c>
      <c r="W63" s="99">
        <v>44.5</v>
      </c>
      <c r="X63" s="98">
        <v>0</v>
      </c>
      <c r="Y63" s="99">
        <v>0.29504950495049503</v>
      </c>
      <c r="Z63" s="99">
        <v>16.933663366336635</v>
      </c>
      <c r="AA63" s="99">
        <v>47.112871287128719</v>
      </c>
      <c r="AB63" s="99">
        <v>33.889108910891089</v>
      </c>
      <c r="AC63" s="99">
        <v>1.7693069306930691</v>
      </c>
      <c r="AE63">
        <f t="shared" si="0"/>
        <v>36.016399999999997</v>
      </c>
      <c r="AF63">
        <f t="shared" si="1"/>
        <v>31.770600000000002</v>
      </c>
      <c r="AG63">
        <f t="shared" si="2"/>
        <v>39.669799999999995</v>
      </c>
      <c r="AH63">
        <f t="shared" si="3"/>
        <v>36.045000000000002</v>
      </c>
      <c r="AI63" s="99">
        <v>0</v>
      </c>
      <c r="AJ63" s="99">
        <v>8.4</v>
      </c>
      <c r="AK63" s="99">
        <v>71.400000000000006</v>
      </c>
      <c r="AL63" s="99">
        <v>20</v>
      </c>
      <c r="AM63" s="98">
        <v>0.2</v>
      </c>
      <c r="AN63" s="99">
        <v>7.2168316831683166</v>
      </c>
      <c r="AO63" s="99">
        <v>16.608910891089106</v>
      </c>
      <c r="AP63" s="99">
        <v>47.318811881188118</v>
      </c>
      <c r="AQ63" s="99">
        <v>24.755445544554458</v>
      </c>
      <c r="AR63" s="98">
        <v>4.1000000000000005</v>
      </c>
      <c r="AS63" s="124">
        <f t="shared" si="4"/>
        <v>0.5867168262653899</v>
      </c>
      <c r="AT63" s="124">
        <f t="shared" si="5"/>
        <v>0.4209529147982064</v>
      </c>
      <c r="AU63" s="124">
        <f t="shared" si="6"/>
        <v>0.73065663474692211</v>
      </c>
      <c r="AV63" s="124">
        <f t="shared" si="7"/>
        <v>0.21709641255605405</v>
      </c>
      <c r="AW63">
        <f t="shared" si="15"/>
        <v>0</v>
      </c>
      <c r="AX63" s="1">
        <f t="shared" si="16"/>
        <v>1</v>
      </c>
      <c r="AY63" s="91">
        <v>0</v>
      </c>
      <c r="AZ63" s="91">
        <v>38.799999999999997</v>
      </c>
      <c r="BA63" s="91">
        <v>60.2</v>
      </c>
      <c r="BB63" s="91">
        <v>1</v>
      </c>
      <c r="BC63" s="91">
        <v>0</v>
      </c>
      <c r="BD63">
        <f t="shared" si="8"/>
        <v>0.6403146374829003</v>
      </c>
      <c r="BE63">
        <f t="shared" si="9"/>
        <v>-0.12738789237668113</v>
      </c>
      <c r="DS63" s="151">
        <f t="shared" si="17"/>
        <v>55.4</v>
      </c>
      <c r="DT63" s="151">
        <f t="shared" si="18"/>
        <v>60.2</v>
      </c>
      <c r="EE63" s="151">
        <f t="shared" si="28"/>
        <v>0.5867168262653899</v>
      </c>
      <c r="EF63" s="151">
        <f t="shared" si="29"/>
        <v>0.6403146374829003</v>
      </c>
      <c r="EQ63" s="151">
        <f t="shared" si="39"/>
        <v>0.4209529147982064</v>
      </c>
      <c r="ER63" s="151">
        <f t="shared" si="40"/>
        <v>-0.12738789237668113</v>
      </c>
      <c r="FC63" s="151">
        <f t="shared" si="50"/>
        <v>44.5</v>
      </c>
      <c r="FD63" s="151">
        <f t="shared" si="51"/>
        <v>1</v>
      </c>
    </row>
    <row r="64" spans="1:182" ht="15" thickBot="1" x14ac:dyDescent="0.4">
      <c r="A64" t="s">
        <v>37</v>
      </c>
      <c r="B64" t="s">
        <v>33</v>
      </c>
      <c r="C64" t="s">
        <v>27</v>
      </c>
      <c r="D64">
        <v>100</v>
      </c>
      <c r="E64">
        <v>30</v>
      </c>
      <c r="F64">
        <v>50</v>
      </c>
      <c r="G64">
        <v>5</v>
      </c>
      <c r="H64">
        <v>5</v>
      </c>
      <c r="I64" s="3">
        <v>3.8</v>
      </c>
      <c r="J64" s="3">
        <v>7.4</v>
      </c>
      <c r="K64" s="3">
        <v>14</v>
      </c>
      <c r="L64" s="3">
        <v>21.5</v>
      </c>
      <c r="M64" s="7">
        <v>30.2</v>
      </c>
      <c r="N64" s="5">
        <v>5.2</v>
      </c>
      <c r="O64" s="3">
        <v>10</v>
      </c>
      <c r="P64" s="3">
        <v>18.3</v>
      </c>
      <c r="Q64" s="3">
        <v>26.7</v>
      </c>
      <c r="R64" s="13">
        <v>35.6</v>
      </c>
      <c r="S64" s="1">
        <f t="shared" si="14"/>
        <v>5</v>
      </c>
      <c r="T64" s="100">
        <v>0</v>
      </c>
      <c r="U64" s="100">
        <v>0</v>
      </c>
      <c r="V64" s="100">
        <v>0</v>
      </c>
      <c r="W64" s="100">
        <v>1.1000000000000001</v>
      </c>
      <c r="X64" s="101">
        <v>98.9</v>
      </c>
      <c r="Y64" s="100">
        <v>4.7524752475247525E-2</v>
      </c>
      <c r="Z64" s="100">
        <v>9.2603960396039593</v>
      </c>
      <c r="AA64" s="100">
        <v>7.8316831683168315</v>
      </c>
      <c r="AB64" s="100">
        <v>10.516831683168316</v>
      </c>
      <c r="AC64" s="100">
        <v>72.343564356435635</v>
      </c>
      <c r="AE64">
        <f t="shared" si="0"/>
        <v>30.104300000000002</v>
      </c>
      <c r="AF64">
        <f t="shared" si="1"/>
        <v>27.103999999999999</v>
      </c>
      <c r="AG64">
        <f t="shared" si="2"/>
        <v>35.502100000000006</v>
      </c>
      <c r="AH64">
        <f t="shared" si="3"/>
        <v>32.432100000000005</v>
      </c>
      <c r="AI64" s="100">
        <v>0</v>
      </c>
      <c r="AJ64" s="100">
        <v>0</v>
      </c>
      <c r="AK64" s="100">
        <v>0.1</v>
      </c>
      <c r="AL64" s="100">
        <v>35.4</v>
      </c>
      <c r="AM64" s="101">
        <v>64.5</v>
      </c>
      <c r="AN64" s="100">
        <v>1.7653465346534651</v>
      </c>
      <c r="AO64" s="100">
        <v>2.611881188118812</v>
      </c>
      <c r="AP64" s="100">
        <v>7.7396039603960398</v>
      </c>
      <c r="AQ64" s="100">
        <v>37.733663366336636</v>
      </c>
      <c r="AR64" s="101">
        <v>50.14950495049505</v>
      </c>
      <c r="AS64" s="124">
        <f t="shared" si="4"/>
        <v>0.98018367346938773</v>
      </c>
      <c r="AT64" s="124">
        <f t="shared" si="5"/>
        <v>0.52989948119325558</v>
      </c>
      <c r="AU64" s="124">
        <f t="shared" si="6"/>
        <v>0.78544217687074824</v>
      </c>
      <c r="AV64" s="124">
        <f t="shared" si="7"/>
        <v>0.43035343709468232</v>
      </c>
      <c r="AW64">
        <f t="shared" si="15"/>
        <v>1</v>
      </c>
      <c r="AX64" s="1">
        <f t="shared" si="16"/>
        <v>1</v>
      </c>
      <c r="AY64" s="91">
        <v>0</v>
      </c>
      <c r="AZ64" s="91">
        <v>0</v>
      </c>
      <c r="BA64" s="91">
        <v>0.4</v>
      </c>
      <c r="BB64" s="91">
        <v>38.799999999999997</v>
      </c>
      <c r="BC64" s="91">
        <v>60.8</v>
      </c>
      <c r="BD64">
        <f t="shared" si="8"/>
        <v>0.76302040816326522</v>
      </c>
      <c r="BE64">
        <f t="shared" si="9"/>
        <v>0.41885862516212724</v>
      </c>
      <c r="DS64" s="151">
        <f t="shared" si="17"/>
        <v>98.9</v>
      </c>
      <c r="DT64" s="151">
        <f t="shared" si="18"/>
        <v>60.8</v>
      </c>
      <c r="EE64" s="151">
        <f t="shared" si="28"/>
        <v>0.98018367346938773</v>
      </c>
      <c r="EF64" s="151">
        <f t="shared" si="29"/>
        <v>0.76302040816326522</v>
      </c>
      <c r="EQ64" s="151">
        <f t="shared" si="39"/>
        <v>0.52989948119325558</v>
      </c>
      <c r="ER64" s="151">
        <f t="shared" si="40"/>
        <v>0.41885862516212724</v>
      </c>
      <c r="FC64" s="151">
        <f t="shared" si="50"/>
        <v>0</v>
      </c>
      <c r="FD64" s="151">
        <f t="shared" si="51"/>
        <v>0</v>
      </c>
    </row>
    <row r="65" spans="1:177" x14ac:dyDescent="0.35">
      <c r="A65" t="s">
        <v>37</v>
      </c>
      <c r="B65" t="s">
        <v>33</v>
      </c>
      <c r="C65" t="s">
        <v>27</v>
      </c>
      <c r="D65">
        <v>100</v>
      </c>
      <c r="E65">
        <v>20</v>
      </c>
      <c r="F65">
        <v>40</v>
      </c>
      <c r="G65">
        <v>1</v>
      </c>
      <c r="H65">
        <v>2</v>
      </c>
      <c r="I65" s="8">
        <v>20.2</v>
      </c>
      <c r="J65" s="9">
        <v>35.700000000000003</v>
      </c>
      <c r="K65" s="9">
        <v>55.5</v>
      </c>
      <c r="L65" s="9">
        <v>71.599999999999994</v>
      </c>
      <c r="M65" s="9">
        <v>82.4</v>
      </c>
      <c r="N65" s="17">
        <v>25</v>
      </c>
      <c r="O65" s="8">
        <v>39.700000000000003</v>
      </c>
      <c r="P65" s="9">
        <v>53.5</v>
      </c>
      <c r="Q65" s="9">
        <v>58.9</v>
      </c>
      <c r="R65" s="15">
        <v>60.5</v>
      </c>
      <c r="S65" s="1">
        <f t="shared" si="14"/>
        <v>1</v>
      </c>
      <c r="T65" s="99">
        <v>64.099999999999994</v>
      </c>
      <c r="U65" s="99">
        <v>35.9</v>
      </c>
      <c r="V65" s="99">
        <v>0</v>
      </c>
      <c r="W65" s="99">
        <v>0</v>
      </c>
      <c r="X65" s="98">
        <v>0</v>
      </c>
      <c r="Y65" s="99">
        <v>68.343564356435635</v>
      </c>
      <c r="Z65" s="99">
        <v>31.384158415841586</v>
      </c>
      <c r="AA65" s="99">
        <v>0.27128712871287131</v>
      </c>
      <c r="AB65" s="99">
        <v>9.9009900990099011E-4</v>
      </c>
      <c r="AC65" s="99">
        <v>0</v>
      </c>
      <c r="AE65">
        <f t="shared" si="0"/>
        <v>25.764499999999998</v>
      </c>
      <c r="AF65">
        <f t="shared" si="1"/>
        <v>21.238499999999998</v>
      </c>
      <c r="AG65">
        <f t="shared" si="2"/>
        <v>30.277299999999997</v>
      </c>
      <c r="AH65">
        <f t="shared" si="3"/>
        <v>25.9849</v>
      </c>
      <c r="AI65" s="99">
        <v>93.3</v>
      </c>
      <c r="AJ65" s="99">
        <v>6.7</v>
      </c>
      <c r="AK65" s="99">
        <v>0</v>
      </c>
      <c r="AL65" s="99">
        <v>0</v>
      </c>
      <c r="AM65" s="98">
        <v>0</v>
      </c>
      <c r="AN65" s="99">
        <v>79.247524752475258</v>
      </c>
      <c r="AO65" s="99">
        <v>15.438613861386138</v>
      </c>
      <c r="AP65" s="99">
        <v>3.2861386138613859</v>
      </c>
      <c r="AQ65" s="99">
        <v>1.8118811881188119</v>
      </c>
      <c r="AR65" s="98">
        <v>0.21584158415841584</v>
      </c>
      <c r="AS65" s="124">
        <f t="shared" si="4"/>
        <v>0.82574062877871834</v>
      </c>
      <c r="AT65" s="124">
        <f t="shared" si="5"/>
        <v>0.28719208211143687</v>
      </c>
      <c r="AU65" s="124">
        <f t="shared" si="6"/>
        <v>0.96256045949214031</v>
      </c>
      <c r="AV65" s="124">
        <f t="shared" si="7"/>
        <v>-2.7500000000000302E-2</v>
      </c>
      <c r="AW65">
        <f t="shared" si="15"/>
        <v>0</v>
      </c>
      <c r="AX65" s="1">
        <f t="shared" si="16"/>
        <v>1</v>
      </c>
      <c r="AY65" s="91">
        <v>99.8</v>
      </c>
      <c r="AZ65" s="91">
        <v>0.2</v>
      </c>
      <c r="BA65" s="91">
        <v>0</v>
      </c>
      <c r="BB65" s="91">
        <v>0</v>
      </c>
      <c r="BC65" s="91">
        <v>0</v>
      </c>
      <c r="BD65">
        <f t="shared" si="8"/>
        <v>0.99301692865779934</v>
      </c>
      <c r="BE65">
        <f t="shared" si="9"/>
        <v>-9.7551319648094159E-2</v>
      </c>
      <c r="DS65" s="151">
        <f t="shared" si="17"/>
        <v>64.099999999999994</v>
      </c>
      <c r="DT65" s="151">
        <f t="shared" si="18"/>
        <v>99.8</v>
      </c>
      <c r="EE65" s="151">
        <f t="shared" si="28"/>
        <v>0.82574062877871834</v>
      </c>
      <c r="EF65" s="151">
        <f t="shared" si="29"/>
        <v>0.99301692865779934</v>
      </c>
      <c r="EQ65" s="151">
        <f t="shared" si="39"/>
        <v>0.28719208211143687</v>
      </c>
      <c r="ER65" s="151">
        <f t="shared" si="40"/>
        <v>-9.7551319648094159E-2</v>
      </c>
      <c r="FC65" s="151">
        <f t="shared" si="50"/>
        <v>35.9</v>
      </c>
      <c r="FD65" s="151">
        <f t="shared" si="51"/>
        <v>0.2</v>
      </c>
    </row>
    <row r="66" spans="1:177" x14ac:dyDescent="0.35">
      <c r="A66" t="s">
        <v>37</v>
      </c>
      <c r="B66" t="s">
        <v>33</v>
      </c>
      <c r="C66" t="s">
        <v>27</v>
      </c>
      <c r="D66">
        <v>100</v>
      </c>
      <c r="E66">
        <v>20</v>
      </c>
      <c r="F66">
        <v>40</v>
      </c>
      <c r="G66">
        <v>3</v>
      </c>
      <c r="H66">
        <v>5</v>
      </c>
      <c r="I66">
        <v>5.6</v>
      </c>
      <c r="J66">
        <v>10.8</v>
      </c>
      <c r="K66" s="6">
        <v>20</v>
      </c>
      <c r="L66">
        <v>29.9</v>
      </c>
      <c r="M66">
        <v>40.5</v>
      </c>
      <c r="N66" s="11">
        <v>7.6</v>
      </c>
      <c r="O66">
        <v>14.2</v>
      </c>
      <c r="P66">
        <v>25</v>
      </c>
      <c r="Q66">
        <v>34.9</v>
      </c>
      <c r="R66" s="16">
        <v>44.1</v>
      </c>
      <c r="S66" s="1">
        <f t="shared" si="14"/>
        <v>3</v>
      </c>
      <c r="T66" s="99">
        <v>0</v>
      </c>
      <c r="U66" s="99">
        <v>0</v>
      </c>
      <c r="V66" s="99">
        <v>41.7</v>
      </c>
      <c r="W66" s="99">
        <v>55.9</v>
      </c>
      <c r="X66" s="98">
        <v>2.4</v>
      </c>
      <c r="Y66" s="99">
        <v>9.5396039603960396</v>
      </c>
      <c r="Z66" s="99">
        <v>16.343564356435643</v>
      </c>
      <c r="AA66" s="99">
        <v>38.112871287128712</v>
      </c>
      <c r="AB66" s="99">
        <v>32.814851485148516</v>
      </c>
      <c r="AC66" s="99">
        <v>3.1891089108910893</v>
      </c>
      <c r="AE66">
        <f t="shared" ref="AE66:AE183" si="61">(T66/100)*I66+(U66/100)*J66+(V66/100)*K66+(W66/100)*L66+(X66/100)*M66</f>
        <v>26.0261</v>
      </c>
      <c r="AF66">
        <f t="shared" ref="AF66:AF183" si="62">(AI66/100)*I66+(AJ66/100)*J66+(AK66/100)*K66+(AL66/100)*L66+(AM66/100)*M66</f>
        <v>20.357200000000002</v>
      </c>
      <c r="AG66">
        <f t="shared" ref="AG66:AG183" si="63">(T66/100)*N66+(U66/100)*O66+(V66/100)*P66+(W66/100)*Q66+(X66/100)*R66</f>
        <v>30.992499999999996</v>
      </c>
      <c r="AH66">
        <f t="shared" ref="AH66:AH183" si="64">(AI66/100)*N66+(AJ66/100)*O66+(AK66/100)*P66+(AL66/100)*Q66+(AM66/100)*R66</f>
        <v>25.116000000000003</v>
      </c>
      <c r="AI66" s="99">
        <v>0.1</v>
      </c>
      <c r="AJ66" s="99">
        <v>14.8</v>
      </c>
      <c r="AK66" s="99">
        <v>67.7</v>
      </c>
      <c r="AL66" s="99">
        <v>17.3</v>
      </c>
      <c r="AM66" s="98">
        <v>0.1</v>
      </c>
      <c r="AN66" s="99">
        <v>8.0653465346534663</v>
      </c>
      <c r="AO66" s="99">
        <v>24.85049504950495</v>
      </c>
      <c r="AP66" s="99">
        <v>42.298019801980196</v>
      </c>
      <c r="AQ66" s="99">
        <v>20.599009900990097</v>
      </c>
      <c r="AR66" s="98">
        <v>4.1871287128712877</v>
      </c>
      <c r="AS66" s="124">
        <f t="shared" ref="AS66:AS183" si="65">1-5*(ABS(I66/100-E66/100)*(T66/100)+ABS(J66/100-E66/100)*(U66/100)+ABS(K66/100-E66/100)*(V66/100)+ABS(L66/100-E66/100)*(W66/100)+ABS(M66/100-E66/100)*(X66/100))/(ABS(I66/100-E66/100)+ABS(J66/100-E66/100)+ABS(K66/100-E66/100)+ABS(L66/100-E66/100)+ABS(M66/100-E66/100))</f>
        <v>0.44202777777777791</v>
      </c>
      <c r="AT66" s="124">
        <f t="shared" ref="AT66:AT183" si="66">1-5*(ABS(N66/100-F66/100)*(T66/100)+ABS(O66/100-F66/100)*(U66/100)+ABS(P66/100-F66/100)*(V66/100)+ABS(Q66/100-F66/100)*(W66/100)+ABS(R66/100-F66/100)*(X66/100))/(ABS(N66/100-F66/100)+ABS(O66/100-F66/100)+ABS(P66/100-F66/100)+ABS(Q66/100-F66/100)+ABS(R66/100-F66/100))</f>
        <v>0.44148665048543678</v>
      </c>
      <c r="AU66" s="124">
        <f t="shared" ref="AU66:AU183" si="67">1-5*(ABS(I66/100-E66/100)*(AI66/100)+ABS(J66/100-E66/100)*(AJ66/100)+ABS(K66/100-E66/100)*(AK66/100)+ABS(L66/100-E66/100)*(AL66/100)+ABS(M66/100-E66/100)*(AM66/100))/(ABS(I66/100-E66/100)+ABS(J66/100-E66/100)+ABS(K66/100-E66/100)+ABS(L66/100-E66/100)+ABS(M66/100-E66/100))</f>
        <v>0.71211111111111114</v>
      </c>
      <c r="AV66" s="124">
        <f t="shared" ref="AV66:AV183" si="68">1-5*(ABS(N66/100-F66/100)*(AI66/100)+ABS(O66/100-F66/100)*(AJ66/100)+ABS(P66/100-F66/100)*(AK66/100)+ABS(Q66/100-F66/100)*(AL66/100)+ABS(R66/100-F66/100)*(AM66/100))/(ABS(N66/100-F66/100)+ABS(O66/100-F66/100)+ABS(P66/100-F66/100)+ABS(Q66/100-F66/100)+ABS(R66/100-F66/100))</f>
        <v>9.6347087378640728E-2</v>
      </c>
      <c r="AW66">
        <f t="shared" si="15"/>
        <v>0</v>
      </c>
      <c r="AX66" s="1">
        <f t="shared" si="16"/>
        <v>1</v>
      </c>
      <c r="AY66" s="91">
        <v>0</v>
      </c>
      <c r="AZ66" s="91">
        <v>39.299999999999997</v>
      </c>
      <c r="BA66" s="91">
        <v>57.4</v>
      </c>
      <c r="BB66" s="91">
        <v>3.3</v>
      </c>
      <c r="BC66" s="91">
        <v>0</v>
      </c>
      <c r="BD66">
        <f t="shared" ref="BD66:BD183" si="69">1-5*(ABS(I66/100-E66/100)*(AY66/100)+ABS(J66/100-E66/100)*(AZ66/100)+ABS(K66/100-E66/100)*(BA66/100)+ABS(L66/100-E66/100)*(BB66/100)+ABS(M66/100-E66/100)*(BC66/100))/(ABS(I66/100-E66/100)+ABS(J66/100-E66/100)+ABS(K66/100-E66/100)+ABS(L66/100-E66/100)+ABS(M66/100-E66/100))</f>
        <v>0.63497222222222227</v>
      </c>
      <c r="BE66">
        <f t="shared" ref="BE66:BE183" si="70">1-5*(ABS(N66/100-F66/100)*(AY66/100)+ABS(O66/100-F66/100)*(AZ66/100)+ABS(P66/100-F66/100)*(BA66/100)+ABS(Q66/100-F66/100)*(BB66/100)+ABS(R66/100-F66/100)*(BC66/100))/(ABS(N66/100-F66/100)+ABS(O66/100-F66/100)+ABS(P66/100-F66/100)+ABS(Q66/100-F66/100)+ABS(R66/100-F66/100))</f>
        <v>-0.1479186893203881</v>
      </c>
      <c r="DS66" s="151">
        <f t="shared" si="17"/>
        <v>41.7</v>
      </c>
      <c r="DT66" s="151">
        <f t="shared" si="18"/>
        <v>57.4</v>
      </c>
      <c r="EE66" s="151">
        <f t="shared" si="28"/>
        <v>0.44202777777777791</v>
      </c>
      <c r="EF66" s="151">
        <f t="shared" si="29"/>
        <v>0.63497222222222227</v>
      </c>
      <c r="EQ66" s="151">
        <f t="shared" si="39"/>
        <v>0.44148665048543678</v>
      </c>
      <c r="ER66" s="151">
        <f t="shared" si="40"/>
        <v>-0.1479186893203881</v>
      </c>
      <c r="FC66" s="151">
        <f t="shared" si="50"/>
        <v>58.3</v>
      </c>
      <c r="FD66" s="151">
        <f t="shared" si="51"/>
        <v>3.3</v>
      </c>
    </row>
    <row r="67" spans="1:177" ht="15" thickBot="1" x14ac:dyDescent="0.4">
      <c r="A67" t="s">
        <v>37</v>
      </c>
      <c r="B67" t="s">
        <v>33</v>
      </c>
      <c r="C67" t="s">
        <v>27</v>
      </c>
      <c r="D67">
        <v>100</v>
      </c>
      <c r="E67">
        <v>20</v>
      </c>
      <c r="F67">
        <v>40</v>
      </c>
      <c r="G67">
        <v>5</v>
      </c>
      <c r="H67">
        <v>5</v>
      </c>
      <c r="I67" s="3">
        <v>2.2999999999999998</v>
      </c>
      <c r="J67" s="3">
        <v>4.5999999999999996</v>
      </c>
      <c r="K67" s="3">
        <v>8.9</v>
      </c>
      <c r="L67" s="3">
        <v>14</v>
      </c>
      <c r="M67" s="7">
        <v>20.2</v>
      </c>
      <c r="N67" s="5">
        <v>3.2</v>
      </c>
      <c r="O67" s="3">
        <v>6.2</v>
      </c>
      <c r="P67" s="3">
        <v>11.7</v>
      </c>
      <c r="Q67" s="3">
        <v>17.8</v>
      </c>
      <c r="R67" s="13">
        <v>25.1</v>
      </c>
      <c r="S67" s="1">
        <f t="shared" ref="S67:S72" si="71">MIN(G67,H67)</f>
        <v>5</v>
      </c>
      <c r="T67" s="100">
        <v>0</v>
      </c>
      <c r="U67" s="100">
        <v>0</v>
      </c>
      <c r="V67" s="100">
        <v>0</v>
      </c>
      <c r="W67" s="100">
        <v>1.4</v>
      </c>
      <c r="X67" s="101">
        <v>98.6</v>
      </c>
      <c r="Y67" s="100">
        <v>5.1960396039603971</v>
      </c>
      <c r="Z67" s="100">
        <v>9.667326732673267</v>
      </c>
      <c r="AA67" s="100">
        <v>8.2495049504950497</v>
      </c>
      <c r="AB67" s="100">
        <v>10.381188118811881</v>
      </c>
      <c r="AC67" s="100">
        <v>66.50594059405941</v>
      </c>
      <c r="AE67">
        <f t="shared" si="61"/>
        <v>20.113199999999999</v>
      </c>
      <c r="AF67">
        <f t="shared" si="62"/>
        <v>16.971399999999999</v>
      </c>
      <c r="AG67">
        <f t="shared" si="63"/>
        <v>24.997799999999998</v>
      </c>
      <c r="AH67">
        <f t="shared" si="64"/>
        <v>21.296300000000002</v>
      </c>
      <c r="AI67" s="100">
        <v>0</v>
      </c>
      <c r="AJ67" s="100">
        <v>0</v>
      </c>
      <c r="AK67" s="100">
        <v>2.4</v>
      </c>
      <c r="AL67" s="100">
        <v>47.7</v>
      </c>
      <c r="AM67" s="101">
        <v>49.9</v>
      </c>
      <c r="AN67" s="100">
        <v>2.718811881188119</v>
      </c>
      <c r="AO67" s="100">
        <v>8.0019801980198029</v>
      </c>
      <c r="AP67" s="100">
        <v>10.898019801980199</v>
      </c>
      <c r="AQ67" s="100">
        <v>39.304950495049503</v>
      </c>
      <c r="AR67" s="101">
        <v>39.076237623762374</v>
      </c>
      <c r="AS67" s="124">
        <f t="shared" si="65"/>
        <v>0.97210317460317486</v>
      </c>
      <c r="AT67" s="124">
        <f t="shared" si="66"/>
        <v>0.44844852941176472</v>
      </c>
      <c r="AU67" s="124">
        <f t="shared" si="67"/>
        <v>0.67974206349206368</v>
      </c>
      <c r="AV67" s="124">
        <f t="shared" si="68"/>
        <v>0.31236397058823528</v>
      </c>
      <c r="AW67">
        <f t="shared" ref="AW67:AW184" si="72">IF(AS67-AU67&gt;=0,1,0)</f>
        <v>1</v>
      </c>
      <c r="AX67" s="1">
        <f t="shared" ref="AX67:AX184" si="73">IF(AT67-AV67&gt;=0,1,0)</f>
        <v>1</v>
      </c>
      <c r="AY67" s="91">
        <v>0</v>
      </c>
      <c r="AZ67" s="91">
        <v>0</v>
      </c>
      <c r="BA67" s="91">
        <v>1.8</v>
      </c>
      <c r="BB67" s="91">
        <v>39.4</v>
      </c>
      <c r="BC67" s="91">
        <v>58.8</v>
      </c>
      <c r="BD67">
        <f t="shared" si="69"/>
        <v>0.73398809523809549</v>
      </c>
      <c r="BE67">
        <f t="shared" si="70"/>
        <v>0.33759558823529412</v>
      </c>
      <c r="DS67" s="151">
        <f t="shared" ref="DS67:DS120" si="74">IF(S67=1,T67,IF(S67=2,U67,IF(S67=3,V67,IF(S67=4,W67,X67))))</f>
        <v>98.6</v>
      </c>
      <c r="DT67" s="151">
        <f t="shared" ref="DT67:DT120" si="75">IF(S67=1,AY67,IF(S67=2,AZ67,IF(S67=3,BA67,IF(S67=4,BB67,BC67))))</f>
        <v>58.8</v>
      </c>
      <c r="EE67" s="151">
        <f t="shared" ref="EE67:EE120" si="76">1-5*(ABS(I67/100-E67/100)*(T67/100)+ABS(J67/100-E67/100)*(U67/100)+ABS(K67/100-E67/100)*(V67/100)+ABS(L67/100-E67/100)*(W67/100)+ABS(M67/100-E67/100)*(X67/100))/(ABS(I67/100-E67/100)+ABS(J67/100-E67/100)+ABS(K67/100-E67/100)+ABS(L67/100-E67/100)+ABS(M67/100-E67/100))</f>
        <v>0.97210317460317486</v>
      </c>
      <c r="EF67" s="151">
        <f t="shared" ref="EF67:EF120" si="77">1-5*(ABS(I67/100-E67/100)*(AY67/100)+ABS(J67/100-E67/100)*(AZ67/100)+ABS(K67/100-E67/100)*(BA67/100)+ABS(L67/100-E67/100)*(BB67/100)+ABS(M67/100-E67/100)*(BC67/100))/(ABS(I67/100-E67/100)+ABS(J67/100-E67/100)+ABS(K67/100-E67/100)+ABS(L67/100-E67/100)+ABS(M67/100-E67/100))</f>
        <v>0.73398809523809549</v>
      </c>
      <c r="EQ67" s="151">
        <f t="shared" ref="EQ67:EQ120" si="78">1-5*(ABS(N67/100-F67/100)*(T67/100)+ABS(O67/100-F67/100)*(U67/100)+ABS(P67/100-F67/100)*(V67/100)+ABS(Q67/100-F67/100)*(W67/100)+ABS(R67/100-F67/100)*(X67/100))/(ABS(N67/100-F67/100)+ABS(O67/100-F67/100)+ABS(P67/100-F67/100)+ABS(Q67/100-F67/100)+ABS(R67/100-F67/100))</f>
        <v>0.44844852941176472</v>
      </c>
      <c r="ER67" s="151">
        <f t="shared" ref="ER67:ER120" si="79">1-5*(ABS(N67/100-F67/100)*(AY67/100)+ABS(O67/100-F67/100)*(AZ67/100)+ABS(P67/100-F67/100)*(BA67/100)+ABS(Q67/100-F67/100)*(BB67/100)+ABS(R67/100-F67/100)*(BC67/100))/(ABS(N67/100-F67/100)+ABS(O67/100-F67/100)+ABS(P67/100-F67/100)+ABS(Q67/100-F67/100)+ABS(R67/100-F67/100))</f>
        <v>0.33759558823529412</v>
      </c>
      <c r="FC67" s="151">
        <f t="shared" ref="FC67:FC120" si="80">IF(S67=1,U67+V67+W67+X67,IF(S67=2,V67+W67+X67,IF(S67=3,W67+X67,IF(S67=4,X67,0))))</f>
        <v>0</v>
      </c>
      <c r="FD67" s="151">
        <f t="shared" ref="FD67:FD120" si="81">IF(S67=1,AZ67+BA67+BB67+BC67,IF(S67=2,BA67+BB67+BC67,IF(S67=3,BB67+BC67,IF(S67=4,BC67,0))))</f>
        <v>0</v>
      </c>
    </row>
    <row r="68" spans="1:177" x14ac:dyDescent="0.35">
      <c r="A68" t="s">
        <v>37</v>
      </c>
      <c r="B68" t="s">
        <v>34</v>
      </c>
      <c r="C68" t="s">
        <v>27</v>
      </c>
      <c r="D68">
        <v>100</v>
      </c>
      <c r="E68">
        <v>30</v>
      </c>
      <c r="F68">
        <v>50</v>
      </c>
      <c r="G68">
        <v>1</v>
      </c>
      <c r="H68">
        <v>1</v>
      </c>
      <c r="I68" s="6">
        <v>30.2</v>
      </c>
      <c r="J68">
        <v>47.9</v>
      </c>
      <c r="K68">
        <v>66.099999999999994</v>
      </c>
      <c r="L68">
        <v>80.8</v>
      </c>
      <c r="M68">
        <v>89.3</v>
      </c>
      <c r="N68" s="10">
        <v>65</v>
      </c>
      <c r="O68">
        <v>78.5</v>
      </c>
      <c r="P68">
        <v>81.8</v>
      </c>
      <c r="Q68">
        <v>81.900000000000006</v>
      </c>
      <c r="R68" s="1">
        <v>82</v>
      </c>
      <c r="S68" s="1">
        <f t="shared" si="71"/>
        <v>1</v>
      </c>
      <c r="T68" s="99">
        <v>100</v>
      </c>
      <c r="U68" s="99">
        <v>0</v>
      </c>
      <c r="V68" s="99">
        <v>0</v>
      </c>
      <c r="W68" s="99">
        <v>0</v>
      </c>
      <c r="X68" s="98">
        <v>0</v>
      </c>
      <c r="Y68" s="99">
        <v>88.44950495049504</v>
      </c>
      <c r="Z68" s="99">
        <v>11.547524752475248</v>
      </c>
      <c r="AA68" s="99">
        <v>2.9702970297029703E-3</v>
      </c>
      <c r="AB68" s="99">
        <v>0</v>
      </c>
      <c r="AC68" s="99">
        <v>0</v>
      </c>
      <c r="AE68">
        <f t="shared" si="61"/>
        <v>30.2</v>
      </c>
      <c r="AF68">
        <f t="shared" si="62"/>
        <v>31.545200000000001</v>
      </c>
      <c r="AG68">
        <f t="shared" si="63"/>
        <v>65</v>
      </c>
      <c r="AH68">
        <f t="shared" si="64"/>
        <v>66.025999999999996</v>
      </c>
      <c r="AI68" s="99">
        <v>92.4</v>
      </c>
      <c r="AJ68" s="99">
        <v>7.6</v>
      </c>
      <c r="AK68" s="99">
        <v>0</v>
      </c>
      <c r="AL68" s="99">
        <v>0</v>
      </c>
      <c r="AM68" s="98">
        <v>0</v>
      </c>
      <c r="AN68" s="99">
        <v>79.992079207920796</v>
      </c>
      <c r="AO68" s="99">
        <v>11.367326732673266</v>
      </c>
      <c r="AP68" s="99">
        <v>4.437623762376238</v>
      </c>
      <c r="AQ68" s="99">
        <v>3.6990099009900992</v>
      </c>
      <c r="AR68" s="98">
        <v>0.50396039603960396</v>
      </c>
      <c r="AS68" s="124">
        <f t="shared" si="65"/>
        <v>0.99391357273280578</v>
      </c>
      <c r="AT68" s="124">
        <f t="shared" si="66"/>
        <v>0.46120689655172398</v>
      </c>
      <c r="AU68" s="124">
        <f t="shared" si="67"/>
        <v>0.95297626293365789</v>
      </c>
      <c r="AV68" s="124">
        <f t="shared" si="68"/>
        <v>0.42435344827586186</v>
      </c>
      <c r="AW68">
        <f t="shared" si="72"/>
        <v>1</v>
      </c>
      <c r="AX68" s="1">
        <f t="shared" si="73"/>
        <v>1</v>
      </c>
      <c r="AY68" s="91">
        <v>100</v>
      </c>
      <c r="AZ68" s="91">
        <v>0</v>
      </c>
      <c r="BA68" s="91">
        <v>0</v>
      </c>
      <c r="BB68" s="91">
        <v>0</v>
      </c>
      <c r="BC68" s="91">
        <v>0</v>
      </c>
      <c r="BD68">
        <f t="shared" si="69"/>
        <v>0.99391357273280578</v>
      </c>
      <c r="BE68">
        <f t="shared" si="70"/>
        <v>0.46120689655172398</v>
      </c>
      <c r="DS68" s="151">
        <f t="shared" si="74"/>
        <v>100</v>
      </c>
      <c r="DT68" s="151">
        <f t="shared" si="75"/>
        <v>100</v>
      </c>
      <c r="EE68" s="151">
        <f t="shared" si="76"/>
        <v>0.99391357273280578</v>
      </c>
      <c r="EF68" s="151">
        <f t="shared" si="77"/>
        <v>0.99391357273280578</v>
      </c>
      <c r="EQ68" s="151">
        <f t="shared" si="78"/>
        <v>0.46120689655172398</v>
      </c>
      <c r="ER68" s="151">
        <f t="shared" si="79"/>
        <v>0.46120689655172398</v>
      </c>
      <c r="FC68" s="151">
        <f t="shared" si="80"/>
        <v>0</v>
      </c>
      <c r="FD68" s="151">
        <f t="shared" si="81"/>
        <v>0</v>
      </c>
    </row>
    <row r="69" spans="1:177" x14ac:dyDescent="0.35">
      <c r="A69" t="s">
        <v>37</v>
      </c>
      <c r="B69" t="s">
        <v>34</v>
      </c>
      <c r="C69" t="s">
        <v>27</v>
      </c>
      <c r="D69">
        <v>100</v>
      </c>
      <c r="E69">
        <v>30</v>
      </c>
      <c r="F69">
        <v>50</v>
      </c>
      <c r="G69">
        <v>3</v>
      </c>
      <c r="H69">
        <v>2</v>
      </c>
      <c r="I69">
        <v>9.6</v>
      </c>
      <c r="J69">
        <v>17.8</v>
      </c>
      <c r="K69" s="6">
        <v>30.1</v>
      </c>
      <c r="L69">
        <v>42.6</v>
      </c>
      <c r="M69">
        <v>53.6</v>
      </c>
      <c r="N69" s="11">
        <v>27.8</v>
      </c>
      <c r="O69" s="6">
        <v>45.8</v>
      </c>
      <c r="P69">
        <v>65</v>
      </c>
      <c r="Q69">
        <v>74.2</v>
      </c>
      <c r="R69" s="1">
        <v>77.8</v>
      </c>
      <c r="S69" s="1">
        <f t="shared" si="71"/>
        <v>2</v>
      </c>
      <c r="T69" s="99">
        <v>0.1</v>
      </c>
      <c r="U69" s="99">
        <v>67</v>
      </c>
      <c r="V69" s="99">
        <v>32.9</v>
      </c>
      <c r="W69" s="99">
        <v>0</v>
      </c>
      <c r="X69" s="98">
        <v>0</v>
      </c>
      <c r="Y69" s="99">
        <v>2.9287128712871286</v>
      </c>
      <c r="Z69" s="99">
        <v>72.823762376237624</v>
      </c>
      <c r="AA69" s="99">
        <v>24.002970297029702</v>
      </c>
      <c r="AB69" s="99">
        <v>0.23267326732673269</v>
      </c>
      <c r="AC69" s="99">
        <v>1.1881188118811881E-2</v>
      </c>
      <c r="AE69">
        <f t="shared" si="61"/>
        <v>21.838500000000003</v>
      </c>
      <c r="AF69">
        <f t="shared" si="62"/>
        <v>31.613800000000005</v>
      </c>
      <c r="AG69">
        <f t="shared" si="63"/>
        <v>52.098799999999997</v>
      </c>
      <c r="AH69">
        <f t="shared" si="64"/>
        <v>65.252800000000008</v>
      </c>
      <c r="AI69" s="99">
        <v>0</v>
      </c>
      <c r="AJ69" s="99">
        <v>8.4</v>
      </c>
      <c r="AK69" s="99">
        <v>71.400000000000006</v>
      </c>
      <c r="AL69" s="99">
        <v>20</v>
      </c>
      <c r="AM69" s="98">
        <v>0.2</v>
      </c>
      <c r="AN69" s="99">
        <v>7.2168316831683166</v>
      </c>
      <c r="AO69" s="99">
        <v>16.608910891089106</v>
      </c>
      <c r="AP69" s="99">
        <v>47.318811881188118</v>
      </c>
      <c r="AQ69" s="99">
        <v>24.755445544554458</v>
      </c>
      <c r="AR69" s="98">
        <v>4.1000000000000005</v>
      </c>
      <c r="AS69" s="124">
        <f t="shared" si="65"/>
        <v>0.40295355587808446</v>
      </c>
      <c r="AT69" s="124">
        <f t="shared" si="66"/>
        <v>0.58398286937901489</v>
      </c>
      <c r="AU69" s="124">
        <f t="shared" si="67"/>
        <v>0.73415094339622644</v>
      </c>
      <c r="AV69" s="124">
        <f t="shared" si="68"/>
        <v>0.14569593147751592</v>
      </c>
      <c r="AW69">
        <f t="shared" si="72"/>
        <v>0</v>
      </c>
      <c r="AX69" s="1">
        <f t="shared" si="73"/>
        <v>1</v>
      </c>
      <c r="AY69" s="91">
        <v>24.2</v>
      </c>
      <c r="AZ69" s="91">
        <v>75.8</v>
      </c>
      <c r="BA69" s="91">
        <v>0</v>
      </c>
      <c r="BB69" s="91">
        <v>0</v>
      </c>
      <c r="BC69" s="91">
        <v>0</v>
      </c>
      <c r="BD69">
        <f t="shared" si="69"/>
        <v>-2.9346879535558479E-2</v>
      </c>
      <c r="BE69">
        <f t="shared" si="70"/>
        <v>0.5419700214132761</v>
      </c>
      <c r="DS69" s="151">
        <f t="shared" si="74"/>
        <v>67</v>
      </c>
      <c r="DT69" s="151">
        <f t="shared" si="75"/>
        <v>75.8</v>
      </c>
      <c r="EE69" s="151">
        <f t="shared" si="76"/>
        <v>0.40295355587808446</v>
      </c>
      <c r="EF69" s="151">
        <f t="shared" si="77"/>
        <v>-2.9346879535558479E-2</v>
      </c>
      <c r="EQ69" s="151">
        <f t="shared" si="78"/>
        <v>0.58398286937901489</v>
      </c>
      <c r="ER69" s="151">
        <f t="shared" si="79"/>
        <v>0.5419700214132761</v>
      </c>
      <c r="FC69" s="151">
        <f t="shared" si="80"/>
        <v>32.9</v>
      </c>
      <c r="FD69" s="151">
        <f t="shared" si="81"/>
        <v>0</v>
      </c>
      <c r="FO69" s="18"/>
      <c r="FQ69" s="18"/>
      <c r="FR69" s="18"/>
      <c r="FS69" s="18"/>
      <c r="FU69" s="18"/>
    </row>
    <row r="70" spans="1:177" ht="15" thickBot="1" x14ac:dyDescent="0.4">
      <c r="A70" t="s">
        <v>37</v>
      </c>
      <c r="B70" t="s">
        <v>34</v>
      </c>
      <c r="C70" t="s">
        <v>27</v>
      </c>
      <c r="D70">
        <v>100</v>
      </c>
      <c r="E70">
        <v>30</v>
      </c>
      <c r="F70">
        <v>50</v>
      </c>
      <c r="G70">
        <v>5</v>
      </c>
      <c r="H70">
        <v>3</v>
      </c>
      <c r="I70" s="3">
        <v>4.0999999999999996</v>
      </c>
      <c r="J70" s="3">
        <v>7.9</v>
      </c>
      <c r="K70" s="3">
        <v>14.6</v>
      </c>
      <c r="L70" s="3">
        <v>22.1</v>
      </c>
      <c r="M70" s="7">
        <v>30</v>
      </c>
      <c r="N70" s="5">
        <v>12.8</v>
      </c>
      <c r="O70" s="3">
        <v>23.6</v>
      </c>
      <c r="P70" s="3">
        <v>40</v>
      </c>
      <c r="Q70" s="7">
        <v>53.7</v>
      </c>
      <c r="R70" s="4">
        <v>65</v>
      </c>
      <c r="S70" s="1">
        <v>3</v>
      </c>
      <c r="T70" s="100">
        <v>0</v>
      </c>
      <c r="U70" s="100">
        <v>0</v>
      </c>
      <c r="V70" s="100">
        <v>15.2</v>
      </c>
      <c r="W70" s="100">
        <v>76.900000000000006</v>
      </c>
      <c r="X70" s="101">
        <v>7.9</v>
      </c>
      <c r="Y70" s="100">
        <v>0.19306930693069307</v>
      </c>
      <c r="Z70" s="100">
        <v>16.114851485148513</v>
      </c>
      <c r="AA70" s="100">
        <v>28.060396039603958</v>
      </c>
      <c r="AB70" s="100">
        <v>47.182178217821786</v>
      </c>
      <c r="AC70" s="100">
        <v>8.4495049504950508</v>
      </c>
      <c r="AE70">
        <f t="shared" si="61"/>
        <v>21.584100000000003</v>
      </c>
      <c r="AF70">
        <f t="shared" si="62"/>
        <v>27.188000000000002</v>
      </c>
      <c r="AG70">
        <f t="shared" si="63"/>
        <v>52.510300000000001</v>
      </c>
      <c r="AH70">
        <f t="shared" si="64"/>
        <v>60.974800000000002</v>
      </c>
      <c r="AI70" s="100">
        <v>0</v>
      </c>
      <c r="AJ70" s="100">
        <v>0</v>
      </c>
      <c r="AK70" s="100">
        <v>0.1</v>
      </c>
      <c r="AL70" s="100">
        <v>35.4</v>
      </c>
      <c r="AM70" s="101">
        <v>64.5</v>
      </c>
      <c r="AN70" s="100">
        <v>1.7653465346534651</v>
      </c>
      <c r="AO70" s="100">
        <v>2.611881188118812</v>
      </c>
      <c r="AP70" s="100">
        <v>7.7396039603960398</v>
      </c>
      <c r="AQ70" s="100">
        <v>37.733663366336636</v>
      </c>
      <c r="AR70" s="101">
        <v>50.14950495049505</v>
      </c>
      <c r="AS70" s="124">
        <f t="shared" si="65"/>
        <v>0.40982468443197761</v>
      </c>
      <c r="AT70" s="124">
        <f t="shared" si="66"/>
        <v>0.69933369447453941</v>
      </c>
      <c r="AU70" s="124">
        <f t="shared" si="67"/>
        <v>0.80280504908835904</v>
      </c>
      <c r="AV70" s="124">
        <f t="shared" si="68"/>
        <v>0.40439869989165755</v>
      </c>
      <c r="AW70">
        <f t="shared" si="72"/>
        <v>0</v>
      </c>
      <c r="AX70" s="1">
        <f t="shared" si="73"/>
        <v>1</v>
      </c>
      <c r="AY70" s="91">
        <v>0</v>
      </c>
      <c r="AZ70" s="91">
        <v>4.5999999999999996</v>
      </c>
      <c r="BA70" s="91">
        <v>72.3</v>
      </c>
      <c r="BB70" s="91">
        <v>22.9</v>
      </c>
      <c r="BC70" s="91">
        <v>0.2</v>
      </c>
      <c r="BD70">
        <f t="shared" si="69"/>
        <v>2.1044880785413778E-2</v>
      </c>
      <c r="BE70">
        <f t="shared" si="70"/>
        <v>0.49503250270855914</v>
      </c>
      <c r="DS70" s="151">
        <f t="shared" si="74"/>
        <v>15.2</v>
      </c>
      <c r="DT70" s="151">
        <f t="shared" si="75"/>
        <v>72.3</v>
      </c>
      <c r="EE70" s="151">
        <f t="shared" si="76"/>
        <v>0.40982468443197761</v>
      </c>
      <c r="EF70" s="151">
        <f t="shared" si="77"/>
        <v>2.1044880785413778E-2</v>
      </c>
      <c r="EQ70" s="151">
        <f t="shared" si="78"/>
        <v>0.69933369447453941</v>
      </c>
      <c r="ER70" s="151">
        <f t="shared" si="79"/>
        <v>0.49503250270855914</v>
      </c>
      <c r="FC70" s="151">
        <f t="shared" si="80"/>
        <v>84.800000000000011</v>
      </c>
      <c r="FD70" s="151">
        <f t="shared" si="81"/>
        <v>23.099999999999998</v>
      </c>
      <c r="FO70" s="18"/>
      <c r="FQ70" s="18"/>
      <c r="FR70" s="18"/>
      <c r="FS70" s="18"/>
      <c r="FU70" s="18"/>
    </row>
    <row r="71" spans="1:177" x14ac:dyDescent="0.35">
      <c r="A71" t="s">
        <v>37</v>
      </c>
      <c r="B71" t="s">
        <v>34</v>
      </c>
      <c r="C71" t="s">
        <v>27</v>
      </c>
      <c r="D71">
        <v>100</v>
      </c>
      <c r="E71">
        <v>20</v>
      </c>
      <c r="F71">
        <v>40</v>
      </c>
      <c r="G71">
        <v>1</v>
      </c>
      <c r="H71">
        <v>1</v>
      </c>
      <c r="I71" s="8">
        <v>20.3</v>
      </c>
      <c r="J71" s="9">
        <v>34.4</v>
      </c>
      <c r="K71" s="9">
        <v>51.2</v>
      </c>
      <c r="L71" s="9">
        <v>66.599999999999994</v>
      </c>
      <c r="M71" s="9">
        <v>77.400000000000006</v>
      </c>
      <c r="N71" s="14">
        <v>55.1</v>
      </c>
      <c r="O71" s="9">
        <v>73.5</v>
      </c>
      <c r="P71" s="9">
        <v>81.8</v>
      </c>
      <c r="Q71" s="9">
        <v>82.8</v>
      </c>
      <c r="R71" s="15">
        <v>82.9</v>
      </c>
      <c r="S71" s="1">
        <f t="shared" si="71"/>
        <v>1</v>
      </c>
      <c r="T71" s="99">
        <v>100</v>
      </c>
      <c r="U71" s="99">
        <v>0</v>
      </c>
      <c r="V71" s="99">
        <v>0</v>
      </c>
      <c r="W71" s="99">
        <v>0</v>
      </c>
      <c r="X71" s="98">
        <v>0</v>
      </c>
      <c r="Y71" s="99">
        <v>99.464356435643566</v>
      </c>
      <c r="Z71" s="99">
        <v>0.53465346534653468</v>
      </c>
      <c r="AA71" s="99">
        <v>9.9009900990099011E-4</v>
      </c>
      <c r="AB71" s="99">
        <v>0</v>
      </c>
      <c r="AC71" s="99">
        <v>0</v>
      </c>
      <c r="AE71">
        <f t="shared" si="61"/>
        <v>20.3</v>
      </c>
      <c r="AF71">
        <f t="shared" si="62"/>
        <v>21.244699999999998</v>
      </c>
      <c r="AG71">
        <f t="shared" si="63"/>
        <v>55.1</v>
      </c>
      <c r="AH71">
        <f t="shared" si="64"/>
        <v>56.332799999999999</v>
      </c>
      <c r="AI71" s="99">
        <v>93.3</v>
      </c>
      <c r="AJ71" s="99">
        <v>6.7</v>
      </c>
      <c r="AK71" s="99">
        <v>0</v>
      </c>
      <c r="AL71" s="99">
        <v>0</v>
      </c>
      <c r="AM71" s="98">
        <v>0</v>
      </c>
      <c r="AN71" s="99">
        <v>79.247524752475258</v>
      </c>
      <c r="AO71" s="99">
        <v>15.438613861386138</v>
      </c>
      <c r="AP71" s="99">
        <v>3.2861386138613859</v>
      </c>
      <c r="AQ71" s="99">
        <v>1.8118811881188119</v>
      </c>
      <c r="AR71" s="98">
        <v>0.21584158415841584</v>
      </c>
      <c r="AS71" s="124">
        <f t="shared" si="65"/>
        <v>0.98999332888592395</v>
      </c>
      <c r="AT71" s="124">
        <f t="shared" si="66"/>
        <v>0.571266325951164</v>
      </c>
      <c r="AU71" s="124">
        <f t="shared" si="67"/>
        <v>0.95848232154769841</v>
      </c>
      <c r="AV71" s="124">
        <f t="shared" si="68"/>
        <v>0.53626348665530943</v>
      </c>
      <c r="AW71">
        <f t="shared" si="72"/>
        <v>1</v>
      </c>
      <c r="AX71" s="1">
        <f t="shared" si="73"/>
        <v>1</v>
      </c>
      <c r="AY71" s="91">
        <v>100</v>
      </c>
      <c r="AZ71" s="91">
        <v>0</v>
      </c>
      <c r="BA71" s="91">
        <v>0</v>
      </c>
      <c r="BB71" s="91">
        <v>0</v>
      </c>
      <c r="BC71" s="91">
        <v>0</v>
      </c>
      <c r="BD71">
        <f t="shared" si="69"/>
        <v>0.98999332888592395</v>
      </c>
      <c r="BE71">
        <f t="shared" si="70"/>
        <v>0.571266325951164</v>
      </c>
      <c r="DS71" s="151">
        <f t="shared" si="74"/>
        <v>100</v>
      </c>
      <c r="DT71" s="151">
        <f t="shared" si="75"/>
        <v>100</v>
      </c>
      <c r="EE71" s="151">
        <f t="shared" si="76"/>
        <v>0.98999332888592395</v>
      </c>
      <c r="EF71" s="151">
        <f t="shared" si="77"/>
        <v>0.98999332888592395</v>
      </c>
      <c r="EQ71" s="151">
        <f t="shared" si="78"/>
        <v>0.571266325951164</v>
      </c>
      <c r="ER71" s="151">
        <f t="shared" si="79"/>
        <v>0.571266325951164</v>
      </c>
      <c r="FC71" s="151">
        <f t="shared" si="80"/>
        <v>0</v>
      </c>
      <c r="FD71" s="151">
        <f t="shared" si="81"/>
        <v>0</v>
      </c>
    </row>
    <row r="72" spans="1:177" x14ac:dyDescent="0.35">
      <c r="A72" t="s">
        <v>37</v>
      </c>
      <c r="B72" t="s">
        <v>34</v>
      </c>
      <c r="C72" t="s">
        <v>27</v>
      </c>
      <c r="D72">
        <v>100</v>
      </c>
      <c r="E72">
        <v>20</v>
      </c>
      <c r="F72">
        <v>40</v>
      </c>
      <c r="G72">
        <v>3</v>
      </c>
      <c r="H72">
        <v>2</v>
      </c>
      <c r="I72">
        <v>5.9</v>
      </c>
      <c r="J72">
        <v>11.3</v>
      </c>
      <c r="K72" s="6">
        <v>20.100000000000001</v>
      </c>
      <c r="L72">
        <v>29.6</v>
      </c>
      <c r="M72">
        <v>38.799999999999997</v>
      </c>
      <c r="N72" s="11">
        <v>20.2</v>
      </c>
      <c r="O72" s="6">
        <v>35.299999999999997</v>
      </c>
      <c r="P72">
        <v>55.1</v>
      </c>
      <c r="Q72">
        <v>68</v>
      </c>
      <c r="R72" s="1">
        <v>75.8</v>
      </c>
      <c r="S72" s="1">
        <f t="shared" si="71"/>
        <v>2</v>
      </c>
      <c r="T72" s="99">
        <v>0.6</v>
      </c>
      <c r="U72" s="99">
        <v>76.3</v>
      </c>
      <c r="V72" s="99">
        <v>23.1</v>
      </c>
      <c r="W72" s="99">
        <v>0</v>
      </c>
      <c r="X72" s="98">
        <v>0</v>
      </c>
      <c r="Y72" s="99">
        <v>21.537623762376239</v>
      </c>
      <c r="Z72" s="99">
        <v>62.070297029702971</v>
      </c>
      <c r="AA72" s="99">
        <v>16.152475247524752</v>
      </c>
      <c r="AB72" s="99">
        <v>0.23267326732673269</v>
      </c>
      <c r="AC72" s="99">
        <v>6.9306930693069316E-3</v>
      </c>
      <c r="AE72">
        <f t="shared" si="61"/>
        <v>13.3004</v>
      </c>
      <c r="AF72">
        <f t="shared" si="62"/>
        <v>20.445600000000002</v>
      </c>
      <c r="AG72">
        <f t="shared" si="63"/>
        <v>39.783200000000001</v>
      </c>
      <c r="AH72">
        <f t="shared" si="64"/>
        <v>54.387100000000004</v>
      </c>
      <c r="AI72" s="99">
        <v>0.1</v>
      </c>
      <c r="AJ72" s="99">
        <v>14.8</v>
      </c>
      <c r="AK72" s="99">
        <v>67.7</v>
      </c>
      <c r="AL72" s="99">
        <v>17.3</v>
      </c>
      <c r="AM72" s="98">
        <v>0.1</v>
      </c>
      <c r="AN72" s="99">
        <v>8.0653465346534663</v>
      </c>
      <c r="AO72" s="99">
        <v>24.85049504950495</v>
      </c>
      <c r="AP72" s="99">
        <v>42.298019801980196</v>
      </c>
      <c r="AQ72" s="99">
        <v>20.599009900990097</v>
      </c>
      <c r="AR72" s="98">
        <v>4.1871287128712877</v>
      </c>
      <c r="AS72" s="124">
        <f t="shared" si="65"/>
        <v>0.34251461988304088</v>
      </c>
      <c r="AT72" s="124">
        <f t="shared" si="66"/>
        <v>0.65217601547388759</v>
      </c>
      <c r="AU72" s="124">
        <f t="shared" si="67"/>
        <v>0.70282651072124747</v>
      </c>
      <c r="AV72" s="124">
        <f t="shared" si="68"/>
        <v>0.23511121856866535</v>
      </c>
      <c r="AW72">
        <f t="shared" si="72"/>
        <v>0</v>
      </c>
      <c r="AX72" s="1">
        <f t="shared" si="73"/>
        <v>1</v>
      </c>
      <c r="AY72" s="91">
        <v>26.9</v>
      </c>
      <c r="AZ72" s="91">
        <v>73.099999999999994</v>
      </c>
      <c r="BA72" s="91">
        <v>0</v>
      </c>
      <c r="BB72" s="91">
        <v>0</v>
      </c>
      <c r="BC72" s="91">
        <v>0</v>
      </c>
      <c r="BD72">
        <f t="shared" si="69"/>
        <v>1.0467836257309959E-2</v>
      </c>
      <c r="BE72">
        <f t="shared" si="70"/>
        <v>0.57631044487427463</v>
      </c>
      <c r="DS72" s="151">
        <f t="shared" si="74"/>
        <v>76.3</v>
      </c>
      <c r="DT72" s="151">
        <f t="shared" si="75"/>
        <v>73.099999999999994</v>
      </c>
      <c r="EE72" s="151">
        <f t="shared" si="76"/>
        <v>0.34251461988304088</v>
      </c>
      <c r="EF72" s="151">
        <f t="shared" si="77"/>
        <v>1.0467836257309959E-2</v>
      </c>
      <c r="EQ72" s="151">
        <f t="shared" si="78"/>
        <v>0.65217601547388759</v>
      </c>
      <c r="ER72" s="151">
        <f t="shared" si="79"/>
        <v>0.57631044487427463</v>
      </c>
      <c r="FC72" s="151">
        <f t="shared" si="80"/>
        <v>23.1</v>
      </c>
      <c r="FD72" s="151">
        <f t="shared" si="81"/>
        <v>0</v>
      </c>
      <c r="FO72" s="18"/>
      <c r="FQ72" s="18"/>
      <c r="FR72" s="18"/>
      <c r="FS72" s="18"/>
      <c r="FU72" s="18"/>
    </row>
    <row r="73" spans="1:177" ht="15" thickBot="1" x14ac:dyDescent="0.4">
      <c r="A73" t="s">
        <v>37</v>
      </c>
      <c r="B73" t="s">
        <v>34</v>
      </c>
      <c r="C73" t="s">
        <v>27</v>
      </c>
      <c r="D73">
        <v>100</v>
      </c>
      <c r="E73">
        <v>20</v>
      </c>
      <c r="F73">
        <v>40</v>
      </c>
      <c r="G73">
        <v>5</v>
      </c>
      <c r="H73">
        <v>3</v>
      </c>
      <c r="I73" s="3">
        <v>2.5</v>
      </c>
      <c r="J73" s="3">
        <v>4.9000000000000004</v>
      </c>
      <c r="K73" s="3">
        <v>9.1999999999999993</v>
      </c>
      <c r="L73" s="3">
        <v>14.3</v>
      </c>
      <c r="M73" s="7">
        <v>20.100000000000001</v>
      </c>
      <c r="N73" s="5">
        <v>8.9</v>
      </c>
      <c r="O73" s="3">
        <v>16.8</v>
      </c>
      <c r="P73" s="3">
        <v>30</v>
      </c>
      <c r="Q73" s="7">
        <v>42.7</v>
      </c>
      <c r="R73" s="4">
        <v>55.1</v>
      </c>
      <c r="S73" s="1">
        <v>3</v>
      </c>
      <c r="T73" s="100">
        <v>0</v>
      </c>
      <c r="U73" s="100">
        <v>0</v>
      </c>
      <c r="V73" s="100">
        <v>20.5</v>
      </c>
      <c r="W73" s="100">
        <v>72.7</v>
      </c>
      <c r="X73" s="101">
        <v>6.8</v>
      </c>
      <c r="Y73" s="100">
        <v>8.5702970297029708</v>
      </c>
      <c r="Z73" s="100">
        <v>15.740594059405939</v>
      </c>
      <c r="AA73" s="100">
        <v>28.719801980198021</v>
      </c>
      <c r="AB73" s="100">
        <v>39.248514851485147</v>
      </c>
      <c r="AC73" s="100">
        <v>7.7207920792079205</v>
      </c>
      <c r="AE73">
        <f t="shared" si="61"/>
        <v>13.648899999999999</v>
      </c>
      <c r="AF73">
        <f t="shared" si="62"/>
        <v>17.071800000000003</v>
      </c>
      <c r="AG73">
        <f t="shared" si="63"/>
        <v>40.939700000000002</v>
      </c>
      <c r="AH73">
        <f t="shared" si="64"/>
        <v>48.582800000000006</v>
      </c>
      <c r="AI73" s="100">
        <v>0</v>
      </c>
      <c r="AJ73" s="100">
        <v>0</v>
      </c>
      <c r="AK73" s="100">
        <v>2.4</v>
      </c>
      <c r="AL73" s="100">
        <v>47.7</v>
      </c>
      <c r="AM73" s="101">
        <v>49.9</v>
      </c>
      <c r="AN73" s="100">
        <v>2.718811881188119</v>
      </c>
      <c r="AO73" s="100">
        <v>8.0019801980198029</v>
      </c>
      <c r="AP73" s="100">
        <v>10.898019801980199</v>
      </c>
      <c r="AQ73" s="100">
        <v>39.304950495049503</v>
      </c>
      <c r="AR73" s="101">
        <v>39.076237623762374</v>
      </c>
      <c r="AS73" s="124">
        <f t="shared" si="65"/>
        <v>0.35318089430894317</v>
      </c>
      <c r="AT73" s="124">
        <f t="shared" si="66"/>
        <v>0.69307551766138842</v>
      </c>
      <c r="AU73" s="124">
        <f t="shared" si="67"/>
        <v>0.69227642276422774</v>
      </c>
      <c r="AV73" s="124">
        <f t="shared" si="68"/>
        <v>0.44806333739342252</v>
      </c>
      <c r="AW73">
        <f t="shared" si="72"/>
        <v>0</v>
      </c>
      <c r="AX73" s="1">
        <f t="shared" si="73"/>
        <v>1</v>
      </c>
      <c r="AY73" s="91">
        <v>0</v>
      </c>
      <c r="AZ73" s="91">
        <v>4.3</v>
      </c>
      <c r="BA73" s="91">
        <v>71.400000000000006</v>
      </c>
      <c r="BB73" s="91">
        <v>24</v>
      </c>
      <c r="BC73" s="91">
        <v>0.3</v>
      </c>
      <c r="BD73">
        <f t="shared" si="69"/>
        <v>1.1300813008130017E-2</v>
      </c>
      <c r="BE73">
        <f t="shared" si="70"/>
        <v>0.46218635809987807</v>
      </c>
      <c r="DS73" s="151">
        <f t="shared" si="74"/>
        <v>20.5</v>
      </c>
      <c r="DT73" s="151">
        <f t="shared" si="75"/>
        <v>71.400000000000006</v>
      </c>
      <c r="EE73" s="151">
        <f t="shared" si="76"/>
        <v>0.35318089430894317</v>
      </c>
      <c r="EF73" s="151">
        <f t="shared" si="77"/>
        <v>1.1300813008130017E-2</v>
      </c>
      <c r="EQ73" s="151">
        <f t="shared" si="78"/>
        <v>0.69307551766138842</v>
      </c>
      <c r="ER73" s="151">
        <f t="shared" si="79"/>
        <v>0.46218635809987807</v>
      </c>
      <c r="FC73" s="151">
        <f t="shared" si="80"/>
        <v>79.5</v>
      </c>
      <c r="FD73" s="151">
        <f t="shared" si="81"/>
        <v>24.3</v>
      </c>
      <c r="FO73" s="18"/>
      <c r="FQ73" s="18"/>
      <c r="FR73" s="18"/>
      <c r="FS73" s="18"/>
      <c r="FU73" s="18"/>
    </row>
    <row r="74" spans="1:177" x14ac:dyDescent="0.35">
      <c r="A74" t="s">
        <v>37</v>
      </c>
      <c r="B74" t="s">
        <v>32</v>
      </c>
      <c r="C74" t="s">
        <v>27</v>
      </c>
      <c r="D74">
        <v>60</v>
      </c>
      <c r="E74">
        <v>30</v>
      </c>
      <c r="F74">
        <v>50</v>
      </c>
      <c r="G74">
        <v>1</v>
      </c>
      <c r="H74">
        <v>1</v>
      </c>
      <c r="I74" s="6">
        <v>30.3</v>
      </c>
      <c r="J74">
        <v>49.1</v>
      </c>
      <c r="K74">
        <v>68.5</v>
      </c>
      <c r="L74">
        <v>83</v>
      </c>
      <c r="M74">
        <v>91</v>
      </c>
      <c r="N74" s="10">
        <v>50.2</v>
      </c>
      <c r="O74">
        <v>66.2</v>
      </c>
      <c r="P74">
        <v>72.900000000000006</v>
      </c>
      <c r="Q74">
        <v>73.599999999999994</v>
      </c>
      <c r="R74" s="1">
        <v>73.7</v>
      </c>
      <c r="S74" s="1">
        <f>MIN(G74,H74)</f>
        <v>1</v>
      </c>
      <c r="T74" s="99">
        <v>95.4</v>
      </c>
      <c r="U74" s="99">
        <v>4.5999999999999996</v>
      </c>
      <c r="V74" s="99">
        <v>0</v>
      </c>
      <c r="W74" s="99">
        <v>0</v>
      </c>
      <c r="X74" s="98">
        <v>0</v>
      </c>
      <c r="Y74" s="99">
        <v>66.58524590163934</v>
      </c>
      <c r="Z74" s="99">
        <v>33.327868852458977</v>
      </c>
      <c r="AA74" s="99">
        <v>8.6885245901639319E-2</v>
      </c>
      <c r="AB74" s="99">
        <v>0</v>
      </c>
      <c r="AC74" s="99">
        <v>0</v>
      </c>
      <c r="AE74">
        <f t="shared" si="61"/>
        <v>31.164800000000003</v>
      </c>
      <c r="AF74">
        <f t="shared" si="62"/>
        <v>33.140599999999999</v>
      </c>
      <c r="AG74">
        <f t="shared" si="63"/>
        <v>50.936000000000007</v>
      </c>
      <c r="AH74">
        <f t="shared" si="64"/>
        <v>52.588099999999997</v>
      </c>
      <c r="AI74" s="99">
        <v>85.2</v>
      </c>
      <c r="AJ74" s="99">
        <v>14.5</v>
      </c>
      <c r="AK74" s="99">
        <v>0.3</v>
      </c>
      <c r="AL74" s="99">
        <v>0</v>
      </c>
      <c r="AM74" s="98">
        <v>0</v>
      </c>
      <c r="AN74" s="99">
        <v>73.173770491803253</v>
      </c>
      <c r="AO74" s="99">
        <v>12.626229508196754</v>
      </c>
      <c r="AP74" s="99">
        <v>7.2868852459016358</v>
      </c>
      <c r="AQ74" s="99">
        <v>6.040983606557381</v>
      </c>
      <c r="AR74" s="98">
        <v>0.87213114754098398</v>
      </c>
      <c r="AS74" s="124">
        <f t="shared" si="65"/>
        <v>0.96611983711460148</v>
      </c>
      <c r="AT74" s="124">
        <f t="shared" si="66"/>
        <v>0.94595842956120091</v>
      </c>
      <c r="AU74" s="124">
        <f t="shared" si="67"/>
        <v>0.90865037812681793</v>
      </c>
      <c r="AV74" s="124">
        <f t="shared" si="68"/>
        <v>0.85057159353348732</v>
      </c>
      <c r="AW74">
        <f t="shared" si="72"/>
        <v>1</v>
      </c>
      <c r="AX74" s="1">
        <f t="shared" si="73"/>
        <v>1</v>
      </c>
      <c r="AY74" s="91">
        <v>100</v>
      </c>
      <c r="AZ74" s="91">
        <v>0</v>
      </c>
      <c r="BA74" s="91">
        <v>0</v>
      </c>
      <c r="BB74" s="91">
        <v>0</v>
      </c>
      <c r="BC74" s="91">
        <v>0</v>
      </c>
      <c r="BD74">
        <f t="shared" si="69"/>
        <v>0.99127399650959858</v>
      </c>
      <c r="BE74">
        <f t="shared" si="70"/>
        <v>0.98845265588914544</v>
      </c>
      <c r="DS74" s="151">
        <f t="shared" si="74"/>
        <v>95.4</v>
      </c>
      <c r="DT74" s="151">
        <f t="shared" si="75"/>
        <v>100</v>
      </c>
      <c r="EE74" s="151">
        <f t="shared" si="76"/>
        <v>0.96611983711460148</v>
      </c>
      <c r="EF74" s="151">
        <f t="shared" si="77"/>
        <v>0.99127399650959858</v>
      </c>
      <c r="EQ74" s="151">
        <f t="shared" si="78"/>
        <v>0.94595842956120091</v>
      </c>
      <c r="ER74" s="151">
        <f t="shared" si="79"/>
        <v>0.98845265588914544</v>
      </c>
      <c r="FC74" s="151">
        <f t="shared" si="80"/>
        <v>4.5999999999999996</v>
      </c>
      <c r="FD74" s="151">
        <f t="shared" si="81"/>
        <v>0</v>
      </c>
    </row>
    <row r="75" spans="1:177" x14ac:dyDescent="0.35">
      <c r="A75" t="s">
        <v>37</v>
      </c>
      <c r="B75" t="s">
        <v>32</v>
      </c>
      <c r="C75" t="s">
        <v>27</v>
      </c>
      <c r="D75">
        <v>60</v>
      </c>
      <c r="E75">
        <v>30</v>
      </c>
      <c r="F75">
        <v>50</v>
      </c>
      <c r="G75">
        <v>3</v>
      </c>
      <c r="H75">
        <v>3</v>
      </c>
      <c r="I75">
        <v>9.1999999999999993</v>
      </c>
      <c r="J75">
        <v>17.3</v>
      </c>
      <c r="K75" s="6">
        <v>30</v>
      </c>
      <c r="L75">
        <v>42.8</v>
      </c>
      <c r="M75">
        <v>54.3</v>
      </c>
      <c r="N75" s="11">
        <v>18.8</v>
      </c>
      <c r="O75" s="12">
        <v>32.6</v>
      </c>
      <c r="P75" s="6">
        <v>50.1</v>
      </c>
      <c r="Q75">
        <v>61.1</v>
      </c>
      <c r="R75" s="1">
        <v>67.400000000000006</v>
      </c>
      <c r="S75" s="1">
        <f t="shared" ref="S75:S90" si="82">MIN(G75,H75)</f>
        <v>3</v>
      </c>
      <c r="T75" s="99">
        <v>0</v>
      </c>
      <c r="U75" s="99">
        <v>9.5</v>
      </c>
      <c r="V75" s="99">
        <v>83.2</v>
      </c>
      <c r="W75" s="99">
        <v>7.3</v>
      </c>
      <c r="X75" s="98">
        <v>0</v>
      </c>
      <c r="Y75" s="99">
        <v>0.72950819672131084</v>
      </c>
      <c r="Z75" s="99">
        <v>43.170491803278694</v>
      </c>
      <c r="AA75" s="99">
        <v>49.729508196721284</v>
      </c>
      <c r="AB75" s="99">
        <v>6.1245901639344291</v>
      </c>
      <c r="AC75" s="99">
        <v>0.24590163934426229</v>
      </c>
      <c r="AE75">
        <f t="shared" si="61"/>
        <v>29.727899999999998</v>
      </c>
      <c r="AF75">
        <f t="shared" si="62"/>
        <v>31.297000000000001</v>
      </c>
      <c r="AG75">
        <f t="shared" si="63"/>
        <v>49.240500000000011</v>
      </c>
      <c r="AH75">
        <f t="shared" si="64"/>
        <v>49.927600000000005</v>
      </c>
      <c r="AI75" s="99">
        <v>0.4</v>
      </c>
      <c r="AJ75" s="99">
        <v>18.399999999999999</v>
      </c>
      <c r="AK75" s="99">
        <v>52.7</v>
      </c>
      <c r="AL75" s="99">
        <v>27.9</v>
      </c>
      <c r="AM75" s="98">
        <v>0.6</v>
      </c>
      <c r="AN75" s="99">
        <v>12.483606557377083</v>
      </c>
      <c r="AO75" s="99">
        <v>19.436065573770495</v>
      </c>
      <c r="AP75" s="99">
        <v>34.249180327868849</v>
      </c>
      <c r="AQ75" s="99">
        <v>27.100000000000037</v>
      </c>
      <c r="AR75" s="98">
        <v>6.7311475409836028</v>
      </c>
      <c r="AS75" s="124">
        <f t="shared" si="65"/>
        <v>0.84837818696883849</v>
      </c>
      <c r="AT75" s="124">
        <f t="shared" si="66"/>
        <v>0.83507124352331608</v>
      </c>
      <c r="AU75" s="124">
        <f t="shared" si="67"/>
        <v>0.56536827195467421</v>
      </c>
      <c r="AV75" s="124">
        <f t="shared" si="68"/>
        <v>0.57380829015544055</v>
      </c>
      <c r="AW75">
        <f t="shared" si="72"/>
        <v>1</v>
      </c>
      <c r="AX75" s="1">
        <f t="shared" si="73"/>
        <v>1</v>
      </c>
      <c r="AY75" s="91">
        <v>1.8</v>
      </c>
      <c r="AZ75" s="91">
        <v>78.599999999999994</v>
      </c>
      <c r="BA75" s="91">
        <v>19.600000000000001</v>
      </c>
      <c r="BB75" s="91">
        <v>0</v>
      </c>
      <c r="BC75" s="91">
        <v>0</v>
      </c>
      <c r="BD75">
        <f t="shared" si="69"/>
        <v>0.26652974504249316</v>
      </c>
      <c r="BE75">
        <f t="shared" si="70"/>
        <v>7.6580310880829061E-2</v>
      </c>
      <c r="DS75" s="151">
        <f t="shared" si="74"/>
        <v>83.2</v>
      </c>
      <c r="DT75" s="151">
        <f t="shared" si="75"/>
        <v>19.600000000000001</v>
      </c>
      <c r="EE75" s="151">
        <f t="shared" si="76"/>
        <v>0.84837818696883849</v>
      </c>
      <c r="EF75" s="151">
        <f t="shared" si="77"/>
        <v>0.26652974504249316</v>
      </c>
      <c r="EQ75" s="151">
        <f t="shared" si="78"/>
        <v>0.83507124352331608</v>
      </c>
      <c r="ER75" s="151">
        <f t="shared" si="79"/>
        <v>7.6580310880829061E-2</v>
      </c>
      <c r="FC75" s="151">
        <f t="shared" si="80"/>
        <v>7.3</v>
      </c>
      <c r="FD75" s="151">
        <f t="shared" si="81"/>
        <v>0</v>
      </c>
    </row>
    <row r="76" spans="1:177" ht="15" thickBot="1" x14ac:dyDescent="0.4">
      <c r="A76" t="s">
        <v>37</v>
      </c>
      <c r="B76" t="s">
        <v>32</v>
      </c>
      <c r="C76" t="s">
        <v>27</v>
      </c>
      <c r="D76">
        <v>60</v>
      </c>
      <c r="E76">
        <v>30</v>
      </c>
      <c r="F76">
        <v>50</v>
      </c>
      <c r="G76">
        <v>5</v>
      </c>
      <c r="H76">
        <v>5</v>
      </c>
      <c r="I76" s="3">
        <v>3.9</v>
      </c>
      <c r="J76" s="3">
        <v>7.5</v>
      </c>
      <c r="K76" s="3">
        <v>14.1</v>
      </c>
      <c r="L76" s="3">
        <v>21.6</v>
      </c>
      <c r="M76" s="7">
        <v>29.9</v>
      </c>
      <c r="N76" s="5">
        <v>8.3000000000000007</v>
      </c>
      <c r="O76" s="3">
        <v>15.6</v>
      </c>
      <c r="P76" s="3">
        <v>27.7</v>
      </c>
      <c r="Q76" s="3">
        <v>39.1</v>
      </c>
      <c r="R76" s="13">
        <v>50.1</v>
      </c>
      <c r="S76" s="1">
        <f t="shared" si="82"/>
        <v>5</v>
      </c>
      <c r="T76" s="100">
        <v>0</v>
      </c>
      <c r="U76" s="100">
        <v>0</v>
      </c>
      <c r="V76" s="100">
        <v>1.3</v>
      </c>
      <c r="W76" s="100">
        <v>30.5</v>
      </c>
      <c r="X76" s="101">
        <v>68.2</v>
      </c>
      <c r="Y76" s="100">
        <v>0.16393442622950752</v>
      </c>
      <c r="Z76" s="100">
        <v>18.670491803278722</v>
      </c>
      <c r="AA76" s="100">
        <v>18.844262295081933</v>
      </c>
      <c r="AB76" s="100">
        <v>27.695081967213145</v>
      </c>
      <c r="AC76" s="100">
        <v>34.626229508196687</v>
      </c>
      <c r="AE76">
        <f t="shared" si="61"/>
        <v>27.1631</v>
      </c>
      <c r="AF76">
        <f t="shared" si="62"/>
        <v>26.179200000000002</v>
      </c>
      <c r="AG76">
        <f t="shared" si="63"/>
        <v>46.453800000000001</v>
      </c>
      <c r="AH76">
        <f t="shared" si="64"/>
        <v>45.127500000000005</v>
      </c>
      <c r="AI76" s="100">
        <v>0</v>
      </c>
      <c r="AJ76" s="100">
        <v>0.1</v>
      </c>
      <c r="AK76" s="100">
        <v>2.5</v>
      </c>
      <c r="AL76" s="100">
        <v>39.799999999999997</v>
      </c>
      <c r="AM76" s="101">
        <v>57.6</v>
      </c>
      <c r="AN76" s="100">
        <v>2.778688524590164</v>
      </c>
      <c r="AO76" s="100">
        <v>4.3000000000000034</v>
      </c>
      <c r="AP76" s="100">
        <v>12.752459016393443</v>
      </c>
      <c r="AQ76" s="100">
        <v>37.868852459016395</v>
      </c>
      <c r="AR76" s="101">
        <v>42.300000000000004</v>
      </c>
      <c r="AS76" s="124">
        <f t="shared" si="65"/>
        <v>0.80569178082191795</v>
      </c>
      <c r="AT76" s="124">
        <f t="shared" si="66"/>
        <v>0.83169104204753197</v>
      </c>
      <c r="AU76" s="124">
        <f t="shared" si="67"/>
        <v>0.73830136986301387</v>
      </c>
      <c r="AV76" s="124">
        <f t="shared" si="68"/>
        <v>0.77204296160877517</v>
      </c>
      <c r="AW76">
        <f t="shared" si="72"/>
        <v>1</v>
      </c>
      <c r="AX76" s="1">
        <f t="shared" si="73"/>
        <v>1</v>
      </c>
      <c r="AY76" s="91">
        <v>0</v>
      </c>
      <c r="AZ76" s="91">
        <v>0.5</v>
      </c>
      <c r="BA76" s="91">
        <v>18.899999999999999</v>
      </c>
      <c r="BB76" s="91">
        <v>61.9</v>
      </c>
      <c r="BC76" s="91">
        <v>18.7</v>
      </c>
      <c r="BD76">
        <f t="shared" si="69"/>
        <v>0.42904794520547951</v>
      </c>
      <c r="BE76">
        <f t="shared" si="70"/>
        <v>0.49028793418647154</v>
      </c>
      <c r="DS76" s="151">
        <f t="shared" si="74"/>
        <v>68.2</v>
      </c>
      <c r="DT76" s="151">
        <f t="shared" si="75"/>
        <v>18.7</v>
      </c>
      <c r="EE76" s="151">
        <f t="shared" si="76"/>
        <v>0.80569178082191795</v>
      </c>
      <c r="EF76" s="151">
        <f t="shared" si="77"/>
        <v>0.42904794520547951</v>
      </c>
      <c r="EQ76" s="151">
        <f t="shared" si="78"/>
        <v>0.83169104204753197</v>
      </c>
      <c r="ER76" s="151">
        <f t="shared" si="79"/>
        <v>0.49028793418647154</v>
      </c>
      <c r="FC76" s="151">
        <f t="shared" si="80"/>
        <v>0</v>
      </c>
      <c r="FD76" s="151">
        <f t="shared" si="81"/>
        <v>0</v>
      </c>
    </row>
    <row r="77" spans="1:177" x14ac:dyDescent="0.35">
      <c r="A77" t="s">
        <v>37</v>
      </c>
      <c r="B77" t="s">
        <v>32</v>
      </c>
      <c r="C77" t="s">
        <v>27</v>
      </c>
      <c r="D77">
        <v>60</v>
      </c>
      <c r="E77">
        <v>20</v>
      </c>
      <c r="F77">
        <v>40</v>
      </c>
      <c r="G77">
        <v>1</v>
      </c>
      <c r="H77">
        <v>1</v>
      </c>
      <c r="I77" s="8">
        <v>20.2</v>
      </c>
      <c r="J77" s="9">
        <v>35.1</v>
      </c>
      <c r="K77" s="9">
        <v>53.3</v>
      </c>
      <c r="L77" s="9">
        <v>69</v>
      </c>
      <c r="M77" s="9">
        <v>79.8</v>
      </c>
      <c r="N77" s="14">
        <v>39.9</v>
      </c>
      <c r="O77" s="9">
        <v>58.4</v>
      </c>
      <c r="P77" s="9">
        <v>70.900000000000006</v>
      </c>
      <c r="Q77" s="9">
        <v>73.8</v>
      </c>
      <c r="R77" s="15">
        <v>74.3</v>
      </c>
      <c r="S77" s="1">
        <f t="shared" si="82"/>
        <v>1</v>
      </c>
      <c r="T77" s="99">
        <v>97</v>
      </c>
      <c r="U77" s="99">
        <v>3</v>
      </c>
      <c r="V77" s="99">
        <v>0</v>
      </c>
      <c r="W77" s="99">
        <v>0</v>
      </c>
      <c r="X77" s="98">
        <v>0</v>
      </c>
      <c r="Y77" s="99">
        <v>94.432786885245946</v>
      </c>
      <c r="Z77" s="99">
        <v>5.557377049180328</v>
      </c>
      <c r="AA77" s="99">
        <v>9.8360655737704909E-3</v>
      </c>
      <c r="AB77" s="99">
        <v>0</v>
      </c>
      <c r="AC77" s="99">
        <v>0</v>
      </c>
      <c r="AE77">
        <f t="shared" si="61"/>
        <v>20.646999999999998</v>
      </c>
      <c r="AF77">
        <f t="shared" si="62"/>
        <v>22.155200000000001</v>
      </c>
      <c r="AG77">
        <f t="shared" si="63"/>
        <v>40.454999999999998</v>
      </c>
      <c r="AH77">
        <f t="shared" si="64"/>
        <v>42.317500000000003</v>
      </c>
      <c r="AI77" s="99">
        <v>87</v>
      </c>
      <c r="AJ77" s="99">
        <v>12.9</v>
      </c>
      <c r="AK77" s="99">
        <v>0.1</v>
      </c>
      <c r="AL77" s="99">
        <v>0</v>
      </c>
      <c r="AM77" s="98">
        <v>0</v>
      </c>
      <c r="AN77" s="99">
        <v>70.144262295081944</v>
      </c>
      <c r="AO77" s="99">
        <v>20.454098360655738</v>
      </c>
      <c r="AP77" s="99">
        <v>5.5721311475409836</v>
      </c>
      <c r="AQ77" s="99">
        <v>3.3459016393442655</v>
      </c>
      <c r="AR77" s="98">
        <v>0.4836065573770495</v>
      </c>
      <c r="AS77" s="124">
        <f t="shared" si="65"/>
        <v>0.97944726810673455</v>
      </c>
      <c r="AT77" s="124">
        <f t="shared" si="66"/>
        <v>0.97238297872340407</v>
      </c>
      <c r="AU77" s="124">
        <f t="shared" si="67"/>
        <v>0.93153748411689963</v>
      </c>
      <c r="AV77" s="124">
        <f t="shared" si="68"/>
        <v>0.8939787234042551</v>
      </c>
      <c r="AW77">
        <f t="shared" si="72"/>
        <v>1</v>
      </c>
      <c r="AX77" s="1">
        <f t="shared" si="73"/>
        <v>1</v>
      </c>
      <c r="AY77" s="91">
        <v>100</v>
      </c>
      <c r="AZ77" s="91">
        <v>0</v>
      </c>
      <c r="BA77" s="91">
        <v>0</v>
      </c>
      <c r="BB77" s="91">
        <v>0</v>
      </c>
      <c r="BC77" s="91">
        <v>0</v>
      </c>
      <c r="BD77">
        <f t="shared" si="69"/>
        <v>0.99364675984752227</v>
      </c>
      <c r="BE77">
        <f t="shared" si="70"/>
        <v>0.9957446808510636</v>
      </c>
      <c r="DS77" s="151">
        <f t="shared" si="74"/>
        <v>97</v>
      </c>
      <c r="DT77" s="151">
        <f t="shared" si="75"/>
        <v>100</v>
      </c>
      <c r="EE77" s="151">
        <f t="shared" si="76"/>
        <v>0.97944726810673455</v>
      </c>
      <c r="EF77" s="151">
        <f t="shared" si="77"/>
        <v>0.99364675984752227</v>
      </c>
      <c r="EQ77" s="151">
        <f t="shared" si="78"/>
        <v>0.97238297872340407</v>
      </c>
      <c r="ER77" s="151">
        <f t="shared" si="79"/>
        <v>0.9957446808510636</v>
      </c>
      <c r="FC77" s="151">
        <f t="shared" si="80"/>
        <v>3</v>
      </c>
      <c r="FD77" s="151">
        <f t="shared" si="81"/>
        <v>0</v>
      </c>
    </row>
    <row r="78" spans="1:177" x14ac:dyDescent="0.35">
      <c r="A78" t="s">
        <v>37</v>
      </c>
      <c r="B78" t="s">
        <v>32</v>
      </c>
      <c r="C78" t="s">
        <v>27</v>
      </c>
      <c r="D78">
        <v>60</v>
      </c>
      <c r="E78">
        <v>20</v>
      </c>
      <c r="F78">
        <v>40</v>
      </c>
      <c r="G78">
        <v>3</v>
      </c>
      <c r="H78">
        <v>3</v>
      </c>
      <c r="I78">
        <v>5.8</v>
      </c>
      <c r="J78">
        <v>11.1</v>
      </c>
      <c r="K78" s="6">
        <v>20.2</v>
      </c>
      <c r="L78">
        <v>29.9</v>
      </c>
      <c r="M78">
        <v>39.799999999999997</v>
      </c>
      <c r="N78" s="11">
        <v>13.6</v>
      </c>
      <c r="O78">
        <v>24.7</v>
      </c>
      <c r="P78" s="6">
        <v>40.9</v>
      </c>
      <c r="Q78">
        <v>53.7</v>
      </c>
      <c r="R78" s="1">
        <v>63.4</v>
      </c>
      <c r="S78" s="1">
        <f t="shared" si="82"/>
        <v>3</v>
      </c>
      <c r="T78" s="99">
        <v>0.2</v>
      </c>
      <c r="U78" s="99">
        <v>29.3</v>
      </c>
      <c r="V78" s="99">
        <v>63.5</v>
      </c>
      <c r="W78" s="99">
        <v>7</v>
      </c>
      <c r="X78" s="98">
        <v>0</v>
      </c>
      <c r="Y78" s="99">
        <v>23.359016393442591</v>
      </c>
      <c r="Z78" s="99">
        <v>42.540983606557376</v>
      </c>
      <c r="AA78" s="99">
        <v>30.254098360655703</v>
      </c>
      <c r="AB78" s="99">
        <v>3.6754098360655769</v>
      </c>
      <c r="AC78" s="99">
        <v>0.17049180327868821</v>
      </c>
      <c r="AE78">
        <f t="shared" si="61"/>
        <v>18.183899999999998</v>
      </c>
      <c r="AF78">
        <f t="shared" si="62"/>
        <v>20.650099999999998</v>
      </c>
      <c r="AG78">
        <f t="shared" si="63"/>
        <v>36.994799999999998</v>
      </c>
      <c r="AH78">
        <f t="shared" si="64"/>
        <v>40.488900000000001</v>
      </c>
      <c r="AI78" s="99">
        <v>1.2</v>
      </c>
      <c r="AJ78" s="99">
        <v>21.2</v>
      </c>
      <c r="AK78" s="99">
        <v>51.8</v>
      </c>
      <c r="AL78" s="99">
        <v>25.3</v>
      </c>
      <c r="AM78" s="98">
        <v>0.5</v>
      </c>
      <c r="AN78" s="99">
        <v>11.798360655737703</v>
      </c>
      <c r="AO78" s="99">
        <v>28.465573770491805</v>
      </c>
      <c r="AP78" s="99">
        <v>30.8885245901639</v>
      </c>
      <c r="AQ78" s="99">
        <v>22.5</v>
      </c>
      <c r="AR78" s="98">
        <v>6.3475409836065531</v>
      </c>
      <c r="AS78" s="124">
        <f t="shared" si="65"/>
        <v>0.67395283018867935</v>
      </c>
      <c r="AT78" s="124">
        <f t="shared" si="66"/>
        <v>0.61943538268506915</v>
      </c>
      <c r="AU78" s="124">
        <f t="shared" si="67"/>
        <v>0.55051886792452842</v>
      </c>
      <c r="AV78" s="124">
        <f t="shared" si="68"/>
        <v>0.52260351317440401</v>
      </c>
      <c r="AW78">
        <f t="shared" si="72"/>
        <v>1</v>
      </c>
      <c r="AX78" s="1">
        <f t="shared" si="73"/>
        <v>1</v>
      </c>
      <c r="AY78" s="91">
        <v>8.1999999999999993</v>
      </c>
      <c r="AZ78" s="91">
        <v>75.400000000000006</v>
      </c>
      <c r="BA78" s="91">
        <v>15.7</v>
      </c>
      <c r="BB78" s="91">
        <v>0.7</v>
      </c>
      <c r="BC78" s="91">
        <v>0</v>
      </c>
      <c r="BD78">
        <f t="shared" si="69"/>
        <v>0.247575471698113</v>
      </c>
      <c r="BE78">
        <f t="shared" si="70"/>
        <v>0.12558343789209525</v>
      </c>
      <c r="DS78" s="151">
        <f t="shared" si="74"/>
        <v>63.5</v>
      </c>
      <c r="DT78" s="151">
        <f t="shared" si="75"/>
        <v>15.7</v>
      </c>
      <c r="EE78" s="151">
        <f t="shared" si="76"/>
        <v>0.67395283018867935</v>
      </c>
      <c r="EF78" s="151">
        <f t="shared" si="77"/>
        <v>0.247575471698113</v>
      </c>
      <c r="EQ78" s="151">
        <f t="shared" si="78"/>
        <v>0.61943538268506915</v>
      </c>
      <c r="ER78" s="151">
        <f t="shared" si="79"/>
        <v>0.12558343789209525</v>
      </c>
      <c r="FC78" s="151">
        <f t="shared" si="80"/>
        <v>7</v>
      </c>
      <c r="FD78" s="151">
        <f t="shared" si="81"/>
        <v>0.7</v>
      </c>
    </row>
    <row r="79" spans="1:177" ht="15" thickBot="1" x14ac:dyDescent="0.4">
      <c r="A79" t="s">
        <v>37</v>
      </c>
      <c r="B79" t="s">
        <v>32</v>
      </c>
      <c r="C79" t="s">
        <v>27</v>
      </c>
      <c r="D79">
        <v>60</v>
      </c>
      <c r="E79">
        <v>20</v>
      </c>
      <c r="F79">
        <v>40</v>
      </c>
      <c r="G79">
        <v>5</v>
      </c>
      <c r="H79">
        <v>5</v>
      </c>
      <c r="I79" s="3">
        <v>2.4</v>
      </c>
      <c r="J79" s="3">
        <v>4.5999999999999996</v>
      </c>
      <c r="K79" s="3">
        <v>8.9</v>
      </c>
      <c r="L79" s="3">
        <v>13.8</v>
      </c>
      <c r="M79" s="7">
        <v>19.8</v>
      </c>
      <c r="N79" s="5">
        <v>5.6</v>
      </c>
      <c r="O79" s="3">
        <v>10.8</v>
      </c>
      <c r="P79" s="3">
        <v>20</v>
      </c>
      <c r="Q79" s="3">
        <v>29.6</v>
      </c>
      <c r="R79" s="13">
        <v>40.1</v>
      </c>
      <c r="S79" s="1">
        <f t="shared" si="82"/>
        <v>5</v>
      </c>
      <c r="T79" s="100">
        <v>0</v>
      </c>
      <c r="U79" s="100">
        <v>0</v>
      </c>
      <c r="V79" s="100">
        <v>4.5999999999999996</v>
      </c>
      <c r="W79" s="100">
        <v>38.9</v>
      </c>
      <c r="X79" s="101">
        <v>56.5</v>
      </c>
      <c r="Y79" s="100">
        <v>10.519672131147543</v>
      </c>
      <c r="Z79" s="100">
        <v>19.21803278688521</v>
      </c>
      <c r="AA79" s="100">
        <v>19.336065573770458</v>
      </c>
      <c r="AB79" s="100">
        <v>26.486885245901608</v>
      </c>
      <c r="AC79" s="100">
        <v>24.439344262295116</v>
      </c>
      <c r="AE79">
        <f t="shared" si="61"/>
        <v>16.964600000000001</v>
      </c>
      <c r="AF79">
        <f t="shared" si="62"/>
        <v>15.8886</v>
      </c>
      <c r="AG79">
        <f t="shared" si="63"/>
        <v>35.090899999999998</v>
      </c>
      <c r="AH79">
        <f t="shared" si="64"/>
        <v>33.158900000000003</v>
      </c>
      <c r="AI79" s="100">
        <v>0</v>
      </c>
      <c r="AJ79" s="100">
        <v>0.6</v>
      </c>
      <c r="AK79" s="100">
        <v>7.8</v>
      </c>
      <c r="AL79" s="100">
        <v>49.5</v>
      </c>
      <c r="AM79" s="101">
        <v>42.1</v>
      </c>
      <c r="AN79" s="100">
        <v>4.7819672131147577</v>
      </c>
      <c r="AO79" s="100">
        <v>13.122950819672164</v>
      </c>
      <c r="AP79" s="100">
        <v>14.640983606557377</v>
      </c>
      <c r="AQ79" s="100">
        <v>34.686885245901642</v>
      </c>
      <c r="AR79" s="101">
        <v>32.767213114754064</v>
      </c>
      <c r="AS79" s="124">
        <f t="shared" si="65"/>
        <v>0.69946534653465353</v>
      </c>
      <c r="AT79" s="124">
        <f t="shared" si="66"/>
        <v>0.73315090329436772</v>
      </c>
      <c r="AU79" s="124">
        <f t="shared" si="67"/>
        <v>0.59293069306930701</v>
      </c>
      <c r="AV79" s="124">
        <f t="shared" si="68"/>
        <v>0.63202444208289066</v>
      </c>
      <c r="AW79">
        <f t="shared" si="72"/>
        <v>1</v>
      </c>
      <c r="AX79" s="1">
        <f t="shared" si="73"/>
        <v>1</v>
      </c>
      <c r="AY79" s="91">
        <v>0</v>
      </c>
      <c r="AZ79" s="91">
        <v>1.9</v>
      </c>
      <c r="BA79" s="91">
        <v>28.1</v>
      </c>
      <c r="BB79" s="91">
        <v>50.8</v>
      </c>
      <c r="BC79" s="91">
        <v>19.2</v>
      </c>
      <c r="BD79">
        <f t="shared" si="69"/>
        <v>0.34656435643564376</v>
      </c>
      <c r="BE79">
        <f t="shared" si="70"/>
        <v>0.39015940488841661</v>
      </c>
      <c r="DS79" s="151">
        <f t="shared" si="74"/>
        <v>56.5</v>
      </c>
      <c r="DT79" s="151">
        <f t="shared" si="75"/>
        <v>19.2</v>
      </c>
      <c r="EE79" s="151">
        <f t="shared" si="76"/>
        <v>0.69946534653465353</v>
      </c>
      <c r="EF79" s="151">
        <f t="shared" si="77"/>
        <v>0.34656435643564376</v>
      </c>
      <c r="EQ79" s="151">
        <f t="shared" si="78"/>
        <v>0.73315090329436772</v>
      </c>
      <c r="ER79" s="151">
        <f t="shared" si="79"/>
        <v>0.39015940488841661</v>
      </c>
      <c r="FC79" s="151">
        <f t="shared" si="80"/>
        <v>0</v>
      </c>
      <c r="FD79" s="151">
        <f t="shared" si="81"/>
        <v>0</v>
      </c>
    </row>
    <row r="80" spans="1:177" x14ac:dyDescent="0.35">
      <c r="A80" t="s">
        <v>37</v>
      </c>
      <c r="B80" t="s">
        <v>33</v>
      </c>
      <c r="C80" t="s">
        <v>27</v>
      </c>
      <c r="D80">
        <v>60</v>
      </c>
      <c r="E80">
        <v>30</v>
      </c>
      <c r="F80">
        <v>50</v>
      </c>
      <c r="G80">
        <v>1</v>
      </c>
      <c r="H80">
        <v>2</v>
      </c>
      <c r="I80" s="6">
        <v>30.2</v>
      </c>
      <c r="J80">
        <v>49.8</v>
      </c>
      <c r="K80">
        <v>70.599999999999994</v>
      </c>
      <c r="L80">
        <v>84.8</v>
      </c>
      <c r="M80">
        <v>92.4</v>
      </c>
      <c r="N80" s="11">
        <v>35.200000000000003</v>
      </c>
      <c r="O80" s="6">
        <v>50.5</v>
      </c>
      <c r="P80">
        <v>59.9</v>
      </c>
      <c r="Q80">
        <v>61.8</v>
      </c>
      <c r="R80" s="1">
        <v>62.1</v>
      </c>
      <c r="S80" s="1">
        <f t="shared" si="82"/>
        <v>1</v>
      </c>
      <c r="T80" s="99">
        <v>60.4</v>
      </c>
      <c r="U80" s="99">
        <v>39.6</v>
      </c>
      <c r="V80" s="99">
        <v>0</v>
      </c>
      <c r="W80" s="99">
        <v>0</v>
      </c>
      <c r="X80" s="98">
        <v>0</v>
      </c>
      <c r="Y80" s="99">
        <v>40.868852459016395</v>
      </c>
      <c r="Z80" s="99">
        <v>58.391803278688528</v>
      </c>
      <c r="AA80" s="99">
        <v>0.73770491803278693</v>
      </c>
      <c r="AB80" s="99">
        <v>1.6393442622950852E-3</v>
      </c>
      <c r="AC80" s="99">
        <v>0</v>
      </c>
      <c r="AE80">
        <f t="shared" si="61"/>
        <v>37.961600000000004</v>
      </c>
      <c r="AF80">
        <f t="shared" si="62"/>
        <v>33.163199999999996</v>
      </c>
      <c r="AG80">
        <f t="shared" si="63"/>
        <v>41.258800000000001</v>
      </c>
      <c r="AH80">
        <f t="shared" si="64"/>
        <v>37.492599999999996</v>
      </c>
      <c r="AI80" s="99">
        <v>85.2</v>
      </c>
      <c r="AJ80" s="99">
        <v>14.5</v>
      </c>
      <c r="AK80" s="99">
        <v>0.3</v>
      </c>
      <c r="AL80" s="99">
        <v>0</v>
      </c>
      <c r="AM80" s="98">
        <v>0</v>
      </c>
      <c r="AN80" s="99">
        <v>73.173770491803253</v>
      </c>
      <c r="AO80" s="99">
        <v>12.626229508196754</v>
      </c>
      <c r="AP80" s="99">
        <v>7.2868852459016358</v>
      </c>
      <c r="AQ80" s="99">
        <v>6.040983606557381</v>
      </c>
      <c r="AR80" s="98">
        <v>0.87213114754098398</v>
      </c>
      <c r="AS80" s="124">
        <f t="shared" si="65"/>
        <v>0.77610798650168733</v>
      </c>
      <c r="AT80" s="124">
        <f t="shared" si="66"/>
        <v>6.9531568228106133E-2</v>
      </c>
      <c r="AU80" s="124">
        <f t="shared" si="67"/>
        <v>0.9110461192350956</v>
      </c>
      <c r="AV80" s="124">
        <f t="shared" si="68"/>
        <v>-0.29448065173116067</v>
      </c>
      <c r="AW80">
        <f t="shared" si="72"/>
        <v>0</v>
      </c>
      <c r="AX80" s="1">
        <f t="shared" si="73"/>
        <v>1</v>
      </c>
      <c r="AY80" s="91">
        <v>99.7</v>
      </c>
      <c r="AZ80" s="91">
        <v>0.3</v>
      </c>
      <c r="BA80" s="91">
        <v>0</v>
      </c>
      <c r="BB80" s="91">
        <v>0</v>
      </c>
      <c r="BC80" s="91">
        <v>0</v>
      </c>
      <c r="BD80">
        <f t="shared" si="69"/>
        <v>0.99272215973003375</v>
      </c>
      <c r="BE80">
        <f t="shared" si="70"/>
        <v>-0.50275967413441913</v>
      </c>
      <c r="DS80" s="151">
        <f t="shared" si="74"/>
        <v>60.4</v>
      </c>
      <c r="DT80" s="151">
        <f t="shared" si="75"/>
        <v>99.7</v>
      </c>
      <c r="EE80" s="151">
        <f t="shared" si="76"/>
        <v>0.77610798650168733</v>
      </c>
      <c r="EF80" s="151">
        <f t="shared" si="77"/>
        <v>0.99272215973003375</v>
      </c>
      <c r="EQ80" s="151">
        <f t="shared" si="78"/>
        <v>6.9531568228106133E-2</v>
      </c>
      <c r="ER80" s="151">
        <f t="shared" si="79"/>
        <v>-0.50275967413441913</v>
      </c>
      <c r="FC80" s="151">
        <f t="shared" si="80"/>
        <v>39.6</v>
      </c>
      <c r="FD80" s="151">
        <f t="shared" si="81"/>
        <v>0.3</v>
      </c>
    </row>
    <row r="81" spans="1:177" x14ac:dyDescent="0.35">
      <c r="A81" t="s">
        <v>37</v>
      </c>
      <c r="B81" t="s">
        <v>33</v>
      </c>
      <c r="C81" t="s">
        <v>27</v>
      </c>
      <c r="D81">
        <v>60</v>
      </c>
      <c r="E81">
        <v>30</v>
      </c>
      <c r="F81">
        <v>50</v>
      </c>
      <c r="G81">
        <v>3</v>
      </c>
      <c r="H81">
        <v>5</v>
      </c>
      <c r="I81">
        <v>9</v>
      </c>
      <c r="J81">
        <v>17.100000000000001</v>
      </c>
      <c r="K81" s="6">
        <v>30.2</v>
      </c>
      <c r="L81">
        <v>43.3</v>
      </c>
      <c r="M81">
        <v>55.7</v>
      </c>
      <c r="N81" s="11">
        <v>11.9</v>
      </c>
      <c r="O81">
        <v>21.4</v>
      </c>
      <c r="P81">
        <v>35.1</v>
      </c>
      <c r="Q81">
        <v>45.4</v>
      </c>
      <c r="R81" s="16">
        <v>53</v>
      </c>
      <c r="S81" s="1">
        <f t="shared" si="82"/>
        <v>3</v>
      </c>
      <c r="T81" s="99">
        <v>0</v>
      </c>
      <c r="U81" s="99">
        <v>0.9</v>
      </c>
      <c r="V81" s="99">
        <v>52.3</v>
      </c>
      <c r="W81" s="99">
        <v>44.9</v>
      </c>
      <c r="X81" s="98">
        <v>1.9</v>
      </c>
      <c r="Y81" s="99">
        <v>0.38360655737704924</v>
      </c>
      <c r="Z81" s="99">
        <v>27.998360655737706</v>
      </c>
      <c r="AA81" s="99">
        <v>43.000000000000028</v>
      </c>
      <c r="AB81" s="99">
        <v>25.870491803278725</v>
      </c>
      <c r="AC81" s="99">
        <v>2.7475409836065539</v>
      </c>
      <c r="AE81">
        <f t="shared" si="61"/>
        <v>36.448500000000003</v>
      </c>
      <c r="AF81">
        <f t="shared" si="62"/>
        <v>31.512699999999999</v>
      </c>
      <c r="AG81">
        <f t="shared" si="63"/>
        <v>39.941499999999998</v>
      </c>
      <c r="AH81">
        <f t="shared" si="64"/>
        <v>35.467500000000001</v>
      </c>
      <c r="AI81" s="99">
        <v>0.4</v>
      </c>
      <c r="AJ81" s="99">
        <v>18.399999999999999</v>
      </c>
      <c r="AK81" s="99">
        <v>52.7</v>
      </c>
      <c r="AL81" s="99">
        <v>27.9</v>
      </c>
      <c r="AM81" s="98">
        <v>0.6</v>
      </c>
      <c r="AN81" s="99">
        <v>12.483606557377083</v>
      </c>
      <c r="AO81" s="99">
        <v>19.436065573770495</v>
      </c>
      <c r="AP81" s="99">
        <v>34.249180327868849</v>
      </c>
      <c r="AQ81" s="99">
        <v>27.100000000000037</v>
      </c>
      <c r="AR81" s="98">
        <v>6.7311475409836028</v>
      </c>
      <c r="AS81" s="124">
        <f t="shared" si="65"/>
        <v>0.54304377564979478</v>
      </c>
      <c r="AT81" s="124">
        <f t="shared" si="66"/>
        <v>0.429792600896861</v>
      </c>
      <c r="AU81" s="124">
        <f t="shared" si="67"/>
        <v>0.56033515731874151</v>
      </c>
      <c r="AV81" s="124">
        <f t="shared" si="68"/>
        <v>0.18338004484304937</v>
      </c>
      <c r="AW81">
        <f t="shared" si="72"/>
        <v>0</v>
      </c>
      <c r="AX81" s="1">
        <f t="shared" si="73"/>
        <v>1</v>
      </c>
      <c r="AY81" s="91">
        <v>0.2</v>
      </c>
      <c r="AZ81" s="91">
        <v>38.700000000000003</v>
      </c>
      <c r="BA81" s="91">
        <v>55.3</v>
      </c>
      <c r="BB81" s="91">
        <v>5.8</v>
      </c>
      <c r="BC81" s="91">
        <v>0</v>
      </c>
      <c r="BD81">
        <f t="shared" si="69"/>
        <v>0.59532831737346115</v>
      </c>
      <c r="BE81">
        <f t="shared" si="70"/>
        <v>-0.10150784753363218</v>
      </c>
      <c r="DS81" s="151">
        <f t="shared" si="74"/>
        <v>52.3</v>
      </c>
      <c r="DT81" s="151">
        <f t="shared" si="75"/>
        <v>55.3</v>
      </c>
      <c r="EE81" s="151">
        <f t="shared" si="76"/>
        <v>0.54304377564979478</v>
      </c>
      <c r="EF81" s="151">
        <f t="shared" si="77"/>
        <v>0.59532831737346115</v>
      </c>
      <c r="EQ81" s="151">
        <f t="shared" si="78"/>
        <v>0.429792600896861</v>
      </c>
      <c r="ER81" s="151">
        <f t="shared" si="79"/>
        <v>-0.10150784753363218</v>
      </c>
      <c r="FC81" s="151">
        <f t="shared" si="80"/>
        <v>46.8</v>
      </c>
      <c r="FD81" s="151">
        <f t="shared" si="81"/>
        <v>5.8</v>
      </c>
    </row>
    <row r="82" spans="1:177" ht="15" thickBot="1" x14ac:dyDescent="0.4">
      <c r="A82" t="s">
        <v>37</v>
      </c>
      <c r="B82" t="s">
        <v>33</v>
      </c>
      <c r="C82" t="s">
        <v>27</v>
      </c>
      <c r="D82">
        <v>60</v>
      </c>
      <c r="E82">
        <v>30</v>
      </c>
      <c r="F82">
        <v>50</v>
      </c>
      <c r="G82">
        <v>5</v>
      </c>
      <c r="H82">
        <v>5</v>
      </c>
      <c r="I82" s="3">
        <v>3.8</v>
      </c>
      <c r="J82" s="3">
        <v>7.4</v>
      </c>
      <c r="K82" s="3">
        <v>14</v>
      </c>
      <c r="L82" s="3">
        <v>21.5</v>
      </c>
      <c r="M82" s="7">
        <v>30.2</v>
      </c>
      <c r="N82" s="5">
        <v>5.2</v>
      </c>
      <c r="O82" s="3">
        <v>10</v>
      </c>
      <c r="P82" s="3">
        <v>18.3</v>
      </c>
      <c r="Q82" s="3">
        <v>26.7</v>
      </c>
      <c r="R82" s="13">
        <v>35.6</v>
      </c>
      <c r="S82" s="1">
        <f t="shared" si="82"/>
        <v>5</v>
      </c>
      <c r="T82" s="100">
        <v>0</v>
      </c>
      <c r="U82" s="100">
        <v>0</v>
      </c>
      <c r="V82" s="100">
        <v>0</v>
      </c>
      <c r="W82" s="100">
        <v>4.9000000000000004</v>
      </c>
      <c r="X82" s="101">
        <v>95.1</v>
      </c>
      <c r="Y82" s="100">
        <v>0.1163934426229505</v>
      </c>
      <c r="Z82" s="100">
        <v>15.368852459016393</v>
      </c>
      <c r="AA82" s="100">
        <v>13.393442622950852</v>
      </c>
      <c r="AB82" s="100">
        <v>15.952459016393412</v>
      </c>
      <c r="AC82" s="100">
        <v>55.168852459016364</v>
      </c>
      <c r="AE82">
        <f t="shared" si="61"/>
        <v>29.773699999999998</v>
      </c>
      <c r="AF82">
        <f t="shared" si="62"/>
        <v>26.309600000000003</v>
      </c>
      <c r="AG82">
        <f t="shared" si="63"/>
        <v>35.163900000000005</v>
      </c>
      <c r="AH82">
        <f t="shared" si="64"/>
        <v>31.599700000000002</v>
      </c>
      <c r="AI82" s="100">
        <v>0</v>
      </c>
      <c r="AJ82" s="100">
        <v>0.1</v>
      </c>
      <c r="AK82" s="100">
        <v>2.5</v>
      </c>
      <c r="AL82" s="100">
        <v>39.799999999999997</v>
      </c>
      <c r="AM82" s="101">
        <v>57.6</v>
      </c>
      <c r="AN82" s="100">
        <v>2.778688524590164</v>
      </c>
      <c r="AO82" s="100">
        <v>4.3000000000000034</v>
      </c>
      <c r="AP82" s="100">
        <v>12.752459016393443</v>
      </c>
      <c r="AQ82" s="100">
        <v>37.868852459016395</v>
      </c>
      <c r="AR82" s="101">
        <v>42.300000000000004</v>
      </c>
      <c r="AS82" s="124">
        <f t="shared" si="65"/>
        <v>0.95872789115646262</v>
      </c>
      <c r="AT82" s="124">
        <f t="shared" si="66"/>
        <v>0.51893320363164741</v>
      </c>
      <c r="AU82" s="124">
        <f t="shared" si="67"/>
        <v>0.73327891156462588</v>
      </c>
      <c r="AV82" s="124">
        <f t="shared" si="68"/>
        <v>0.40336251621271091</v>
      </c>
      <c r="AW82">
        <f t="shared" si="72"/>
        <v>1</v>
      </c>
      <c r="AX82" s="1">
        <f t="shared" si="73"/>
        <v>1</v>
      </c>
      <c r="AY82" s="91">
        <v>0</v>
      </c>
      <c r="AZ82" s="91">
        <v>0</v>
      </c>
      <c r="BA82" s="91">
        <v>2.9</v>
      </c>
      <c r="BB82" s="91">
        <v>38.6</v>
      </c>
      <c r="BC82" s="91">
        <v>58.5</v>
      </c>
      <c r="BD82">
        <f t="shared" si="69"/>
        <v>0.73727891156462588</v>
      </c>
      <c r="BE82">
        <f t="shared" si="70"/>
        <v>0.40541180285343725</v>
      </c>
      <c r="DS82" s="151">
        <f t="shared" si="74"/>
        <v>95.1</v>
      </c>
      <c r="DT82" s="151">
        <f t="shared" si="75"/>
        <v>58.5</v>
      </c>
      <c r="EE82" s="151">
        <f t="shared" si="76"/>
        <v>0.95872789115646262</v>
      </c>
      <c r="EF82" s="151">
        <f t="shared" si="77"/>
        <v>0.73727891156462588</v>
      </c>
      <c r="EQ82" s="151">
        <f t="shared" si="78"/>
        <v>0.51893320363164741</v>
      </c>
      <c r="ER82" s="151">
        <f t="shared" si="79"/>
        <v>0.40541180285343725</v>
      </c>
      <c r="FC82" s="151">
        <f t="shared" si="80"/>
        <v>0</v>
      </c>
      <c r="FD82" s="151">
        <f t="shared" si="81"/>
        <v>0</v>
      </c>
    </row>
    <row r="83" spans="1:177" x14ac:dyDescent="0.35">
      <c r="A83" t="s">
        <v>37</v>
      </c>
      <c r="B83" t="s">
        <v>33</v>
      </c>
      <c r="C83" t="s">
        <v>27</v>
      </c>
      <c r="D83">
        <v>60</v>
      </c>
      <c r="E83">
        <v>20</v>
      </c>
      <c r="F83">
        <v>40</v>
      </c>
      <c r="G83">
        <v>1</v>
      </c>
      <c r="H83">
        <v>2</v>
      </c>
      <c r="I83" s="8">
        <v>20.2</v>
      </c>
      <c r="J83" s="9">
        <v>35.700000000000003</v>
      </c>
      <c r="K83" s="9">
        <v>55.5</v>
      </c>
      <c r="L83" s="9">
        <v>71.599999999999994</v>
      </c>
      <c r="M83" s="9">
        <v>82.4</v>
      </c>
      <c r="N83" s="17">
        <v>25</v>
      </c>
      <c r="O83" s="8">
        <v>39.700000000000003</v>
      </c>
      <c r="P83" s="9">
        <v>53.5</v>
      </c>
      <c r="Q83" s="9">
        <v>58.9</v>
      </c>
      <c r="R83" s="15">
        <v>60.5</v>
      </c>
      <c r="S83" s="1">
        <f t="shared" si="82"/>
        <v>1</v>
      </c>
      <c r="T83" s="99">
        <v>63.7</v>
      </c>
      <c r="U83" s="99">
        <v>36.1</v>
      </c>
      <c r="V83" s="99">
        <v>0.2</v>
      </c>
      <c r="W83" s="99">
        <v>0</v>
      </c>
      <c r="X83" s="98">
        <v>0</v>
      </c>
      <c r="Y83" s="99">
        <v>71.857377049180329</v>
      </c>
      <c r="Z83" s="99">
        <v>27.700000000000035</v>
      </c>
      <c r="AA83" s="99">
        <v>0.43770491803278688</v>
      </c>
      <c r="AB83" s="99">
        <v>4.9180327868852559E-3</v>
      </c>
      <c r="AC83" s="99">
        <v>0</v>
      </c>
      <c r="AE83">
        <f t="shared" si="61"/>
        <v>25.866099999999999</v>
      </c>
      <c r="AF83">
        <f t="shared" si="62"/>
        <v>22.234799999999996</v>
      </c>
      <c r="AG83">
        <f t="shared" si="63"/>
        <v>30.363700000000001</v>
      </c>
      <c r="AH83">
        <f t="shared" si="64"/>
        <v>26.924800000000001</v>
      </c>
      <c r="AI83" s="99">
        <v>87</v>
      </c>
      <c r="AJ83" s="99">
        <v>12.9</v>
      </c>
      <c r="AK83" s="99">
        <v>0.1</v>
      </c>
      <c r="AL83" s="99">
        <v>0</v>
      </c>
      <c r="AM83" s="98">
        <v>0</v>
      </c>
      <c r="AN83" s="99">
        <v>70.144262295081944</v>
      </c>
      <c r="AO83" s="99">
        <v>20.454098360655738</v>
      </c>
      <c r="AP83" s="99">
        <v>5.5721311475409836</v>
      </c>
      <c r="AQ83" s="99">
        <v>3.3459016393442655</v>
      </c>
      <c r="AR83" s="98">
        <v>0.4836065573770495</v>
      </c>
      <c r="AS83" s="124">
        <f t="shared" si="65"/>
        <v>0.82266928657799276</v>
      </c>
      <c r="AT83" s="124">
        <f t="shared" si="66"/>
        <v>0.28956744868035167</v>
      </c>
      <c r="AU83" s="124">
        <f t="shared" si="67"/>
        <v>0.93244256348246679</v>
      </c>
      <c r="AV83" s="124">
        <f t="shared" si="68"/>
        <v>3.9428152492668622E-2</v>
      </c>
      <c r="AW83">
        <f t="shared" si="72"/>
        <v>0</v>
      </c>
      <c r="AX83" s="1">
        <f t="shared" si="73"/>
        <v>1</v>
      </c>
      <c r="AY83" s="91">
        <v>98.8</v>
      </c>
      <c r="AZ83" s="91">
        <v>1.2</v>
      </c>
      <c r="BA83" s="91">
        <v>0</v>
      </c>
      <c r="BB83" s="91">
        <v>0</v>
      </c>
      <c r="BC83" s="91">
        <v>0</v>
      </c>
      <c r="BD83">
        <f t="shared" si="69"/>
        <v>0.98833131801692875</v>
      </c>
      <c r="BE83">
        <f t="shared" si="70"/>
        <v>-8.6774193548387446E-2</v>
      </c>
      <c r="DS83" s="151">
        <f t="shared" si="74"/>
        <v>63.7</v>
      </c>
      <c r="DT83" s="151">
        <f t="shared" si="75"/>
        <v>98.8</v>
      </c>
      <c r="EE83" s="151">
        <f t="shared" si="76"/>
        <v>0.82266928657799276</v>
      </c>
      <c r="EF83" s="151">
        <f t="shared" si="77"/>
        <v>0.98833131801692875</v>
      </c>
      <c r="EQ83" s="151">
        <f t="shared" si="78"/>
        <v>0.28956744868035167</v>
      </c>
      <c r="ER83" s="151">
        <f t="shared" si="79"/>
        <v>-8.6774193548387446E-2</v>
      </c>
      <c r="FC83" s="151">
        <f t="shared" si="80"/>
        <v>36.300000000000004</v>
      </c>
      <c r="FD83" s="151">
        <f t="shared" si="81"/>
        <v>1.2</v>
      </c>
    </row>
    <row r="84" spans="1:177" x14ac:dyDescent="0.35">
      <c r="A84" t="s">
        <v>37</v>
      </c>
      <c r="B84" t="s">
        <v>33</v>
      </c>
      <c r="C84" t="s">
        <v>27</v>
      </c>
      <c r="D84">
        <v>60</v>
      </c>
      <c r="E84">
        <v>20</v>
      </c>
      <c r="F84">
        <v>40</v>
      </c>
      <c r="G84">
        <v>3</v>
      </c>
      <c r="H84">
        <v>5</v>
      </c>
      <c r="I84">
        <v>5.6</v>
      </c>
      <c r="J84">
        <v>10.8</v>
      </c>
      <c r="K84" s="6">
        <v>20</v>
      </c>
      <c r="L84">
        <v>29.9</v>
      </c>
      <c r="M84">
        <v>40.5</v>
      </c>
      <c r="N84" s="11">
        <v>7.6</v>
      </c>
      <c r="O84">
        <v>14.2</v>
      </c>
      <c r="P84">
        <v>25</v>
      </c>
      <c r="Q84">
        <v>34.9</v>
      </c>
      <c r="R84" s="16">
        <v>44.1</v>
      </c>
      <c r="S84" s="1">
        <f t="shared" si="82"/>
        <v>3</v>
      </c>
      <c r="T84" s="99">
        <v>0</v>
      </c>
      <c r="U84" s="99">
        <v>2.8</v>
      </c>
      <c r="V84" s="99">
        <v>46.3</v>
      </c>
      <c r="W84" s="99">
        <v>44.1</v>
      </c>
      <c r="X84" s="98">
        <v>6.8</v>
      </c>
      <c r="Y84" s="99">
        <v>16.213114754098328</v>
      </c>
      <c r="Z84" s="99">
        <v>26.396721311475446</v>
      </c>
      <c r="AA84" s="99">
        <v>32.952459016393476</v>
      </c>
      <c r="AB84" s="99">
        <v>20.196721311475375</v>
      </c>
      <c r="AC84" s="99">
        <v>4.2409836065573803</v>
      </c>
      <c r="AE84">
        <f t="shared" si="61"/>
        <v>25.502300000000002</v>
      </c>
      <c r="AF84">
        <f t="shared" si="62"/>
        <v>20.483999999999998</v>
      </c>
      <c r="AG84">
        <f t="shared" si="63"/>
        <v>30.362300000000001</v>
      </c>
      <c r="AH84">
        <f t="shared" si="64"/>
        <v>25.101800000000001</v>
      </c>
      <c r="AI84" s="99">
        <v>1.2</v>
      </c>
      <c r="AJ84" s="99">
        <v>21.2</v>
      </c>
      <c r="AK84" s="99">
        <v>51.8</v>
      </c>
      <c r="AL84" s="99">
        <v>25.3</v>
      </c>
      <c r="AM84" s="98">
        <v>0.5</v>
      </c>
      <c r="AN84" s="99">
        <v>11.798360655737703</v>
      </c>
      <c r="AO84" s="99">
        <v>28.465573770491805</v>
      </c>
      <c r="AP84" s="99">
        <v>30.8885245901639</v>
      </c>
      <c r="AQ84" s="99">
        <v>22.5</v>
      </c>
      <c r="AR84" s="98">
        <v>6.3475409836065531</v>
      </c>
      <c r="AS84" s="124">
        <f t="shared" si="65"/>
        <v>0.4428240740740742</v>
      </c>
      <c r="AT84" s="124">
        <f t="shared" si="66"/>
        <v>0.38135315533980574</v>
      </c>
      <c r="AU84" s="124">
        <f t="shared" si="67"/>
        <v>0.56200000000000006</v>
      </c>
      <c r="AV84" s="124">
        <f t="shared" si="68"/>
        <v>9.3495145631067977E-2</v>
      </c>
      <c r="AW84">
        <f t="shared" si="72"/>
        <v>0</v>
      </c>
      <c r="AX84" s="1">
        <f t="shared" si="73"/>
        <v>1</v>
      </c>
      <c r="AY84" s="91">
        <v>1.9</v>
      </c>
      <c r="AZ84" s="91">
        <v>38.5</v>
      </c>
      <c r="BA84" s="91">
        <v>50</v>
      </c>
      <c r="BB84" s="91">
        <v>9.4</v>
      </c>
      <c r="BC84" s="91">
        <v>0.2</v>
      </c>
      <c r="BD84">
        <f t="shared" si="69"/>
        <v>0.55674074074074076</v>
      </c>
      <c r="BE84">
        <f t="shared" si="70"/>
        <v>-0.12476941747572812</v>
      </c>
      <c r="DS84" s="151">
        <f t="shared" si="74"/>
        <v>46.3</v>
      </c>
      <c r="DT84" s="151">
        <f t="shared" si="75"/>
        <v>50</v>
      </c>
      <c r="EE84" s="151">
        <f t="shared" si="76"/>
        <v>0.4428240740740742</v>
      </c>
      <c r="EF84" s="151">
        <f t="shared" si="77"/>
        <v>0.55674074074074076</v>
      </c>
      <c r="EQ84" s="151">
        <f t="shared" si="78"/>
        <v>0.38135315533980574</v>
      </c>
      <c r="ER84" s="151">
        <f t="shared" si="79"/>
        <v>-0.12476941747572812</v>
      </c>
      <c r="FC84" s="151">
        <f t="shared" si="80"/>
        <v>50.9</v>
      </c>
      <c r="FD84" s="151">
        <f t="shared" si="81"/>
        <v>9.6</v>
      </c>
    </row>
    <row r="85" spans="1:177" ht="15" thickBot="1" x14ac:dyDescent="0.4">
      <c r="A85" t="s">
        <v>37</v>
      </c>
      <c r="B85" t="s">
        <v>33</v>
      </c>
      <c r="C85" t="s">
        <v>27</v>
      </c>
      <c r="D85">
        <v>60</v>
      </c>
      <c r="E85">
        <v>20</v>
      </c>
      <c r="F85">
        <v>40</v>
      </c>
      <c r="G85">
        <v>5</v>
      </c>
      <c r="H85">
        <v>5</v>
      </c>
      <c r="I85" s="3">
        <v>2.2999999999999998</v>
      </c>
      <c r="J85" s="3">
        <v>4.5999999999999996</v>
      </c>
      <c r="K85" s="3">
        <v>8.9</v>
      </c>
      <c r="L85" s="3">
        <v>14</v>
      </c>
      <c r="M85" s="7">
        <v>20.2</v>
      </c>
      <c r="N85" s="5">
        <v>3.2</v>
      </c>
      <c r="O85" s="3">
        <v>6.2</v>
      </c>
      <c r="P85" s="3">
        <v>11.7</v>
      </c>
      <c r="Q85" s="3">
        <v>17.8</v>
      </c>
      <c r="R85" s="13">
        <v>25.1</v>
      </c>
      <c r="S85" s="1">
        <f t="shared" si="82"/>
        <v>5</v>
      </c>
      <c r="T85" s="100">
        <v>0</v>
      </c>
      <c r="U85" s="100">
        <v>0</v>
      </c>
      <c r="V85" s="100">
        <v>0.5</v>
      </c>
      <c r="W85" s="100">
        <v>6.8</v>
      </c>
      <c r="X85" s="101">
        <v>92.7</v>
      </c>
      <c r="Y85" s="100">
        <v>8.5901639344262346</v>
      </c>
      <c r="Z85" s="100">
        <v>16.068852459016426</v>
      </c>
      <c r="AA85" s="100">
        <v>13.83278688524587</v>
      </c>
      <c r="AB85" s="100">
        <v>16.431147540983606</v>
      </c>
      <c r="AC85" s="100">
        <v>45.077049180327833</v>
      </c>
      <c r="AE85">
        <f t="shared" si="61"/>
        <v>19.721900000000002</v>
      </c>
      <c r="AF85">
        <f t="shared" si="62"/>
        <v>16.155999999999999</v>
      </c>
      <c r="AG85">
        <f t="shared" si="63"/>
        <v>24.5366</v>
      </c>
      <c r="AH85">
        <f t="shared" si="64"/>
        <v>20.3279</v>
      </c>
      <c r="AI85" s="100">
        <v>0</v>
      </c>
      <c r="AJ85" s="100">
        <v>0.6</v>
      </c>
      <c r="AK85" s="100">
        <v>7.8</v>
      </c>
      <c r="AL85" s="100">
        <v>49.5</v>
      </c>
      <c r="AM85" s="101">
        <v>42.1</v>
      </c>
      <c r="AN85" s="100">
        <v>4.7819672131147577</v>
      </c>
      <c r="AO85" s="100">
        <v>13.122950819672164</v>
      </c>
      <c r="AP85" s="100">
        <v>14.640983606557377</v>
      </c>
      <c r="AQ85" s="100">
        <v>34.686885245901642</v>
      </c>
      <c r="AR85" s="101">
        <v>32.767213114754064</v>
      </c>
      <c r="AS85" s="124">
        <f t="shared" si="65"/>
        <v>0.93562500000000026</v>
      </c>
      <c r="AT85" s="124">
        <f t="shared" si="66"/>
        <v>0.43149264705882351</v>
      </c>
      <c r="AU85" s="124">
        <f t="shared" si="67"/>
        <v>0.60194444444444462</v>
      </c>
      <c r="AV85" s="124">
        <f t="shared" si="68"/>
        <v>0.27676102941176461</v>
      </c>
      <c r="AW85">
        <f t="shared" si="72"/>
        <v>1</v>
      </c>
      <c r="AX85" s="1">
        <f t="shared" si="73"/>
        <v>1</v>
      </c>
      <c r="AY85" s="91">
        <v>0</v>
      </c>
      <c r="AZ85" s="91">
        <v>0.2</v>
      </c>
      <c r="BA85" s="91">
        <v>6.1</v>
      </c>
      <c r="BB85" s="91">
        <v>38.9</v>
      </c>
      <c r="BC85" s="91">
        <v>54.8</v>
      </c>
      <c r="BD85">
        <f t="shared" si="69"/>
        <v>0.68735119047619064</v>
      </c>
      <c r="BE85">
        <f t="shared" si="70"/>
        <v>0.31636397058823529</v>
      </c>
      <c r="DS85" s="151">
        <f t="shared" si="74"/>
        <v>92.7</v>
      </c>
      <c r="DT85" s="151">
        <f t="shared" si="75"/>
        <v>54.8</v>
      </c>
      <c r="EE85" s="151">
        <f t="shared" si="76"/>
        <v>0.93562500000000026</v>
      </c>
      <c r="EF85" s="151">
        <f t="shared" si="77"/>
        <v>0.68735119047619064</v>
      </c>
      <c r="EQ85" s="151">
        <f t="shared" si="78"/>
        <v>0.43149264705882351</v>
      </c>
      <c r="ER85" s="151">
        <f t="shared" si="79"/>
        <v>0.31636397058823529</v>
      </c>
      <c r="FC85" s="151">
        <f t="shared" si="80"/>
        <v>0</v>
      </c>
      <c r="FD85" s="151">
        <f t="shared" si="81"/>
        <v>0</v>
      </c>
    </row>
    <row r="86" spans="1:177" x14ac:dyDescent="0.35">
      <c r="A86" t="s">
        <v>37</v>
      </c>
      <c r="B86" t="s">
        <v>34</v>
      </c>
      <c r="C86" t="s">
        <v>27</v>
      </c>
      <c r="D86">
        <v>60</v>
      </c>
      <c r="E86">
        <v>30</v>
      </c>
      <c r="F86">
        <v>50</v>
      </c>
      <c r="G86">
        <v>1</v>
      </c>
      <c r="H86">
        <v>1</v>
      </c>
      <c r="I86" s="6">
        <v>30.2</v>
      </c>
      <c r="J86">
        <v>47.9</v>
      </c>
      <c r="K86">
        <v>66.099999999999994</v>
      </c>
      <c r="L86">
        <v>80.8</v>
      </c>
      <c r="M86">
        <v>89.3</v>
      </c>
      <c r="N86" s="10">
        <v>65</v>
      </c>
      <c r="O86">
        <v>78.5</v>
      </c>
      <c r="P86">
        <v>81.8</v>
      </c>
      <c r="Q86">
        <v>81.900000000000006</v>
      </c>
      <c r="R86" s="1">
        <v>82</v>
      </c>
      <c r="S86" s="1">
        <f t="shared" si="82"/>
        <v>1</v>
      </c>
      <c r="T86" s="99">
        <v>99.9</v>
      </c>
      <c r="U86" s="99">
        <v>0.1</v>
      </c>
      <c r="V86" s="99">
        <v>0</v>
      </c>
      <c r="W86" s="99">
        <v>0</v>
      </c>
      <c r="X86" s="98">
        <v>0</v>
      </c>
      <c r="Y86" s="99">
        <v>80.354098360655698</v>
      </c>
      <c r="Z86" s="99">
        <v>19.642622950819668</v>
      </c>
      <c r="AA86" s="99">
        <v>3.2786885245901704E-3</v>
      </c>
      <c r="AB86" s="99">
        <v>0</v>
      </c>
      <c r="AC86" s="99">
        <v>0</v>
      </c>
      <c r="AE86">
        <f t="shared" si="61"/>
        <v>30.217700000000001</v>
      </c>
      <c r="AF86">
        <f t="shared" si="62"/>
        <v>32.874200000000002</v>
      </c>
      <c r="AG86">
        <f t="shared" si="63"/>
        <v>65.013500000000008</v>
      </c>
      <c r="AH86">
        <f t="shared" si="64"/>
        <v>67.007899999999992</v>
      </c>
      <c r="AI86" s="99">
        <v>85.2</v>
      </c>
      <c r="AJ86" s="99">
        <v>14.5</v>
      </c>
      <c r="AK86" s="99">
        <v>0.3</v>
      </c>
      <c r="AL86" s="99">
        <v>0</v>
      </c>
      <c r="AM86" s="98">
        <v>0</v>
      </c>
      <c r="AN86" s="99">
        <v>73.173770491803253</v>
      </c>
      <c r="AO86" s="99">
        <v>12.626229508196754</v>
      </c>
      <c r="AP86" s="99">
        <v>7.2868852459016358</v>
      </c>
      <c r="AQ86" s="99">
        <v>6.040983606557381</v>
      </c>
      <c r="AR86" s="98">
        <v>0.87213114754098398</v>
      </c>
      <c r="AS86" s="124">
        <f t="shared" si="65"/>
        <v>0.9933749239196592</v>
      </c>
      <c r="AT86" s="124">
        <f t="shared" si="66"/>
        <v>0.46072198275862053</v>
      </c>
      <c r="AU86" s="124">
        <f t="shared" si="67"/>
        <v>0.91253195374315277</v>
      </c>
      <c r="AV86" s="124">
        <f t="shared" si="68"/>
        <v>0.38908405172413774</v>
      </c>
      <c r="AW86">
        <f t="shared" si="72"/>
        <v>1</v>
      </c>
      <c r="AX86" s="1">
        <f t="shared" si="73"/>
        <v>1</v>
      </c>
      <c r="AY86" s="91">
        <v>100</v>
      </c>
      <c r="AZ86" s="91">
        <v>0</v>
      </c>
      <c r="BA86" s="91">
        <v>0</v>
      </c>
      <c r="BB86" s="91">
        <v>0</v>
      </c>
      <c r="BC86" s="91">
        <v>0</v>
      </c>
      <c r="BD86">
        <f t="shared" si="69"/>
        <v>0.99391357273280578</v>
      </c>
      <c r="BE86">
        <f t="shared" si="70"/>
        <v>0.46120689655172398</v>
      </c>
      <c r="DS86" s="151">
        <f t="shared" si="74"/>
        <v>99.9</v>
      </c>
      <c r="DT86" s="151">
        <f t="shared" si="75"/>
        <v>100</v>
      </c>
      <c r="EE86" s="151">
        <f t="shared" si="76"/>
        <v>0.9933749239196592</v>
      </c>
      <c r="EF86" s="151">
        <f t="shared" si="77"/>
        <v>0.99391357273280578</v>
      </c>
      <c r="EQ86" s="151">
        <f t="shared" si="78"/>
        <v>0.46072198275862053</v>
      </c>
      <c r="ER86" s="151">
        <f t="shared" si="79"/>
        <v>0.46120689655172398</v>
      </c>
      <c r="FC86" s="151">
        <f t="shared" si="80"/>
        <v>0.1</v>
      </c>
      <c r="FD86" s="151">
        <f t="shared" si="81"/>
        <v>0</v>
      </c>
    </row>
    <row r="87" spans="1:177" x14ac:dyDescent="0.35">
      <c r="A87" t="s">
        <v>37</v>
      </c>
      <c r="B87" t="s">
        <v>34</v>
      </c>
      <c r="C87" t="s">
        <v>27</v>
      </c>
      <c r="D87">
        <v>60</v>
      </c>
      <c r="E87">
        <v>30</v>
      </c>
      <c r="F87">
        <v>50</v>
      </c>
      <c r="G87">
        <v>3</v>
      </c>
      <c r="H87">
        <v>2</v>
      </c>
      <c r="I87">
        <v>9.6</v>
      </c>
      <c r="J87">
        <v>17.8</v>
      </c>
      <c r="K87" s="6">
        <v>30.1</v>
      </c>
      <c r="L87">
        <v>42.6</v>
      </c>
      <c r="M87">
        <v>53.6</v>
      </c>
      <c r="N87" s="11">
        <v>27.8</v>
      </c>
      <c r="O87" s="6">
        <v>45.8</v>
      </c>
      <c r="P87">
        <v>65</v>
      </c>
      <c r="Q87">
        <v>74.2</v>
      </c>
      <c r="R87" s="1">
        <v>77.8</v>
      </c>
      <c r="S87" s="1">
        <f t="shared" si="82"/>
        <v>2</v>
      </c>
      <c r="T87" s="99">
        <v>0.4</v>
      </c>
      <c r="U87" s="99">
        <v>68.599999999999994</v>
      </c>
      <c r="V87" s="99">
        <v>30.8</v>
      </c>
      <c r="W87" s="99">
        <v>0.2</v>
      </c>
      <c r="X87" s="98">
        <v>0</v>
      </c>
      <c r="Y87" s="99">
        <v>3.9131147540983573</v>
      </c>
      <c r="Z87" s="99">
        <v>74.349180327868808</v>
      </c>
      <c r="AA87" s="99">
        <v>21.260655737704916</v>
      </c>
      <c r="AB87" s="99">
        <v>0.47213114754098356</v>
      </c>
      <c r="AC87" s="99">
        <v>4.9180327868852455E-3</v>
      </c>
      <c r="AE87">
        <f t="shared" si="61"/>
        <v>21.605199999999996</v>
      </c>
      <c r="AF87">
        <f t="shared" si="62"/>
        <v>31.383300000000002</v>
      </c>
      <c r="AG87">
        <f t="shared" si="63"/>
        <v>51.698399999999999</v>
      </c>
      <c r="AH87">
        <f t="shared" si="64"/>
        <v>63.962000000000003</v>
      </c>
      <c r="AI87" s="99">
        <v>0.4</v>
      </c>
      <c r="AJ87" s="99">
        <v>18.399999999999999</v>
      </c>
      <c r="AK87" s="99">
        <v>52.7</v>
      </c>
      <c r="AL87" s="99">
        <v>27.9</v>
      </c>
      <c r="AM87" s="98">
        <v>0.6</v>
      </c>
      <c r="AN87" s="99">
        <v>12.483606557377083</v>
      </c>
      <c r="AO87" s="99">
        <v>19.436065573770495</v>
      </c>
      <c r="AP87" s="99">
        <v>34.249180327868849</v>
      </c>
      <c r="AQ87" s="99">
        <v>27.100000000000037</v>
      </c>
      <c r="AR87" s="98">
        <v>6.7311475409836028</v>
      </c>
      <c r="AS87" s="124">
        <f t="shared" si="65"/>
        <v>0.38267053701015985</v>
      </c>
      <c r="AT87" s="124">
        <f t="shared" si="66"/>
        <v>0.59109207708779432</v>
      </c>
      <c r="AU87" s="124">
        <f t="shared" si="67"/>
        <v>0.56196661828737304</v>
      </c>
      <c r="AV87" s="124">
        <f t="shared" si="68"/>
        <v>0.16032119914346887</v>
      </c>
      <c r="AW87">
        <f t="shared" si="72"/>
        <v>0</v>
      </c>
      <c r="AX87" s="1">
        <f t="shared" si="73"/>
        <v>1</v>
      </c>
      <c r="AY87" s="91">
        <v>34.4</v>
      </c>
      <c r="AZ87" s="91">
        <v>65.2</v>
      </c>
      <c r="BA87" s="91">
        <v>0.4</v>
      </c>
      <c r="BB87" s="91">
        <v>0</v>
      </c>
      <c r="BC87" s="91">
        <v>0</v>
      </c>
      <c r="BD87">
        <f t="shared" si="69"/>
        <v>-8.6531204644411774E-2</v>
      </c>
      <c r="BE87">
        <f t="shared" si="70"/>
        <v>0.44137044967880079</v>
      </c>
      <c r="DS87" s="151">
        <f t="shared" si="74"/>
        <v>68.599999999999994</v>
      </c>
      <c r="DT87" s="151">
        <f t="shared" si="75"/>
        <v>65.2</v>
      </c>
      <c r="EE87" s="151">
        <f t="shared" si="76"/>
        <v>0.38267053701015985</v>
      </c>
      <c r="EF87" s="151">
        <f t="shared" si="77"/>
        <v>-8.6531204644411774E-2</v>
      </c>
      <c r="EQ87" s="151">
        <f t="shared" si="78"/>
        <v>0.59109207708779432</v>
      </c>
      <c r="ER87" s="151">
        <f t="shared" si="79"/>
        <v>0.44137044967880079</v>
      </c>
      <c r="FC87" s="151">
        <f t="shared" si="80"/>
        <v>31</v>
      </c>
      <c r="FD87" s="151">
        <f t="shared" si="81"/>
        <v>0.4</v>
      </c>
      <c r="FO87" s="18"/>
      <c r="FQ87" s="18"/>
      <c r="FR87" s="18"/>
      <c r="FS87" s="18"/>
      <c r="FU87" s="18"/>
    </row>
    <row r="88" spans="1:177" ht="15" thickBot="1" x14ac:dyDescent="0.4">
      <c r="A88" t="s">
        <v>37</v>
      </c>
      <c r="B88" t="s">
        <v>34</v>
      </c>
      <c r="C88" t="s">
        <v>27</v>
      </c>
      <c r="D88">
        <v>60</v>
      </c>
      <c r="E88">
        <v>30</v>
      </c>
      <c r="F88">
        <v>50</v>
      </c>
      <c r="G88">
        <v>5</v>
      </c>
      <c r="H88">
        <v>3</v>
      </c>
      <c r="I88" s="3">
        <v>4.0999999999999996</v>
      </c>
      <c r="J88" s="3">
        <v>7.9</v>
      </c>
      <c r="K88" s="3">
        <v>14.6</v>
      </c>
      <c r="L88" s="3">
        <v>22.1</v>
      </c>
      <c r="M88" s="7">
        <v>30</v>
      </c>
      <c r="N88" s="5">
        <v>12.8</v>
      </c>
      <c r="O88" s="3">
        <v>23.6</v>
      </c>
      <c r="P88" s="3">
        <v>40</v>
      </c>
      <c r="Q88" s="7">
        <v>53.7</v>
      </c>
      <c r="R88" s="4">
        <v>65</v>
      </c>
      <c r="S88" s="1">
        <v>3</v>
      </c>
      <c r="T88" s="100">
        <v>0</v>
      </c>
      <c r="U88" s="100">
        <v>0.2</v>
      </c>
      <c r="V88" s="100">
        <v>28.3</v>
      </c>
      <c r="W88" s="100">
        <v>58.9</v>
      </c>
      <c r="X88" s="101">
        <v>12.6</v>
      </c>
      <c r="Y88" s="100">
        <v>0.23114754098360654</v>
      </c>
      <c r="Z88" s="100">
        <v>26.28360655737708</v>
      </c>
      <c r="AA88" s="100">
        <v>34.242622950819637</v>
      </c>
      <c r="AB88" s="100">
        <v>30.975409836065609</v>
      </c>
      <c r="AC88" s="100">
        <v>8.2672131147540977</v>
      </c>
      <c r="AE88">
        <f t="shared" si="61"/>
        <v>20.944500000000001</v>
      </c>
      <c r="AF88">
        <f t="shared" si="62"/>
        <v>26.448700000000002</v>
      </c>
      <c r="AG88">
        <f t="shared" si="63"/>
        <v>51.186499999999995</v>
      </c>
      <c r="AH88">
        <f t="shared" si="64"/>
        <v>59.836200000000005</v>
      </c>
      <c r="AI88" s="100">
        <v>0</v>
      </c>
      <c r="AJ88" s="100">
        <v>0.1</v>
      </c>
      <c r="AK88" s="100">
        <v>2.5</v>
      </c>
      <c r="AL88" s="100">
        <v>39.799999999999997</v>
      </c>
      <c r="AM88" s="101">
        <v>57.6</v>
      </c>
      <c r="AN88" s="100">
        <v>2.778688524590164</v>
      </c>
      <c r="AO88" s="100">
        <v>4.3000000000000034</v>
      </c>
      <c r="AP88" s="100">
        <v>12.752459016393443</v>
      </c>
      <c r="AQ88" s="100">
        <v>37.868852459016395</v>
      </c>
      <c r="AR88" s="101">
        <v>42.300000000000004</v>
      </c>
      <c r="AS88" s="124">
        <f t="shared" si="65"/>
        <v>0.36497194950911638</v>
      </c>
      <c r="AT88" s="124">
        <f t="shared" si="66"/>
        <v>0.62339653304442033</v>
      </c>
      <c r="AU88" s="124">
        <f t="shared" si="67"/>
        <v>0.75096072931276303</v>
      </c>
      <c r="AV88" s="124">
        <f t="shared" si="68"/>
        <v>0.43721560130010817</v>
      </c>
      <c r="AW88">
        <f t="shared" si="72"/>
        <v>0</v>
      </c>
      <c r="AX88" s="1">
        <f t="shared" si="73"/>
        <v>1</v>
      </c>
      <c r="AY88" s="91">
        <v>0</v>
      </c>
      <c r="AZ88" s="91">
        <v>14.2</v>
      </c>
      <c r="BA88" s="91">
        <v>61.3</v>
      </c>
      <c r="BB88" s="91">
        <v>23.7</v>
      </c>
      <c r="BC88" s="91">
        <v>0.8</v>
      </c>
      <c r="BD88">
        <f t="shared" si="69"/>
        <v>-1.3373071528751668E-2</v>
      </c>
      <c r="BE88">
        <f t="shared" si="70"/>
        <v>0.41085048754062836</v>
      </c>
      <c r="DS88" s="151">
        <f t="shared" si="74"/>
        <v>28.3</v>
      </c>
      <c r="DT88" s="151">
        <f t="shared" si="75"/>
        <v>61.3</v>
      </c>
      <c r="EE88" s="151">
        <f t="shared" si="76"/>
        <v>0.36497194950911638</v>
      </c>
      <c r="EF88" s="151">
        <f t="shared" si="77"/>
        <v>-1.3373071528751668E-2</v>
      </c>
      <c r="EQ88" s="151">
        <f t="shared" si="78"/>
        <v>0.62339653304442033</v>
      </c>
      <c r="ER88" s="151">
        <f t="shared" si="79"/>
        <v>0.41085048754062836</v>
      </c>
      <c r="FC88" s="151">
        <f t="shared" si="80"/>
        <v>71.5</v>
      </c>
      <c r="FD88" s="151">
        <f t="shared" si="81"/>
        <v>24.5</v>
      </c>
      <c r="FO88" s="18"/>
      <c r="FQ88" s="18"/>
      <c r="FR88" s="18"/>
      <c r="FS88" s="18"/>
      <c r="FU88" s="18"/>
    </row>
    <row r="89" spans="1:177" x14ac:dyDescent="0.35">
      <c r="A89" t="s">
        <v>37</v>
      </c>
      <c r="B89" t="s">
        <v>34</v>
      </c>
      <c r="C89" t="s">
        <v>27</v>
      </c>
      <c r="D89">
        <v>60</v>
      </c>
      <c r="E89">
        <v>20</v>
      </c>
      <c r="F89">
        <v>40</v>
      </c>
      <c r="G89">
        <v>1</v>
      </c>
      <c r="H89">
        <v>1</v>
      </c>
      <c r="I89" s="8">
        <v>20.3</v>
      </c>
      <c r="J89" s="9">
        <v>34.4</v>
      </c>
      <c r="K89" s="9">
        <v>51.2</v>
      </c>
      <c r="L89" s="9">
        <v>66.599999999999994</v>
      </c>
      <c r="M89" s="9">
        <v>77.400000000000006</v>
      </c>
      <c r="N89" s="14">
        <v>55.1</v>
      </c>
      <c r="O89" s="9">
        <v>73.5</v>
      </c>
      <c r="P89" s="9">
        <v>81.8</v>
      </c>
      <c r="Q89" s="9">
        <v>82.8</v>
      </c>
      <c r="R89" s="15">
        <v>82.9</v>
      </c>
      <c r="S89" s="1">
        <f t="shared" si="82"/>
        <v>1</v>
      </c>
      <c r="T89" s="99">
        <v>100</v>
      </c>
      <c r="U89" s="99">
        <v>0</v>
      </c>
      <c r="V89" s="99">
        <v>0</v>
      </c>
      <c r="W89" s="99">
        <v>0</v>
      </c>
      <c r="X89" s="98">
        <v>0</v>
      </c>
      <c r="Y89" s="99">
        <v>99.073770491803273</v>
      </c>
      <c r="Z89" s="99">
        <v>0.92622950819672167</v>
      </c>
      <c r="AA89" s="99">
        <v>0</v>
      </c>
      <c r="AB89" s="99">
        <v>0</v>
      </c>
      <c r="AC89" s="99">
        <v>0</v>
      </c>
      <c r="AE89">
        <f t="shared" si="61"/>
        <v>20.3</v>
      </c>
      <c r="AF89">
        <f t="shared" si="62"/>
        <v>22.149800000000003</v>
      </c>
      <c r="AG89">
        <f t="shared" si="63"/>
        <v>55.1</v>
      </c>
      <c r="AH89">
        <f t="shared" si="64"/>
        <v>57.500299999999996</v>
      </c>
      <c r="AI89" s="99">
        <v>87</v>
      </c>
      <c r="AJ89" s="99">
        <v>12.9</v>
      </c>
      <c r="AK89" s="99">
        <v>0.1</v>
      </c>
      <c r="AL89" s="99">
        <v>0</v>
      </c>
      <c r="AM89" s="98">
        <v>0</v>
      </c>
      <c r="AN89" s="99">
        <v>70.144262295081944</v>
      </c>
      <c r="AO89" s="99">
        <v>20.454098360655738</v>
      </c>
      <c r="AP89" s="99">
        <v>5.5721311475409836</v>
      </c>
      <c r="AQ89" s="99">
        <v>3.3459016393442655</v>
      </c>
      <c r="AR89" s="98">
        <v>0.4836065573770495</v>
      </c>
      <c r="AS89" s="124">
        <f t="shared" si="65"/>
        <v>0.98999332888592395</v>
      </c>
      <c r="AT89" s="124">
        <f t="shared" si="66"/>
        <v>0.571266325951164</v>
      </c>
      <c r="AU89" s="124">
        <f t="shared" si="67"/>
        <v>0.92829219479653102</v>
      </c>
      <c r="AV89" s="124">
        <f t="shared" si="68"/>
        <v>0.50311470755252685</v>
      </c>
      <c r="AW89">
        <f t="shared" si="72"/>
        <v>1</v>
      </c>
      <c r="AX89" s="1">
        <f t="shared" si="73"/>
        <v>1</v>
      </c>
      <c r="AY89" s="91">
        <v>100</v>
      </c>
      <c r="AZ89" s="91">
        <v>0</v>
      </c>
      <c r="BA89" s="91">
        <v>0</v>
      </c>
      <c r="BB89" s="91">
        <v>0</v>
      </c>
      <c r="BC89" s="91">
        <v>0</v>
      </c>
      <c r="BD89">
        <f t="shared" si="69"/>
        <v>0.98999332888592395</v>
      </c>
      <c r="BE89">
        <f t="shared" si="70"/>
        <v>0.571266325951164</v>
      </c>
      <c r="DS89" s="151">
        <f t="shared" si="74"/>
        <v>100</v>
      </c>
      <c r="DT89" s="151">
        <f t="shared" si="75"/>
        <v>100</v>
      </c>
      <c r="EE89" s="151">
        <f t="shared" si="76"/>
        <v>0.98999332888592395</v>
      </c>
      <c r="EF89" s="151">
        <f t="shared" si="77"/>
        <v>0.98999332888592395</v>
      </c>
      <c r="EQ89" s="151">
        <f t="shared" si="78"/>
        <v>0.571266325951164</v>
      </c>
      <c r="ER89" s="151">
        <f t="shared" si="79"/>
        <v>0.571266325951164</v>
      </c>
      <c r="FC89" s="151">
        <f t="shared" si="80"/>
        <v>0</v>
      </c>
      <c r="FD89" s="151">
        <f t="shared" si="81"/>
        <v>0</v>
      </c>
    </row>
    <row r="90" spans="1:177" x14ac:dyDescent="0.35">
      <c r="A90" t="s">
        <v>37</v>
      </c>
      <c r="B90" t="s">
        <v>34</v>
      </c>
      <c r="C90" t="s">
        <v>27</v>
      </c>
      <c r="D90">
        <v>60</v>
      </c>
      <c r="E90">
        <v>20</v>
      </c>
      <c r="F90">
        <v>40</v>
      </c>
      <c r="G90">
        <v>3</v>
      </c>
      <c r="H90">
        <v>2</v>
      </c>
      <c r="I90">
        <v>5.9</v>
      </c>
      <c r="J90">
        <v>11.3</v>
      </c>
      <c r="K90" s="6">
        <v>20.100000000000001</v>
      </c>
      <c r="L90">
        <v>29.6</v>
      </c>
      <c r="M90">
        <v>38.799999999999997</v>
      </c>
      <c r="N90" s="11">
        <v>20.2</v>
      </c>
      <c r="O90" s="6">
        <v>35.299999999999997</v>
      </c>
      <c r="P90">
        <v>55.1</v>
      </c>
      <c r="Q90">
        <v>68</v>
      </c>
      <c r="R90" s="1">
        <v>75.8</v>
      </c>
      <c r="S90" s="1">
        <f t="shared" si="82"/>
        <v>2</v>
      </c>
      <c r="T90" s="99">
        <v>3.5</v>
      </c>
      <c r="U90" s="99">
        <v>74.900000000000006</v>
      </c>
      <c r="V90" s="99">
        <v>21.4</v>
      </c>
      <c r="W90" s="99">
        <v>0.2</v>
      </c>
      <c r="X90" s="98">
        <v>0</v>
      </c>
      <c r="Y90" s="99">
        <v>34.29508196721315</v>
      </c>
      <c r="Z90" s="99">
        <v>53.89836065573774</v>
      </c>
      <c r="AA90" s="99">
        <v>11.314754098360623</v>
      </c>
      <c r="AB90" s="99">
        <v>0.4573770491803279</v>
      </c>
      <c r="AC90" s="99">
        <v>3.4426229508196723E-2</v>
      </c>
      <c r="AE90">
        <f t="shared" si="61"/>
        <v>13.030800000000003</v>
      </c>
      <c r="AF90">
        <f t="shared" si="62"/>
        <v>20.561</v>
      </c>
      <c r="AG90">
        <f t="shared" si="63"/>
        <v>39.074100000000008</v>
      </c>
      <c r="AH90">
        <f t="shared" si="64"/>
        <v>53.8508</v>
      </c>
      <c r="AI90" s="99">
        <v>1.2</v>
      </c>
      <c r="AJ90" s="99">
        <v>21.2</v>
      </c>
      <c r="AK90" s="99">
        <v>51.8</v>
      </c>
      <c r="AL90" s="99">
        <v>25.3</v>
      </c>
      <c r="AM90" s="98">
        <v>0.5</v>
      </c>
      <c r="AN90" s="99">
        <v>11.798360655737703</v>
      </c>
      <c r="AO90" s="99">
        <v>28.465573770491805</v>
      </c>
      <c r="AP90" s="99">
        <v>30.8885245901639</v>
      </c>
      <c r="AQ90" s="99">
        <v>22.5</v>
      </c>
      <c r="AR90" s="98">
        <v>6.3475409836065531</v>
      </c>
      <c r="AS90" s="124">
        <f t="shared" si="65"/>
        <v>0.31282651072124745</v>
      </c>
      <c r="AT90" s="124">
        <f t="shared" si="66"/>
        <v>0.63729690522243698</v>
      </c>
      <c r="AU90" s="124">
        <f t="shared" si="67"/>
        <v>0.55280701754385952</v>
      </c>
      <c r="AV90" s="124">
        <f t="shared" si="68"/>
        <v>0.21088974854932285</v>
      </c>
      <c r="AW90">
        <f t="shared" si="72"/>
        <v>0</v>
      </c>
      <c r="AX90" s="1">
        <f t="shared" si="73"/>
        <v>1</v>
      </c>
      <c r="AY90" s="91">
        <v>39.9</v>
      </c>
      <c r="AZ90" s="91">
        <v>58.8</v>
      </c>
      <c r="BA90" s="91">
        <v>1.3</v>
      </c>
      <c r="BB90" s="91">
        <v>0</v>
      </c>
      <c r="BC90" s="91">
        <v>0</v>
      </c>
      <c r="BD90">
        <f t="shared" si="69"/>
        <v>-4.7056530214425019E-2</v>
      </c>
      <c r="BE90">
        <f t="shared" si="70"/>
        <v>0.47485009671179879</v>
      </c>
      <c r="DS90" s="151">
        <f t="shared" si="74"/>
        <v>74.900000000000006</v>
      </c>
      <c r="DT90" s="151">
        <f t="shared" si="75"/>
        <v>58.8</v>
      </c>
      <c r="EE90" s="151">
        <f t="shared" si="76"/>
        <v>0.31282651072124745</v>
      </c>
      <c r="EF90" s="151">
        <f t="shared" si="77"/>
        <v>-4.7056530214425019E-2</v>
      </c>
      <c r="EQ90" s="151">
        <f t="shared" si="78"/>
        <v>0.63729690522243698</v>
      </c>
      <c r="ER90" s="151">
        <f t="shared" si="79"/>
        <v>0.47485009671179879</v>
      </c>
      <c r="FC90" s="151">
        <f t="shared" si="80"/>
        <v>21.599999999999998</v>
      </c>
      <c r="FD90" s="151">
        <f t="shared" si="81"/>
        <v>1.3</v>
      </c>
      <c r="FO90" s="18"/>
      <c r="FQ90" s="18"/>
      <c r="FR90" s="18"/>
      <c r="FS90" s="18"/>
      <c r="FU90" s="18"/>
    </row>
    <row r="91" spans="1:177" ht="15" thickBot="1" x14ac:dyDescent="0.4">
      <c r="A91" t="s">
        <v>37</v>
      </c>
      <c r="B91" t="s">
        <v>34</v>
      </c>
      <c r="C91" t="s">
        <v>27</v>
      </c>
      <c r="D91">
        <v>60</v>
      </c>
      <c r="E91">
        <v>20</v>
      </c>
      <c r="F91">
        <v>40</v>
      </c>
      <c r="G91">
        <v>5</v>
      </c>
      <c r="H91">
        <v>3</v>
      </c>
      <c r="I91" s="3">
        <v>2.5</v>
      </c>
      <c r="J91" s="3">
        <v>4.9000000000000004</v>
      </c>
      <c r="K91" s="3">
        <v>9.1999999999999993</v>
      </c>
      <c r="L91" s="3">
        <v>14.3</v>
      </c>
      <c r="M91" s="7">
        <v>20.100000000000001</v>
      </c>
      <c r="N91" s="5">
        <v>8.9</v>
      </c>
      <c r="O91" s="3">
        <v>16.8</v>
      </c>
      <c r="P91" s="3">
        <v>30</v>
      </c>
      <c r="Q91" s="7">
        <v>42.7</v>
      </c>
      <c r="R91" s="4">
        <v>55.1</v>
      </c>
      <c r="S91" s="1">
        <v>3</v>
      </c>
      <c r="T91" s="100">
        <v>0</v>
      </c>
      <c r="U91" s="100">
        <v>3.2</v>
      </c>
      <c r="V91" s="100">
        <v>35.299999999999997</v>
      </c>
      <c r="W91" s="100">
        <v>51</v>
      </c>
      <c r="X91" s="101">
        <v>10.5</v>
      </c>
      <c r="Y91" s="100">
        <v>15.22950819672128</v>
      </c>
      <c r="Z91" s="100">
        <v>26.559016393442654</v>
      </c>
      <c r="AA91" s="100">
        <v>30.257377049180359</v>
      </c>
      <c r="AB91" s="100">
        <v>21.66065573770495</v>
      </c>
      <c r="AC91" s="100">
        <v>6.2934426229508169</v>
      </c>
      <c r="AE91">
        <f t="shared" si="61"/>
        <v>12.8079</v>
      </c>
      <c r="AF91">
        <f t="shared" si="62"/>
        <v>16.287600000000001</v>
      </c>
      <c r="AG91">
        <f t="shared" si="63"/>
        <v>38.690100000000001</v>
      </c>
      <c r="AH91">
        <f t="shared" si="64"/>
        <v>46.7744</v>
      </c>
      <c r="AI91" s="100">
        <v>0</v>
      </c>
      <c r="AJ91" s="100">
        <v>0.6</v>
      </c>
      <c r="AK91" s="100">
        <v>7.8</v>
      </c>
      <c r="AL91" s="100">
        <v>49.5</v>
      </c>
      <c r="AM91" s="101">
        <v>42.1</v>
      </c>
      <c r="AN91" s="100">
        <v>4.7819672131147577</v>
      </c>
      <c r="AO91" s="100">
        <v>13.122950819672164</v>
      </c>
      <c r="AP91" s="100">
        <v>14.640983606557377</v>
      </c>
      <c r="AQ91" s="100">
        <v>34.686885245901642</v>
      </c>
      <c r="AR91" s="101">
        <v>32.767213114754064</v>
      </c>
      <c r="AS91" s="124">
        <f t="shared" si="65"/>
        <v>0.26696138211382126</v>
      </c>
      <c r="AT91" s="124">
        <f t="shared" si="66"/>
        <v>0.55938489646772216</v>
      </c>
      <c r="AU91" s="124">
        <f t="shared" si="67"/>
        <v>0.61416666666666675</v>
      </c>
      <c r="AV91" s="124">
        <f t="shared" si="68"/>
        <v>0.47546894031668674</v>
      </c>
      <c r="AW91">
        <f t="shared" si="72"/>
        <v>0</v>
      </c>
      <c r="AX91" s="1">
        <f t="shared" si="73"/>
        <v>1</v>
      </c>
      <c r="AY91" s="91">
        <v>0.2</v>
      </c>
      <c r="AZ91" s="91">
        <v>21.1</v>
      </c>
      <c r="BA91" s="91">
        <v>55.4</v>
      </c>
      <c r="BB91" s="91">
        <v>21.7</v>
      </c>
      <c r="BC91" s="91">
        <v>1.6</v>
      </c>
      <c r="BD91">
        <f t="shared" si="69"/>
        <v>-6.1260162601626034E-2</v>
      </c>
      <c r="BE91">
        <f t="shared" si="70"/>
        <v>0.31029841656516433</v>
      </c>
      <c r="DS91" s="151">
        <f t="shared" si="74"/>
        <v>35.299999999999997</v>
      </c>
      <c r="DT91" s="151">
        <f t="shared" si="75"/>
        <v>55.4</v>
      </c>
      <c r="EE91" s="151">
        <f t="shared" si="76"/>
        <v>0.26696138211382126</v>
      </c>
      <c r="EF91" s="151">
        <f t="shared" si="77"/>
        <v>-6.1260162601626034E-2</v>
      </c>
      <c r="EQ91" s="151">
        <f t="shared" si="78"/>
        <v>0.55938489646772216</v>
      </c>
      <c r="ER91" s="151">
        <f t="shared" si="79"/>
        <v>0.31029841656516433</v>
      </c>
      <c r="FC91" s="151">
        <f t="shared" si="80"/>
        <v>61.5</v>
      </c>
      <c r="FD91" s="151">
        <f t="shared" si="81"/>
        <v>23.3</v>
      </c>
      <c r="FO91" s="18"/>
      <c r="FQ91" s="18"/>
      <c r="FR91" s="18"/>
      <c r="FS91" s="18"/>
      <c r="FU91" s="18"/>
    </row>
    <row r="92" spans="1:177" x14ac:dyDescent="0.35">
      <c r="A92" t="s">
        <v>37</v>
      </c>
      <c r="B92" t="s">
        <v>32</v>
      </c>
      <c r="C92" t="s">
        <v>27</v>
      </c>
      <c r="D92">
        <v>30</v>
      </c>
      <c r="E92">
        <v>30</v>
      </c>
      <c r="F92">
        <v>50</v>
      </c>
      <c r="G92">
        <v>1</v>
      </c>
      <c r="H92">
        <v>1</v>
      </c>
      <c r="I92" s="6">
        <v>30.3</v>
      </c>
      <c r="J92">
        <v>49.1</v>
      </c>
      <c r="K92">
        <v>68.5</v>
      </c>
      <c r="L92">
        <v>83</v>
      </c>
      <c r="M92">
        <v>91</v>
      </c>
      <c r="N92" s="10">
        <v>50.2</v>
      </c>
      <c r="O92">
        <v>66.2</v>
      </c>
      <c r="P92">
        <v>72.900000000000006</v>
      </c>
      <c r="Q92">
        <v>73.599999999999994</v>
      </c>
      <c r="R92" s="1">
        <v>73.7</v>
      </c>
      <c r="S92" s="1">
        <f>MIN(G92,H92)</f>
        <v>1</v>
      </c>
      <c r="T92" s="99">
        <v>78.099999999999994</v>
      </c>
      <c r="U92" s="99">
        <v>21.8</v>
      </c>
      <c r="V92" s="99">
        <v>0.1</v>
      </c>
      <c r="W92" s="99">
        <v>0</v>
      </c>
      <c r="X92" s="98">
        <v>0</v>
      </c>
      <c r="Y92" s="99">
        <v>44.241935483870996</v>
      </c>
      <c r="Z92" s="99">
        <v>55.606451612903221</v>
      </c>
      <c r="AA92" s="99">
        <v>0.15161290322580678</v>
      </c>
      <c r="AB92" s="99">
        <v>0</v>
      </c>
      <c r="AC92" s="99">
        <v>0</v>
      </c>
      <c r="AE92">
        <f t="shared" si="61"/>
        <v>34.436599999999999</v>
      </c>
      <c r="AF92">
        <f t="shared" si="62"/>
        <v>33.886699999999998</v>
      </c>
      <c r="AG92">
        <f t="shared" si="63"/>
        <v>53.710699999999996</v>
      </c>
      <c r="AH92">
        <f t="shared" si="64"/>
        <v>52.909800000000011</v>
      </c>
      <c r="AI92" s="99">
        <v>84.3</v>
      </c>
      <c r="AJ92" s="99">
        <v>12.8</v>
      </c>
      <c r="AK92" s="99">
        <v>2.4</v>
      </c>
      <c r="AL92" s="99">
        <v>0.5</v>
      </c>
      <c r="AM92" s="98">
        <v>0</v>
      </c>
      <c r="AN92" s="99">
        <v>63.425806451612914</v>
      </c>
      <c r="AO92" s="99">
        <v>10.016129032258064</v>
      </c>
      <c r="AP92" s="99">
        <v>13.358064516129</v>
      </c>
      <c r="AQ92" s="99">
        <v>11.570967741935517</v>
      </c>
      <c r="AR92" s="98">
        <v>1.6290322580645129</v>
      </c>
      <c r="AS92" s="124">
        <f t="shared" si="65"/>
        <v>0.87095404304828383</v>
      </c>
      <c r="AT92" s="124">
        <f t="shared" si="66"/>
        <v>0.78575635103926089</v>
      </c>
      <c r="AU92" s="124">
        <f t="shared" si="67"/>
        <v>0.88694880744618965</v>
      </c>
      <c r="AV92" s="124">
        <f t="shared" si="68"/>
        <v>0.83199769053117778</v>
      </c>
      <c r="AW92">
        <f t="shared" si="72"/>
        <v>0</v>
      </c>
      <c r="AX92" s="1">
        <f t="shared" si="73"/>
        <v>0</v>
      </c>
      <c r="AY92" s="91">
        <v>99.3</v>
      </c>
      <c r="AZ92" s="91">
        <v>0.7</v>
      </c>
      <c r="BA92" s="91">
        <v>0</v>
      </c>
      <c r="BB92" s="91">
        <v>0</v>
      </c>
      <c r="BC92" s="91">
        <v>0</v>
      </c>
      <c r="BD92">
        <f t="shared" si="69"/>
        <v>0.98744618964514252</v>
      </c>
      <c r="BE92">
        <f t="shared" si="70"/>
        <v>0.98198614318706701</v>
      </c>
      <c r="DS92" s="151">
        <f t="shared" si="74"/>
        <v>78.099999999999994</v>
      </c>
      <c r="DT92" s="151">
        <f t="shared" si="75"/>
        <v>99.3</v>
      </c>
      <c r="EE92" s="151">
        <f t="shared" si="76"/>
        <v>0.87095404304828383</v>
      </c>
      <c r="EF92" s="151">
        <f t="shared" si="77"/>
        <v>0.98744618964514252</v>
      </c>
      <c r="EQ92" s="151">
        <f t="shared" si="78"/>
        <v>0.78575635103926089</v>
      </c>
      <c r="ER92" s="151">
        <f t="shared" si="79"/>
        <v>0.98198614318706701</v>
      </c>
      <c r="FC92" s="151">
        <f t="shared" si="80"/>
        <v>21.900000000000002</v>
      </c>
      <c r="FD92" s="151">
        <f t="shared" si="81"/>
        <v>0.7</v>
      </c>
    </row>
    <row r="93" spans="1:177" x14ac:dyDescent="0.35">
      <c r="A93" t="s">
        <v>37</v>
      </c>
      <c r="B93" t="s">
        <v>32</v>
      </c>
      <c r="C93" t="s">
        <v>27</v>
      </c>
      <c r="D93">
        <v>30</v>
      </c>
      <c r="E93">
        <v>30</v>
      </c>
      <c r="F93">
        <v>50</v>
      </c>
      <c r="G93">
        <v>3</v>
      </c>
      <c r="H93">
        <v>3</v>
      </c>
      <c r="I93">
        <v>9.1999999999999993</v>
      </c>
      <c r="J93">
        <v>17.3</v>
      </c>
      <c r="K93" s="6">
        <v>30</v>
      </c>
      <c r="L93">
        <v>42.8</v>
      </c>
      <c r="M93">
        <v>54.3</v>
      </c>
      <c r="N93" s="11">
        <v>18.8</v>
      </c>
      <c r="O93" s="12">
        <v>32.6</v>
      </c>
      <c r="P93" s="6">
        <v>50.1</v>
      </c>
      <c r="Q93">
        <v>61.1</v>
      </c>
      <c r="R93" s="1">
        <v>67.400000000000006</v>
      </c>
      <c r="S93" s="1">
        <f t="shared" ref="S93:S108" si="83">MIN(G93,H93)</f>
        <v>3</v>
      </c>
      <c r="T93" s="99">
        <v>0.6</v>
      </c>
      <c r="U93" s="99">
        <v>35.700000000000003</v>
      </c>
      <c r="V93" s="99">
        <v>53.5</v>
      </c>
      <c r="W93" s="99">
        <v>9.5</v>
      </c>
      <c r="X93" s="98">
        <v>0.7</v>
      </c>
      <c r="Y93" s="99">
        <v>2.0451612903225778</v>
      </c>
      <c r="Z93" s="99">
        <v>67.958064516128999</v>
      </c>
      <c r="AA93" s="99">
        <v>26.335483870967707</v>
      </c>
      <c r="AB93" s="99">
        <v>3.3806451612903192</v>
      </c>
      <c r="AC93" s="99">
        <v>0.28064516129032258</v>
      </c>
      <c r="AE93">
        <f t="shared" si="61"/>
        <v>26.727399999999999</v>
      </c>
      <c r="AF93">
        <f t="shared" si="62"/>
        <v>28.2806</v>
      </c>
      <c r="AG93">
        <f t="shared" si="63"/>
        <v>44.830800000000004</v>
      </c>
      <c r="AH93">
        <f t="shared" si="64"/>
        <v>44.947700000000005</v>
      </c>
      <c r="AI93" s="99">
        <v>13.3</v>
      </c>
      <c r="AJ93" s="99">
        <v>26.4</v>
      </c>
      <c r="AK93" s="99">
        <v>29.7</v>
      </c>
      <c r="AL93" s="99">
        <v>26.4</v>
      </c>
      <c r="AM93" s="98">
        <v>4.2</v>
      </c>
      <c r="AN93" s="99">
        <v>19.680645161290357</v>
      </c>
      <c r="AO93" s="99">
        <v>17.167741935483868</v>
      </c>
      <c r="AP93" s="99">
        <v>24.454838709677421</v>
      </c>
      <c r="AQ93" s="99">
        <v>26.970967741935485</v>
      </c>
      <c r="AR93" s="98">
        <v>11.725806451612934</v>
      </c>
      <c r="AS93" s="124">
        <f t="shared" si="65"/>
        <v>0.57189801699716725</v>
      </c>
      <c r="AT93" s="124">
        <f t="shared" si="66"/>
        <v>0.50590673575129541</v>
      </c>
      <c r="AU93" s="124">
        <f t="shared" si="67"/>
        <v>0.25502832861189806</v>
      </c>
      <c r="AV93" s="124">
        <f t="shared" si="68"/>
        <v>0.19468264248704659</v>
      </c>
      <c r="AW93">
        <f t="shared" si="72"/>
        <v>1</v>
      </c>
      <c r="AX93" s="1">
        <f t="shared" si="73"/>
        <v>1</v>
      </c>
      <c r="AY93" s="91">
        <v>16.100000000000001</v>
      </c>
      <c r="AZ93" s="91">
        <v>66.7</v>
      </c>
      <c r="BA93" s="91">
        <v>15.8</v>
      </c>
      <c r="BB93" s="91">
        <v>1.3</v>
      </c>
      <c r="BC93" s="91">
        <v>0.1</v>
      </c>
      <c r="BD93">
        <f t="shared" si="69"/>
        <v>0.14940509915014166</v>
      </c>
      <c r="BE93">
        <f t="shared" si="70"/>
        <v>-8.8503886010362631E-2</v>
      </c>
      <c r="DS93" s="151">
        <f t="shared" si="74"/>
        <v>53.5</v>
      </c>
      <c r="DT93" s="151">
        <f t="shared" si="75"/>
        <v>15.8</v>
      </c>
      <c r="EE93" s="151">
        <f t="shared" si="76"/>
        <v>0.57189801699716725</v>
      </c>
      <c r="EF93" s="151">
        <f t="shared" si="77"/>
        <v>0.14940509915014166</v>
      </c>
      <c r="EQ93" s="151">
        <f t="shared" si="78"/>
        <v>0.50590673575129541</v>
      </c>
      <c r="ER93" s="151">
        <f t="shared" si="79"/>
        <v>-8.8503886010362631E-2</v>
      </c>
      <c r="FC93" s="151">
        <f t="shared" si="80"/>
        <v>10.199999999999999</v>
      </c>
      <c r="FD93" s="151">
        <f t="shared" si="81"/>
        <v>1.4000000000000001</v>
      </c>
    </row>
    <row r="94" spans="1:177" ht="15" thickBot="1" x14ac:dyDescent="0.4">
      <c r="A94" t="s">
        <v>37</v>
      </c>
      <c r="B94" t="s">
        <v>32</v>
      </c>
      <c r="C94" t="s">
        <v>27</v>
      </c>
      <c r="D94">
        <v>30</v>
      </c>
      <c r="E94">
        <v>30</v>
      </c>
      <c r="F94">
        <v>50</v>
      </c>
      <c r="G94">
        <v>5</v>
      </c>
      <c r="H94">
        <v>5</v>
      </c>
      <c r="I94" s="3">
        <v>3.9</v>
      </c>
      <c r="J94" s="3">
        <v>7.5</v>
      </c>
      <c r="K94" s="3">
        <v>14.1</v>
      </c>
      <c r="L94" s="3">
        <v>21.6</v>
      </c>
      <c r="M94" s="7">
        <v>29.9</v>
      </c>
      <c r="N94" s="5">
        <v>8.3000000000000007</v>
      </c>
      <c r="O94" s="3">
        <v>15.6</v>
      </c>
      <c r="P94" s="3">
        <v>27.7</v>
      </c>
      <c r="Q94" s="3">
        <v>39.1</v>
      </c>
      <c r="R94" s="13">
        <v>50.1</v>
      </c>
      <c r="S94" s="1">
        <f t="shared" si="83"/>
        <v>5</v>
      </c>
      <c r="T94" s="100">
        <v>0</v>
      </c>
      <c r="U94" s="100">
        <v>2.4</v>
      </c>
      <c r="V94" s="100">
        <v>25.7</v>
      </c>
      <c r="W94" s="100">
        <v>40</v>
      </c>
      <c r="X94" s="101">
        <v>31.9</v>
      </c>
      <c r="Y94" s="100">
        <v>0.20000000000000032</v>
      </c>
      <c r="Z94" s="100">
        <v>40.306451612903224</v>
      </c>
      <c r="AA94" s="100">
        <v>30.654838709677456</v>
      </c>
      <c r="AB94" s="100">
        <v>17.970967741935485</v>
      </c>
      <c r="AC94" s="100">
        <v>10.867741935483872</v>
      </c>
      <c r="AE94">
        <f t="shared" si="61"/>
        <v>21.9818</v>
      </c>
      <c r="AF94">
        <f t="shared" si="62"/>
        <v>23.948399999999999</v>
      </c>
      <c r="AG94">
        <f t="shared" si="63"/>
        <v>39.115200000000002</v>
      </c>
      <c r="AH94">
        <f t="shared" si="64"/>
        <v>41.8401</v>
      </c>
      <c r="AI94" s="100">
        <v>0.5</v>
      </c>
      <c r="AJ94" s="100">
        <v>3.3</v>
      </c>
      <c r="AK94" s="100">
        <v>12.1</v>
      </c>
      <c r="AL94" s="100">
        <v>38.200000000000003</v>
      </c>
      <c r="AM94" s="101">
        <v>45.9</v>
      </c>
      <c r="AN94" s="100">
        <v>5.3354838709677388</v>
      </c>
      <c r="AO94" s="100">
        <v>7.1387096774193584</v>
      </c>
      <c r="AP94" s="100">
        <v>18.922580645161258</v>
      </c>
      <c r="AQ94" s="100">
        <v>34.28709677419355</v>
      </c>
      <c r="AR94" s="101">
        <v>34.316129032258061</v>
      </c>
      <c r="AS94" s="124">
        <f t="shared" si="65"/>
        <v>0.45080821917808223</v>
      </c>
      <c r="AT94" s="124">
        <f t="shared" si="66"/>
        <v>0.49960694698354646</v>
      </c>
      <c r="AU94" s="124">
        <f t="shared" si="67"/>
        <v>0.58550684931506858</v>
      </c>
      <c r="AV94" s="124">
        <f t="shared" si="68"/>
        <v>0.62286563071297985</v>
      </c>
      <c r="AW94">
        <f t="shared" si="72"/>
        <v>0</v>
      </c>
      <c r="AX94" s="1">
        <f t="shared" si="73"/>
        <v>0</v>
      </c>
      <c r="AY94" s="91">
        <v>0</v>
      </c>
      <c r="AZ94" s="91">
        <v>18.399999999999999</v>
      </c>
      <c r="BA94" s="91">
        <v>38.9</v>
      </c>
      <c r="BB94" s="91">
        <v>29.7</v>
      </c>
      <c r="BC94" s="91">
        <v>13</v>
      </c>
      <c r="BD94">
        <f t="shared" si="69"/>
        <v>0.12103424657534267</v>
      </c>
      <c r="BE94">
        <f t="shared" si="70"/>
        <v>0.16569469835466177</v>
      </c>
      <c r="DS94" s="151">
        <f t="shared" si="74"/>
        <v>31.9</v>
      </c>
      <c r="DT94" s="151">
        <f t="shared" si="75"/>
        <v>13</v>
      </c>
      <c r="EE94" s="151">
        <f t="shared" si="76"/>
        <v>0.45080821917808223</v>
      </c>
      <c r="EF94" s="151">
        <f t="shared" si="77"/>
        <v>0.12103424657534267</v>
      </c>
      <c r="EQ94" s="151">
        <f t="shared" si="78"/>
        <v>0.49960694698354646</v>
      </c>
      <c r="ER94" s="151">
        <f t="shared" si="79"/>
        <v>0.16569469835466177</v>
      </c>
      <c r="FC94" s="151">
        <f t="shared" si="80"/>
        <v>0</v>
      </c>
      <c r="FD94" s="151">
        <f t="shared" si="81"/>
        <v>0</v>
      </c>
    </row>
    <row r="95" spans="1:177" x14ac:dyDescent="0.35">
      <c r="A95" t="s">
        <v>37</v>
      </c>
      <c r="B95" t="s">
        <v>32</v>
      </c>
      <c r="C95" t="s">
        <v>27</v>
      </c>
      <c r="D95">
        <v>30</v>
      </c>
      <c r="E95">
        <v>20</v>
      </c>
      <c r="F95">
        <v>40</v>
      </c>
      <c r="G95">
        <v>1</v>
      </c>
      <c r="H95">
        <v>1</v>
      </c>
      <c r="I95" s="8">
        <v>20.2</v>
      </c>
      <c r="J95" s="9">
        <v>35.1</v>
      </c>
      <c r="K95" s="9">
        <v>53.3</v>
      </c>
      <c r="L95" s="9">
        <v>69</v>
      </c>
      <c r="M95" s="9">
        <v>79.8</v>
      </c>
      <c r="N95" s="14">
        <v>39.9</v>
      </c>
      <c r="O95" s="9">
        <v>58.4</v>
      </c>
      <c r="P95" s="9">
        <v>70.900000000000006</v>
      </c>
      <c r="Q95" s="9">
        <v>73.8</v>
      </c>
      <c r="R95" s="15">
        <v>74.3</v>
      </c>
      <c r="S95" s="1">
        <f t="shared" si="83"/>
        <v>1</v>
      </c>
      <c r="T95" s="99">
        <v>91.5</v>
      </c>
      <c r="U95" s="99">
        <v>8.5</v>
      </c>
      <c r="V95" s="99">
        <v>0</v>
      </c>
      <c r="W95" s="99">
        <v>0</v>
      </c>
      <c r="X95" s="98">
        <v>0</v>
      </c>
      <c r="Y95" s="99">
        <v>93.97419354838712</v>
      </c>
      <c r="Z95" s="99">
        <v>5.9935483870967712</v>
      </c>
      <c r="AA95" s="99">
        <v>3.2258064516128997E-2</v>
      </c>
      <c r="AB95" s="99">
        <v>0</v>
      </c>
      <c r="AC95" s="99">
        <v>0</v>
      </c>
      <c r="AE95">
        <f t="shared" si="61"/>
        <v>21.4665</v>
      </c>
      <c r="AF95">
        <f t="shared" si="62"/>
        <v>24.080900000000003</v>
      </c>
      <c r="AG95">
        <f t="shared" si="63"/>
        <v>41.472499999999997</v>
      </c>
      <c r="AH95">
        <f t="shared" si="64"/>
        <v>44.160499999999999</v>
      </c>
      <c r="AI95" s="99">
        <v>79.5</v>
      </c>
      <c r="AJ95" s="99">
        <v>17</v>
      </c>
      <c r="AK95" s="99">
        <v>2.5</v>
      </c>
      <c r="AL95" s="99">
        <v>0.7</v>
      </c>
      <c r="AM95" s="98">
        <v>0.3</v>
      </c>
      <c r="AN95" s="99">
        <v>56.9838709677419</v>
      </c>
      <c r="AO95" s="99">
        <v>25.970967741935517</v>
      </c>
      <c r="AP95" s="99">
        <v>9.8677419354839024</v>
      </c>
      <c r="AQ95" s="99">
        <v>6.4193548387096744</v>
      </c>
      <c r="AR95" s="98">
        <v>0.75806451612903192</v>
      </c>
      <c r="AS95" s="124">
        <f t="shared" si="65"/>
        <v>0.95341486658195684</v>
      </c>
      <c r="AT95" s="124">
        <f t="shared" si="66"/>
        <v>0.92955319148936155</v>
      </c>
      <c r="AU95" s="124">
        <f t="shared" si="67"/>
        <v>0.87036531130876749</v>
      </c>
      <c r="AV95" s="124">
        <f t="shared" si="68"/>
        <v>0.81619148936170194</v>
      </c>
      <c r="AW95">
        <f t="shared" si="72"/>
        <v>1</v>
      </c>
      <c r="AX95" s="1">
        <f t="shared" si="73"/>
        <v>1</v>
      </c>
      <c r="AY95" s="91">
        <v>99.4</v>
      </c>
      <c r="AZ95" s="91">
        <v>0.6</v>
      </c>
      <c r="BA95" s="91">
        <v>0</v>
      </c>
      <c r="BB95" s="91">
        <v>0</v>
      </c>
      <c r="BC95" s="91">
        <v>0</v>
      </c>
      <c r="BD95">
        <f t="shared" si="69"/>
        <v>0.99080686149936481</v>
      </c>
      <c r="BE95">
        <f t="shared" si="70"/>
        <v>0.99107234042553172</v>
      </c>
      <c r="DS95" s="151">
        <f t="shared" si="74"/>
        <v>91.5</v>
      </c>
      <c r="DT95" s="151">
        <f t="shared" si="75"/>
        <v>99.4</v>
      </c>
      <c r="EE95" s="151">
        <f t="shared" si="76"/>
        <v>0.95341486658195684</v>
      </c>
      <c r="EF95" s="151">
        <f t="shared" si="77"/>
        <v>0.99080686149936481</v>
      </c>
      <c r="EQ95" s="151">
        <f t="shared" si="78"/>
        <v>0.92955319148936155</v>
      </c>
      <c r="ER95" s="151">
        <f t="shared" si="79"/>
        <v>0.99107234042553172</v>
      </c>
      <c r="FC95" s="151">
        <f t="shared" si="80"/>
        <v>8.5</v>
      </c>
      <c r="FD95" s="151">
        <f t="shared" si="81"/>
        <v>0.6</v>
      </c>
    </row>
    <row r="96" spans="1:177" x14ac:dyDescent="0.35">
      <c r="A96" t="s">
        <v>37</v>
      </c>
      <c r="B96" t="s">
        <v>32</v>
      </c>
      <c r="C96" t="s">
        <v>27</v>
      </c>
      <c r="D96">
        <v>30</v>
      </c>
      <c r="E96">
        <v>20</v>
      </c>
      <c r="F96">
        <v>40</v>
      </c>
      <c r="G96">
        <v>3</v>
      </c>
      <c r="H96">
        <v>3</v>
      </c>
      <c r="I96">
        <v>5.8</v>
      </c>
      <c r="J96">
        <v>11.1</v>
      </c>
      <c r="K96" s="6">
        <v>20.2</v>
      </c>
      <c r="L96">
        <v>29.9</v>
      </c>
      <c r="M96">
        <v>39.799999999999997</v>
      </c>
      <c r="N96" s="11">
        <v>13.6</v>
      </c>
      <c r="O96">
        <v>24.7</v>
      </c>
      <c r="P96" s="6">
        <v>40.9</v>
      </c>
      <c r="Q96">
        <v>53.7</v>
      </c>
      <c r="R96" s="1">
        <v>63.4</v>
      </c>
      <c r="S96" s="1">
        <f t="shared" si="83"/>
        <v>3</v>
      </c>
      <c r="T96" s="99">
        <v>7.7</v>
      </c>
      <c r="U96" s="99">
        <v>59.8</v>
      </c>
      <c r="V96" s="99">
        <v>29.2</v>
      </c>
      <c r="W96" s="99">
        <v>2.9</v>
      </c>
      <c r="X96" s="98">
        <v>0.4</v>
      </c>
      <c r="Y96" s="99">
        <v>46.835483870967771</v>
      </c>
      <c r="Z96" s="99">
        <v>43.464516129032226</v>
      </c>
      <c r="AA96" s="99">
        <v>8.7387096774193651</v>
      </c>
      <c r="AB96" s="99">
        <v>0.87096774193548387</v>
      </c>
      <c r="AC96" s="99">
        <v>9.0322580645161257E-2</v>
      </c>
      <c r="AE96">
        <f t="shared" si="61"/>
        <v>14.0091</v>
      </c>
      <c r="AF96">
        <f t="shared" si="62"/>
        <v>19.491599999999998</v>
      </c>
      <c r="AG96">
        <f t="shared" si="63"/>
        <v>29.571499999999997</v>
      </c>
      <c r="AH96">
        <f t="shared" si="64"/>
        <v>37.3581</v>
      </c>
      <c r="AI96" s="99">
        <v>14</v>
      </c>
      <c r="AJ96" s="99">
        <v>27.5</v>
      </c>
      <c r="AK96" s="99">
        <v>28.1</v>
      </c>
      <c r="AL96" s="99">
        <v>21.7</v>
      </c>
      <c r="AM96" s="98">
        <v>8.6999999999999993</v>
      </c>
      <c r="AN96" s="99">
        <v>20.793548387096809</v>
      </c>
      <c r="AO96" s="99">
        <v>30.867741935483902</v>
      </c>
      <c r="AP96" s="99">
        <v>19.877419354838707</v>
      </c>
      <c r="AQ96" s="99">
        <v>18.345161290322611</v>
      </c>
      <c r="AR96" s="98">
        <v>10.116129032258032</v>
      </c>
      <c r="AS96" s="124">
        <f t="shared" si="65"/>
        <v>0.35468867924528302</v>
      </c>
      <c r="AT96" s="124">
        <f t="shared" si="66"/>
        <v>0.25119824341279784</v>
      </c>
      <c r="AU96" s="124">
        <f t="shared" si="67"/>
        <v>0.21107547169811325</v>
      </c>
      <c r="AV96" s="124">
        <f t="shared" si="68"/>
        <v>0.17408406524466735</v>
      </c>
      <c r="AW96">
        <f t="shared" si="72"/>
        <v>1</v>
      </c>
      <c r="AX96" s="1">
        <f t="shared" si="73"/>
        <v>1</v>
      </c>
      <c r="AY96" s="91">
        <v>40.799999999999997</v>
      </c>
      <c r="AZ96" s="91">
        <v>52.2</v>
      </c>
      <c r="BA96" s="91">
        <v>6.4</v>
      </c>
      <c r="BB96" s="91">
        <v>0.5</v>
      </c>
      <c r="BC96" s="91">
        <v>0.1</v>
      </c>
      <c r="BD96">
        <f t="shared" si="69"/>
        <v>7.4056603773582363E-3</v>
      </c>
      <c r="BE96">
        <f t="shared" si="70"/>
        <v>-0.18615432873274806</v>
      </c>
      <c r="DS96" s="151">
        <f t="shared" si="74"/>
        <v>29.2</v>
      </c>
      <c r="DT96" s="151">
        <f t="shared" si="75"/>
        <v>6.4</v>
      </c>
      <c r="EE96" s="151">
        <f t="shared" si="76"/>
        <v>0.35468867924528302</v>
      </c>
      <c r="EF96" s="151">
        <f t="shared" si="77"/>
        <v>7.4056603773582363E-3</v>
      </c>
      <c r="EQ96" s="151">
        <f t="shared" si="78"/>
        <v>0.25119824341279784</v>
      </c>
      <c r="ER96" s="151">
        <f t="shared" si="79"/>
        <v>-0.18615432873274806</v>
      </c>
      <c r="FC96" s="151">
        <f t="shared" si="80"/>
        <v>3.3</v>
      </c>
      <c r="FD96" s="151">
        <f t="shared" si="81"/>
        <v>0.6</v>
      </c>
    </row>
    <row r="97" spans="1:180" ht="15" thickBot="1" x14ac:dyDescent="0.4">
      <c r="A97" t="s">
        <v>37</v>
      </c>
      <c r="B97" t="s">
        <v>32</v>
      </c>
      <c r="C97" t="s">
        <v>27</v>
      </c>
      <c r="D97">
        <v>30</v>
      </c>
      <c r="E97">
        <v>20</v>
      </c>
      <c r="F97">
        <v>40</v>
      </c>
      <c r="G97">
        <v>5</v>
      </c>
      <c r="H97">
        <v>5</v>
      </c>
      <c r="I97" s="3">
        <v>2.4</v>
      </c>
      <c r="J97" s="3">
        <v>4.5999999999999996</v>
      </c>
      <c r="K97" s="3">
        <v>8.9</v>
      </c>
      <c r="L97" s="3">
        <v>13.8</v>
      </c>
      <c r="M97" s="7">
        <v>19.8</v>
      </c>
      <c r="N97" s="5">
        <v>5.6</v>
      </c>
      <c r="O97" s="3">
        <v>10.8</v>
      </c>
      <c r="P97" s="3">
        <v>20</v>
      </c>
      <c r="Q97" s="3">
        <v>29.6</v>
      </c>
      <c r="R97" s="13">
        <v>40.1</v>
      </c>
      <c r="S97" s="1">
        <f t="shared" si="83"/>
        <v>5</v>
      </c>
      <c r="T97" s="100">
        <v>0.2</v>
      </c>
      <c r="U97" s="100">
        <v>15</v>
      </c>
      <c r="V97" s="100">
        <v>43</v>
      </c>
      <c r="W97" s="100">
        <v>27.8</v>
      </c>
      <c r="X97" s="101">
        <v>14</v>
      </c>
      <c r="Y97" s="100">
        <v>28.403225806451612</v>
      </c>
      <c r="Z97" s="100">
        <v>37.932258064516162</v>
      </c>
      <c r="AA97" s="100">
        <v>21.822580645161292</v>
      </c>
      <c r="AB97" s="100">
        <v>8.4580645161290313</v>
      </c>
      <c r="AC97" s="100">
        <v>3.383870967741939</v>
      </c>
      <c r="AE97">
        <f t="shared" si="61"/>
        <v>11.1302</v>
      </c>
      <c r="AF97">
        <f t="shared" si="62"/>
        <v>14.3643</v>
      </c>
      <c r="AG97">
        <f t="shared" si="63"/>
        <v>24.074000000000002</v>
      </c>
      <c r="AH97">
        <f t="shared" si="64"/>
        <v>30.1448</v>
      </c>
      <c r="AI97" s="100">
        <v>1.1000000000000001</v>
      </c>
      <c r="AJ97" s="100">
        <v>7.8</v>
      </c>
      <c r="AK97" s="100">
        <v>18.3</v>
      </c>
      <c r="AL97" s="100">
        <v>34.4</v>
      </c>
      <c r="AM97" s="101">
        <v>38.4</v>
      </c>
      <c r="AN97" s="100">
        <v>9.9225806451612577</v>
      </c>
      <c r="AO97" s="100">
        <v>24.07741935483871</v>
      </c>
      <c r="AP97" s="100">
        <v>18.500000000000032</v>
      </c>
      <c r="AQ97" s="100">
        <v>23.70967741935484</v>
      </c>
      <c r="AR97" s="101">
        <v>23.790322580645128</v>
      </c>
      <c r="AS97" s="124">
        <f t="shared" si="65"/>
        <v>0.12180198019801991</v>
      </c>
      <c r="AT97" s="124">
        <f t="shared" si="66"/>
        <v>0.15228480340063755</v>
      </c>
      <c r="AU97" s="124">
        <f t="shared" si="67"/>
        <v>0.44200990099009907</v>
      </c>
      <c r="AV97" s="124">
        <f t="shared" si="68"/>
        <v>0.47226354941551552</v>
      </c>
      <c r="AW97">
        <f t="shared" si="72"/>
        <v>0</v>
      </c>
      <c r="AX97" s="1">
        <f t="shared" si="73"/>
        <v>0</v>
      </c>
      <c r="AY97" s="91">
        <v>4.5999999999999996</v>
      </c>
      <c r="AZ97" s="91">
        <v>39.200000000000003</v>
      </c>
      <c r="BA97" s="91">
        <v>35.1</v>
      </c>
      <c r="BB97" s="91">
        <v>15.3</v>
      </c>
      <c r="BC97" s="91">
        <v>5.8</v>
      </c>
      <c r="BD97">
        <f t="shared" si="69"/>
        <v>-0.15868316831683149</v>
      </c>
      <c r="BE97">
        <f t="shared" si="70"/>
        <v>-0.15014877789585568</v>
      </c>
      <c r="DS97" s="151">
        <f t="shared" si="74"/>
        <v>14</v>
      </c>
      <c r="DT97" s="151">
        <f t="shared" si="75"/>
        <v>5.8</v>
      </c>
      <c r="EE97" s="151">
        <f t="shared" si="76"/>
        <v>0.12180198019801991</v>
      </c>
      <c r="EF97" s="151">
        <f t="shared" si="77"/>
        <v>-0.15868316831683149</v>
      </c>
      <c r="EQ97" s="151">
        <f t="shared" si="78"/>
        <v>0.15228480340063755</v>
      </c>
      <c r="ER97" s="151">
        <f t="shared" si="79"/>
        <v>-0.15014877789585568</v>
      </c>
      <c r="FC97" s="151">
        <f t="shared" si="80"/>
        <v>0</v>
      </c>
      <c r="FD97" s="151">
        <f t="shared" si="81"/>
        <v>0</v>
      </c>
    </row>
    <row r="98" spans="1:180" x14ac:dyDescent="0.35">
      <c r="A98" t="s">
        <v>37</v>
      </c>
      <c r="B98" t="s">
        <v>33</v>
      </c>
      <c r="C98" t="s">
        <v>27</v>
      </c>
      <c r="D98">
        <v>30</v>
      </c>
      <c r="E98">
        <v>30</v>
      </c>
      <c r="F98">
        <v>50</v>
      </c>
      <c r="G98">
        <v>1</v>
      </c>
      <c r="H98">
        <v>2</v>
      </c>
      <c r="I98" s="6">
        <v>30.2</v>
      </c>
      <c r="J98">
        <v>49.8</v>
      </c>
      <c r="K98">
        <v>70.599999999999994</v>
      </c>
      <c r="L98">
        <v>84.8</v>
      </c>
      <c r="M98">
        <v>92.4</v>
      </c>
      <c r="N98" s="11">
        <v>35.200000000000003</v>
      </c>
      <c r="O98" s="6">
        <v>50.5</v>
      </c>
      <c r="P98">
        <v>59.9</v>
      </c>
      <c r="Q98">
        <v>61.8</v>
      </c>
      <c r="R98" s="1">
        <v>62.1</v>
      </c>
      <c r="S98" s="1">
        <f t="shared" si="83"/>
        <v>1</v>
      </c>
      <c r="T98" s="99">
        <v>46.6</v>
      </c>
      <c r="U98" s="99">
        <v>52.3</v>
      </c>
      <c r="V98" s="99">
        <v>1.1000000000000001</v>
      </c>
      <c r="W98" s="99">
        <v>0</v>
      </c>
      <c r="X98" s="98">
        <v>0</v>
      </c>
      <c r="Y98" s="99">
        <v>25.838709677419356</v>
      </c>
      <c r="Z98" s="99">
        <v>73.164516129032222</v>
      </c>
      <c r="AA98" s="99">
        <v>0.99677419354838714</v>
      </c>
      <c r="AB98" s="99">
        <v>0</v>
      </c>
      <c r="AC98" s="99">
        <v>0</v>
      </c>
      <c r="AE98">
        <f t="shared" si="61"/>
        <v>40.895200000000003</v>
      </c>
      <c r="AF98">
        <f t="shared" si="62"/>
        <v>33.9514</v>
      </c>
      <c r="AG98">
        <f t="shared" si="63"/>
        <v>43.473600000000005</v>
      </c>
      <c r="AH98">
        <f t="shared" si="64"/>
        <v>37.8842</v>
      </c>
      <c r="AI98" s="99">
        <v>84.3</v>
      </c>
      <c r="AJ98" s="99">
        <v>12.8</v>
      </c>
      <c r="AK98" s="99">
        <v>2.4</v>
      </c>
      <c r="AL98" s="99">
        <v>0.5</v>
      </c>
      <c r="AM98" s="98">
        <v>0</v>
      </c>
      <c r="AN98" s="99">
        <v>63.425806451612914</v>
      </c>
      <c r="AO98" s="99">
        <v>10.016129032258064</v>
      </c>
      <c r="AP98" s="99">
        <v>13.358064516129</v>
      </c>
      <c r="AQ98" s="99">
        <v>11.570967741935517</v>
      </c>
      <c r="AR98" s="98">
        <v>1.6290322580645129</v>
      </c>
      <c r="AS98" s="124">
        <f t="shared" si="65"/>
        <v>0.69361079865016873</v>
      </c>
      <c r="AT98" s="124">
        <f t="shared" si="66"/>
        <v>0.25995926680244386</v>
      </c>
      <c r="AU98" s="124">
        <f t="shared" si="67"/>
        <v>0.88888076490438694</v>
      </c>
      <c r="AV98" s="124">
        <f t="shared" si="68"/>
        <v>-0.30723014256619119</v>
      </c>
      <c r="AW98">
        <f t="shared" si="72"/>
        <v>0</v>
      </c>
      <c r="AX98" s="1">
        <f t="shared" si="73"/>
        <v>1</v>
      </c>
      <c r="AY98" s="91">
        <v>93</v>
      </c>
      <c r="AZ98" s="91">
        <v>7</v>
      </c>
      <c r="BA98" s="91">
        <v>0</v>
      </c>
      <c r="BB98" s="91">
        <v>0</v>
      </c>
      <c r="BC98" s="91">
        <v>0</v>
      </c>
      <c r="BD98">
        <f t="shared" si="69"/>
        <v>0.95579302587176596</v>
      </c>
      <c r="BE98">
        <f t="shared" si="70"/>
        <v>-0.40519348268839095</v>
      </c>
      <c r="DS98" s="151">
        <f t="shared" si="74"/>
        <v>46.6</v>
      </c>
      <c r="DT98" s="151">
        <f t="shared" si="75"/>
        <v>93</v>
      </c>
      <c r="EE98" s="151">
        <f t="shared" si="76"/>
        <v>0.69361079865016873</v>
      </c>
      <c r="EF98" s="151">
        <f t="shared" si="77"/>
        <v>0.95579302587176596</v>
      </c>
      <c r="EQ98" s="151">
        <f t="shared" si="78"/>
        <v>0.25995926680244386</v>
      </c>
      <c r="ER98" s="151">
        <f t="shared" si="79"/>
        <v>-0.40519348268839095</v>
      </c>
      <c r="FC98" s="151">
        <f t="shared" si="80"/>
        <v>53.4</v>
      </c>
      <c r="FD98" s="151">
        <f t="shared" si="81"/>
        <v>7</v>
      </c>
    </row>
    <row r="99" spans="1:180" x14ac:dyDescent="0.35">
      <c r="A99" t="s">
        <v>37</v>
      </c>
      <c r="B99" t="s">
        <v>33</v>
      </c>
      <c r="C99" t="s">
        <v>27</v>
      </c>
      <c r="D99">
        <v>30</v>
      </c>
      <c r="E99">
        <v>30</v>
      </c>
      <c r="F99">
        <v>50</v>
      </c>
      <c r="G99">
        <v>3</v>
      </c>
      <c r="H99">
        <v>5</v>
      </c>
      <c r="I99">
        <v>9</v>
      </c>
      <c r="J99">
        <v>17.100000000000001</v>
      </c>
      <c r="K99" s="6">
        <v>30.2</v>
      </c>
      <c r="L99">
        <v>43.3</v>
      </c>
      <c r="M99">
        <v>55.7</v>
      </c>
      <c r="N99" s="11">
        <v>11.9</v>
      </c>
      <c r="O99">
        <v>21.4</v>
      </c>
      <c r="P99">
        <v>35.1</v>
      </c>
      <c r="Q99">
        <v>45.4</v>
      </c>
      <c r="R99" s="16">
        <v>53</v>
      </c>
      <c r="S99" s="1">
        <f t="shared" si="83"/>
        <v>3</v>
      </c>
      <c r="T99" s="99">
        <v>0</v>
      </c>
      <c r="U99" s="99">
        <v>11.6</v>
      </c>
      <c r="V99" s="99">
        <v>55.4</v>
      </c>
      <c r="W99" s="99">
        <v>27.5</v>
      </c>
      <c r="X99" s="98">
        <v>5.5</v>
      </c>
      <c r="Y99" s="99">
        <v>0.65806451612903127</v>
      </c>
      <c r="Z99" s="99">
        <v>52.648387096774158</v>
      </c>
      <c r="AA99" s="99">
        <v>34.290322580645132</v>
      </c>
      <c r="AB99" s="99">
        <v>10.490322580645161</v>
      </c>
      <c r="AC99" s="99">
        <v>1.9129032258064547</v>
      </c>
      <c r="AE99">
        <f t="shared" si="61"/>
        <v>33.685399999999994</v>
      </c>
      <c r="AF99">
        <f t="shared" si="62"/>
        <v>28.451400000000003</v>
      </c>
      <c r="AG99">
        <f t="shared" si="63"/>
        <v>37.327799999999996</v>
      </c>
      <c r="AH99">
        <f t="shared" si="64"/>
        <v>31.868600000000001</v>
      </c>
      <c r="AI99" s="99">
        <v>13.3</v>
      </c>
      <c r="AJ99" s="99">
        <v>26.4</v>
      </c>
      <c r="AK99" s="99">
        <v>29.7</v>
      </c>
      <c r="AL99" s="99">
        <v>26.4</v>
      </c>
      <c r="AM99" s="98">
        <v>4.2</v>
      </c>
      <c r="AN99" s="99">
        <v>19.680645161290357</v>
      </c>
      <c r="AO99" s="99">
        <v>17.167741935483868</v>
      </c>
      <c r="AP99" s="99">
        <v>24.454838709677421</v>
      </c>
      <c r="AQ99" s="99">
        <v>26.970967741935485</v>
      </c>
      <c r="AR99" s="98">
        <v>11.725806451612934</v>
      </c>
      <c r="AS99" s="124">
        <f t="shared" si="65"/>
        <v>0.54321477428180576</v>
      </c>
      <c r="AT99" s="124">
        <f t="shared" si="66"/>
        <v>0.27117713004484323</v>
      </c>
      <c r="AU99" s="124">
        <f t="shared" si="67"/>
        <v>0.25796169630642973</v>
      </c>
      <c r="AV99" s="124">
        <f t="shared" si="68"/>
        <v>-3.0459641255605518E-2</v>
      </c>
      <c r="AW99">
        <f t="shared" si="72"/>
        <v>1</v>
      </c>
      <c r="AX99" s="1">
        <f t="shared" si="73"/>
        <v>1</v>
      </c>
      <c r="AY99" s="91">
        <v>4</v>
      </c>
      <c r="AZ99" s="91">
        <v>49.2</v>
      </c>
      <c r="BA99" s="91">
        <v>37</v>
      </c>
      <c r="BB99" s="91">
        <v>8.8000000000000007</v>
      </c>
      <c r="BC99" s="91">
        <v>1</v>
      </c>
      <c r="BD99">
        <f t="shared" si="69"/>
        <v>0.40573187414500678</v>
      </c>
      <c r="BE99">
        <f t="shared" si="70"/>
        <v>-0.20756726457399099</v>
      </c>
      <c r="DS99" s="151">
        <f t="shared" si="74"/>
        <v>55.4</v>
      </c>
      <c r="DT99" s="151">
        <f t="shared" si="75"/>
        <v>37</v>
      </c>
      <c r="EE99" s="151">
        <f t="shared" si="76"/>
        <v>0.54321477428180576</v>
      </c>
      <c r="EF99" s="151">
        <f t="shared" si="77"/>
        <v>0.40573187414500678</v>
      </c>
      <c r="EQ99" s="151">
        <f t="shared" si="78"/>
        <v>0.27117713004484323</v>
      </c>
      <c r="ER99" s="151">
        <f t="shared" si="79"/>
        <v>-0.20756726457399099</v>
      </c>
      <c r="FC99" s="151">
        <f t="shared" si="80"/>
        <v>33</v>
      </c>
      <c r="FD99" s="151">
        <f t="shared" si="81"/>
        <v>9.8000000000000007</v>
      </c>
    </row>
    <row r="100" spans="1:180" ht="15" thickBot="1" x14ac:dyDescent="0.4">
      <c r="A100" t="s">
        <v>37</v>
      </c>
      <c r="B100" t="s">
        <v>33</v>
      </c>
      <c r="C100" t="s">
        <v>27</v>
      </c>
      <c r="D100">
        <v>30</v>
      </c>
      <c r="E100">
        <v>30</v>
      </c>
      <c r="F100">
        <v>50</v>
      </c>
      <c r="G100">
        <v>5</v>
      </c>
      <c r="H100">
        <v>5</v>
      </c>
      <c r="I100" s="3">
        <v>3.8</v>
      </c>
      <c r="J100" s="3">
        <v>7.4</v>
      </c>
      <c r="K100" s="3">
        <v>14</v>
      </c>
      <c r="L100" s="3">
        <v>21.5</v>
      </c>
      <c r="M100" s="7">
        <v>30.2</v>
      </c>
      <c r="N100" s="5">
        <v>5.2</v>
      </c>
      <c r="O100" s="3">
        <v>10</v>
      </c>
      <c r="P100" s="3">
        <v>18.3</v>
      </c>
      <c r="Q100" s="3">
        <v>26.7</v>
      </c>
      <c r="R100" s="13">
        <v>35.6</v>
      </c>
      <c r="S100" s="1">
        <f t="shared" si="83"/>
        <v>5</v>
      </c>
      <c r="T100" s="100">
        <v>0</v>
      </c>
      <c r="U100" s="100">
        <v>0.6</v>
      </c>
      <c r="V100" s="100">
        <v>7.7</v>
      </c>
      <c r="W100" s="100">
        <v>28.9</v>
      </c>
      <c r="X100" s="101">
        <v>62.8</v>
      </c>
      <c r="Y100" s="100">
        <v>0.16774193548387065</v>
      </c>
      <c r="Z100" s="100">
        <v>32.180645161290293</v>
      </c>
      <c r="AA100" s="100">
        <v>25.141935483870967</v>
      </c>
      <c r="AB100" s="100">
        <v>19.680645161290357</v>
      </c>
      <c r="AC100" s="100">
        <v>22.829032258064519</v>
      </c>
      <c r="AE100">
        <f t="shared" si="61"/>
        <v>26.301499999999997</v>
      </c>
      <c r="AF100">
        <f t="shared" si="62"/>
        <v>24.032</v>
      </c>
      <c r="AG100">
        <f t="shared" si="63"/>
        <v>31.542200000000001</v>
      </c>
      <c r="AH100">
        <f t="shared" si="64"/>
        <v>29.110099999999999</v>
      </c>
      <c r="AI100" s="100">
        <v>0.5</v>
      </c>
      <c r="AJ100" s="100">
        <v>3.3</v>
      </c>
      <c r="AK100" s="100">
        <v>12.1</v>
      </c>
      <c r="AL100" s="100">
        <v>38.200000000000003</v>
      </c>
      <c r="AM100" s="101">
        <v>45.9</v>
      </c>
      <c r="AN100" s="100">
        <v>5.3354838709677388</v>
      </c>
      <c r="AO100" s="100">
        <v>7.1387096774193584</v>
      </c>
      <c r="AP100" s="100">
        <v>18.922580645161258</v>
      </c>
      <c r="AQ100" s="100">
        <v>34.28709677419355</v>
      </c>
      <c r="AR100" s="101">
        <v>34.316129032258061</v>
      </c>
      <c r="AS100" s="124">
        <f t="shared" si="65"/>
        <v>0.73131292517006807</v>
      </c>
      <c r="AT100" s="124">
        <f t="shared" si="66"/>
        <v>0.40149805447470832</v>
      </c>
      <c r="AU100" s="124">
        <f t="shared" si="67"/>
        <v>0.58152380952380955</v>
      </c>
      <c r="AV100" s="124">
        <f t="shared" si="68"/>
        <v>0.32263618677042805</v>
      </c>
      <c r="AW100">
        <f t="shared" si="72"/>
        <v>1</v>
      </c>
      <c r="AX100" s="1">
        <f t="shared" si="73"/>
        <v>1</v>
      </c>
      <c r="AY100" s="91">
        <v>0</v>
      </c>
      <c r="AZ100" s="91">
        <v>3.9</v>
      </c>
      <c r="BA100" s="91">
        <v>25.2</v>
      </c>
      <c r="BB100" s="91">
        <v>37.799999999999997</v>
      </c>
      <c r="BC100" s="91">
        <v>33.1</v>
      </c>
      <c r="BD100">
        <f t="shared" si="69"/>
        <v>0.44268027210884353</v>
      </c>
      <c r="BE100">
        <f t="shared" si="70"/>
        <v>0.25025291828793783</v>
      </c>
      <c r="DS100" s="151">
        <f t="shared" si="74"/>
        <v>62.8</v>
      </c>
      <c r="DT100" s="151">
        <f t="shared" si="75"/>
        <v>33.1</v>
      </c>
      <c r="EE100" s="151">
        <f t="shared" si="76"/>
        <v>0.73131292517006807</v>
      </c>
      <c r="EF100" s="151">
        <f t="shared" si="77"/>
        <v>0.44268027210884353</v>
      </c>
      <c r="EQ100" s="151">
        <f t="shared" si="78"/>
        <v>0.40149805447470832</v>
      </c>
      <c r="ER100" s="151">
        <f t="shared" si="79"/>
        <v>0.25025291828793783</v>
      </c>
      <c r="FC100" s="151">
        <f t="shared" si="80"/>
        <v>0</v>
      </c>
      <c r="FD100" s="151">
        <f t="shared" si="81"/>
        <v>0</v>
      </c>
    </row>
    <row r="101" spans="1:180" x14ac:dyDescent="0.35">
      <c r="A101" t="s">
        <v>37</v>
      </c>
      <c r="B101" t="s">
        <v>33</v>
      </c>
      <c r="C101" t="s">
        <v>27</v>
      </c>
      <c r="D101">
        <v>30</v>
      </c>
      <c r="E101">
        <v>20</v>
      </c>
      <c r="F101">
        <v>40</v>
      </c>
      <c r="G101">
        <v>1</v>
      </c>
      <c r="H101">
        <v>2</v>
      </c>
      <c r="I101" s="8">
        <v>20.2</v>
      </c>
      <c r="J101" s="9">
        <v>35.700000000000003</v>
      </c>
      <c r="K101" s="9">
        <v>55.5</v>
      </c>
      <c r="L101" s="9">
        <v>71.599999999999994</v>
      </c>
      <c r="M101" s="9">
        <v>82.4</v>
      </c>
      <c r="N101" s="17">
        <v>25</v>
      </c>
      <c r="O101" s="8">
        <v>39.700000000000003</v>
      </c>
      <c r="P101" s="9">
        <v>53.5</v>
      </c>
      <c r="Q101" s="9">
        <v>58.9</v>
      </c>
      <c r="R101" s="15">
        <v>60.5</v>
      </c>
      <c r="S101" s="1">
        <f t="shared" si="83"/>
        <v>1</v>
      </c>
      <c r="T101" s="99">
        <v>65</v>
      </c>
      <c r="U101" s="99">
        <v>34.1</v>
      </c>
      <c r="V101" s="99">
        <v>0.9</v>
      </c>
      <c r="W101" s="99">
        <v>0</v>
      </c>
      <c r="X101" s="98">
        <v>0</v>
      </c>
      <c r="Y101" s="99">
        <v>81.561290322580646</v>
      </c>
      <c r="Z101" s="99">
        <v>18.158064516128999</v>
      </c>
      <c r="AA101" s="99">
        <v>0.28064516129032258</v>
      </c>
      <c r="AB101" s="99">
        <v>0</v>
      </c>
      <c r="AC101" s="99">
        <v>0</v>
      </c>
      <c r="AE101">
        <f t="shared" si="61"/>
        <v>25.803200000000004</v>
      </c>
      <c r="AF101">
        <f t="shared" si="62"/>
        <v>24.2639</v>
      </c>
      <c r="AG101">
        <f t="shared" si="63"/>
        <v>30.269200000000001</v>
      </c>
      <c r="AH101">
        <f t="shared" si="64"/>
        <v>28.555299999999999</v>
      </c>
      <c r="AI101" s="99">
        <v>79.5</v>
      </c>
      <c r="AJ101" s="99">
        <v>17</v>
      </c>
      <c r="AK101" s="99">
        <v>2.5</v>
      </c>
      <c r="AL101" s="99">
        <v>0.7</v>
      </c>
      <c r="AM101" s="98">
        <v>0.3</v>
      </c>
      <c r="AN101" s="99">
        <v>56.9838709677419</v>
      </c>
      <c r="AO101" s="99">
        <v>25.970967741935517</v>
      </c>
      <c r="AP101" s="99">
        <v>9.8677419354839024</v>
      </c>
      <c r="AQ101" s="99">
        <v>6.4193548387096744</v>
      </c>
      <c r="AR101" s="98">
        <v>0.75806451612903192</v>
      </c>
      <c r="AS101" s="124">
        <f t="shared" si="65"/>
        <v>0.82457073760580413</v>
      </c>
      <c r="AT101" s="124">
        <f t="shared" si="66"/>
        <v>0.26878299120234594</v>
      </c>
      <c r="AU101" s="124">
        <f t="shared" si="67"/>
        <v>0.87110338573155999</v>
      </c>
      <c r="AV101" s="124">
        <f t="shared" si="68"/>
        <v>8.3042521994134755E-2</v>
      </c>
      <c r="AW101">
        <f t="shared" si="72"/>
        <v>0</v>
      </c>
      <c r="AX101" s="1">
        <f t="shared" si="73"/>
        <v>1</v>
      </c>
      <c r="AY101" s="91">
        <v>95</v>
      </c>
      <c r="AZ101" s="91">
        <v>5</v>
      </c>
      <c r="BA101" s="91">
        <v>0</v>
      </c>
      <c r="BB101" s="91">
        <v>0</v>
      </c>
      <c r="BC101" s="91">
        <v>0</v>
      </c>
      <c r="BD101">
        <f t="shared" si="69"/>
        <v>0.97052599758162039</v>
      </c>
      <c r="BE101">
        <f t="shared" si="70"/>
        <v>-4.5821114369501759E-2</v>
      </c>
      <c r="DS101" s="151">
        <f t="shared" si="74"/>
        <v>65</v>
      </c>
      <c r="DT101" s="151">
        <f t="shared" si="75"/>
        <v>95</v>
      </c>
      <c r="EE101" s="151">
        <f t="shared" si="76"/>
        <v>0.82457073760580413</v>
      </c>
      <c r="EF101" s="151">
        <f t="shared" si="77"/>
        <v>0.97052599758162039</v>
      </c>
      <c r="EQ101" s="151">
        <f t="shared" si="78"/>
        <v>0.26878299120234594</v>
      </c>
      <c r="ER101" s="151">
        <f t="shared" si="79"/>
        <v>-4.5821114369501759E-2</v>
      </c>
      <c r="FC101" s="151">
        <f t="shared" si="80"/>
        <v>35</v>
      </c>
      <c r="FD101" s="151">
        <f t="shared" si="81"/>
        <v>5</v>
      </c>
    </row>
    <row r="102" spans="1:180" x14ac:dyDescent="0.35">
      <c r="A102" t="s">
        <v>37</v>
      </c>
      <c r="B102" t="s">
        <v>33</v>
      </c>
      <c r="C102" t="s">
        <v>27</v>
      </c>
      <c r="D102">
        <v>30</v>
      </c>
      <c r="E102">
        <v>20</v>
      </c>
      <c r="F102">
        <v>40</v>
      </c>
      <c r="G102">
        <v>3</v>
      </c>
      <c r="H102">
        <v>5</v>
      </c>
      <c r="I102">
        <v>5.6</v>
      </c>
      <c r="J102">
        <v>10.8</v>
      </c>
      <c r="K102" s="6">
        <v>20</v>
      </c>
      <c r="L102">
        <v>29.9</v>
      </c>
      <c r="M102">
        <v>40.5</v>
      </c>
      <c r="N102" s="11">
        <v>7.6</v>
      </c>
      <c r="O102">
        <v>14.2</v>
      </c>
      <c r="P102">
        <v>25</v>
      </c>
      <c r="Q102">
        <v>34.9</v>
      </c>
      <c r="R102" s="16">
        <v>44.1</v>
      </c>
      <c r="S102" s="1">
        <f t="shared" si="83"/>
        <v>3</v>
      </c>
      <c r="T102" s="99">
        <v>1.7</v>
      </c>
      <c r="U102" s="99">
        <v>35.6</v>
      </c>
      <c r="V102" s="99">
        <v>46</v>
      </c>
      <c r="W102" s="99">
        <v>13.7</v>
      </c>
      <c r="X102" s="98">
        <v>3</v>
      </c>
      <c r="Y102" s="99">
        <v>36.293548387096742</v>
      </c>
      <c r="Z102" s="99">
        <v>42.422580645161325</v>
      </c>
      <c r="AA102" s="99">
        <v>16.945161290322584</v>
      </c>
      <c r="AB102" s="99">
        <v>3.7064516129032259</v>
      </c>
      <c r="AC102" s="99">
        <v>0.63225806451612876</v>
      </c>
      <c r="AE102">
        <f t="shared" si="61"/>
        <v>18.4513</v>
      </c>
      <c r="AF102">
        <f t="shared" si="62"/>
        <v>19.3858</v>
      </c>
      <c r="AG102">
        <f t="shared" si="63"/>
        <v>22.788699999999999</v>
      </c>
      <c r="AH102">
        <f t="shared" si="64"/>
        <v>23.404</v>
      </c>
      <c r="AI102" s="99">
        <v>14</v>
      </c>
      <c r="AJ102" s="99">
        <v>27.5</v>
      </c>
      <c r="AK102" s="99">
        <v>28.1</v>
      </c>
      <c r="AL102" s="99">
        <v>21.7</v>
      </c>
      <c r="AM102" s="98">
        <v>8.6999999999999993</v>
      </c>
      <c r="AN102" s="99">
        <v>20.793548387096809</v>
      </c>
      <c r="AO102" s="99">
        <v>30.867741935483902</v>
      </c>
      <c r="AP102" s="99">
        <v>19.877419354838707</v>
      </c>
      <c r="AQ102" s="99">
        <v>18.345161290322611</v>
      </c>
      <c r="AR102" s="98">
        <v>10.116129032258032</v>
      </c>
      <c r="AS102" s="124">
        <f t="shared" si="65"/>
        <v>0.49154629629629631</v>
      </c>
      <c r="AT102" s="124">
        <f t="shared" si="66"/>
        <v>-5.9302184466019536E-2</v>
      </c>
      <c r="AU102" s="124">
        <f t="shared" si="67"/>
        <v>0.2150185185185185</v>
      </c>
      <c r="AV102" s="124">
        <f t="shared" si="68"/>
        <v>-5.032766990291293E-2</v>
      </c>
      <c r="AW102">
        <f t="shared" si="72"/>
        <v>1</v>
      </c>
      <c r="AX102" s="1">
        <f t="shared" si="73"/>
        <v>0</v>
      </c>
      <c r="AY102" s="91">
        <v>17.2</v>
      </c>
      <c r="AZ102" s="91">
        <v>54.7</v>
      </c>
      <c r="BA102" s="91">
        <v>22.3</v>
      </c>
      <c r="BB102" s="91">
        <v>4.8</v>
      </c>
      <c r="BC102" s="91">
        <v>1</v>
      </c>
      <c r="BD102">
        <f t="shared" si="69"/>
        <v>0.24172222222222228</v>
      </c>
      <c r="BE102">
        <f t="shared" si="70"/>
        <v>-0.41481796116504843</v>
      </c>
      <c r="DS102" s="151">
        <f t="shared" si="74"/>
        <v>46</v>
      </c>
      <c r="DT102" s="151">
        <f t="shared" si="75"/>
        <v>22.3</v>
      </c>
      <c r="EE102" s="151">
        <f t="shared" si="76"/>
        <v>0.49154629629629631</v>
      </c>
      <c r="EF102" s="151">
        <f t="shared" si="77"/>
        <v>0.24172222222222228</v>
      </c>
      <c r="EQ102" s="151">
        <f t="shared" si="78"/>
        <v>-5.9302184466019536E-2</v>
      </c>
      <c r="ER102" s="151">
        <f t="shared" si="79"/>
        <v>-0.41481796116504843</v>
      </c>
      <c r="FC102" s="151">
        <f t="shared" si="80"/>
        <v>16.7</v>
      </c>
      <c r="FD102" s="151">
        <f t="shared" si="81"/>
        <v>5.8</v>
      </c>
    </row>
    <row r="103" spans="1:180" ht="15" thickBot="1" x14ac:dyDescent="0.4">
      <c r="A103" t="s">
        <v>37</v>
      </c>
      <c r="B103" t="s">
        <v>33</v>
      </c>
      <c r="C103" t="s">
        <v>27</v>
      </c>
      <c r="D103">
        <v>30</v>
      </c>
      <c r="E103">
        <v>20</v>
      </c>
      <c r="F103">
        <v>40</v>
      </c>
      <c r="G103">
        <v>5</v>
      </c>
      <c r="H103">
        <v>5</v>
      </c>
      <c r="I103" s="3">
        <v>2.2999999999999998</v>
      </c>
      <c r="J103" s="3">
        <v>4.5999999999999996</v>
      </c>
      <c r="K103" s="3">
        <v>8.9</v>
      </c>
      <c r="L103" s="3">
        <v>14</v>
      </c>
      <c r="M103" s="7">
        <v>20.2</v>
      </c>
      <c r="N103" s="5">
        <v>3.2</v>
      </c>
      <c r="O103" s="3">
        <v>6.2</v>
      </c>
      <c r="P103" s="3">
        <v>11.7</v>
      </c>
      <c r="Q103" s="3">
        <v>17.8</v>
      </c>
      <c r="R103" s="13">
        <v>25.1</v>
      </c>
      <c r="S103" s="1">
        <f t="shared" si="83"/>
        <v>5</v>
      </c>
      <c r="T103" s="100">
        <v>0</v>
      </c>
      <c r="U103" s="100">
        <v>6.4</v>
      </c>
      <c r="V103" s="100">
        <v>26.9</v>
      </c>
      <c r="W103" s="100">
        <v>29.6</v>
      </c>
      <c r="X103" s="101">
        <v>37.1</v>
      </c>
      <c r="Y103" s="100">
        <v>21.787096774193614</v>
      </c>
      <c r="Z103" s="100">
        <v>33.390322580645126</v>
      </c>
      <c r="AA103" s="100">
        <v>21.958064516129035</v>
      </c>
      <c r="AB103" s="100">
        <v>12.658064516129032</v>
      </c>
      <c r="AC103" s="100">
        <v>10.206451612903258</v>
      </c>
      <c r="AE103">
        <f t="shared" si="61"/>
        <v>14.326699999999999</v>
      </c>
      <c r="AF103">
        <f t="shared" si="62"/>
        <v>14.585599999999999</v>
      </c>
      <c r="AG103">
        <f t="shared" si="63"/>
        <v>18.125</v>
      </c>
      <c r="AH103">
        <f t="shared" si="64"/>
        <v>18.421500000000002</v>
      </c>
      <c r="AI103" s="100">
        <v>1.1000000000000001</v>
      </c>
      <c r="AJ103" s="100">
        <v>7.8</v>
      </c>
      <c r="AK103" s="100">
        <v>18.3</v>
      </c>
      <c r="AL103" s="100">
        <v>34.4</v>
      </c>
      <c r="AM103" s="101">
        <v>38.4</v>
      </c>
      <c r="AN103" s="100">
        <v>9.9225806451612577</v>
      </c>
      <c r="AO103" s="100">
        <v>24.07741935483871</v>
      </c>
      <c r="AP103" s="100">
        <v>18.500000000000032</v>
      </c>
      <c r="AQ103" s="100">
        <v>23.70967741935484</v>
      </c>
      <c r="AR103" s="101">
        <v>23.790322580645128</v>
      </c>
      <c r="AS103" s="124">
        <f t="shared" si="65"/>
        <v>0.42245039682539698</v>
      </c>
      <c r="AT103" s="124">
        <f t="shared" si="66"/>
        <v>0.19577205882352944</v>
      </c>
      <c r="AU103" s="124">
        <f t="shared" si="67"/>
        <v>0.44761904761904769</v>
      </c>
      <c r="AV103" s="124">
        <f t="shared" si="68"/>
        <v>0.20667279411764716</v>
      </c>
      <c r="AW103">
        <f t="shared" si="72"/>
        <v>0</v>
      </c>
      <c r="AX103" s="1">
        <f t="shared" si="73"/>
        <v>0</v>
      </c>
      <c r="AY103" s="91">
        <v>1.6</v>
      </c>
      <c r="AZ103" s="91">
        <v>21.1</v>
      </c>
      <c r="BA103" s="91">
        <v>31.7</v>
      </c>
      <c r="BB103" s="91">
        <v>25.7</v>
      </c>
      <c r="BC103" s="91">
        <v>19.899999999999999</v>
      </c>
      <c r="BD103">
        <f t="shared" si="69"/>
        <v>0.14354166666666646</v>
      </c>
      <c r="BE103">
        <f t="shared" si="70"/>
        <v>6.7566176470588268E-2</v>
      </c>
      <c r="DS103" s="151">
        <f t="shared" si="74"/>
        <v>37.1</v>
      </c>
      <c r="DT103" s="151">
        <f t="shared" si="75"/>
        <v>19.899999999999999</v>
      </c>
      <c r="EE103" s="151">
        <f t="shared" si="76"/>
        <v>0.42245039682539698</v>
      </c>
      <c r="EF103" s="151">
        <f t="shared" si="77"/>
        <v>0.14354166666666646</v>
      </c>
      <c r="EQ103" s="151">
        <f t="shared" si="78"/>
        <v>0.19577205882352944</v>
      </c>
      <c r="ER103" s="151">
        <f t="shared" si="79"/>
        <v>6.7566176470588268E-2</v>
      </c>
      <c r="FC103" s="151">
        <f t="shared" si="80"/>
        <v>0</v>
      </c>
      <c r="FD103" s="151">
        <f t="shared" si="81"/>
        <v>0</v>
      </c>
    </row>
    <row r="104" spans="1:180" x14ac:dyDescent="0.35">
      <c r="A104" t="s">
        <v>37</v>
      </c>
      <c r="B104" t="s">
        <v>34</v>
      </c>
      <c r="C104" t="s">
        <v>27</v>
      </c>
      <c r="D104">
        <v>30</v>
      </c>
      <c r="E104">
        <v>30</v>
      </c>
      <c r="F104">
        <v>50</v>
      </c>
      <c r="G104">
        <v>1</v>
      </c>
      <c r="H104">
        <v>1</v>
      </c>
      <c r="I104" s="6">
        <v>30.2</v>
      </c>
      <c r="J104">
        <v>47.9</v>
      </c>
      <c r="K104">
        <v>66.099999999999994</v>
      </c>
      <c r="L104">
        <v>80.8</v>
      </c>
      <c r="M104">
        <v>89.3</v>
      </c>
      <c r="N104" s="10">
        <v>65</v>
      </c>
      <c r="O104">
        <v>78.5</v>
      </c>
      <c r="P104">
        <v>81.8</v>
      </c>
      <c r="Q104">
        <v>81.900000000000006</v>
      </c>
      <c r="R104" s="1">
        <v>82</v>
      </c>
      <c r="S104" s="1">
        <f t="shared" si="83"/>
        <v>1</v>
      </c>
      <c r="T104" s="99">
        <v>97</v>
      </c>
      <c r="U104" s="99">
        <v>3</v>
      </c>
      <c r="V104" s="99">
        <v>0</v>
      </c>
      <c r="W104" s="99">
        <v>0</v>
      </c>
      <c r="X104" s="98">
        <v>0</v>
      </c>
      <c r="Y104" s="99">
        <v>62.364516129032225</v>
      </c>
      <c r="Z104" s="99">
        <v>37.62580645161291</v>
      </c>
      <c r="AA104" s="99">
        <v>9.6774193548387101E-3</v>
      </c>
      <c r="AB104" s="99">
        <v>0</v>
      </c>
      <c r="AC104" s="99">
        <v>0</v>
      </c>
      <c r="AE104">
        <f t="shared" si="61"/>
        <v>30.730999999999998</v>
      </c>
      <c r="AF104">
        <f t="shared" si="62"/>
        <v>33.580199999999998</v>
      </c>
      <c r="AG104">
        <f t="shared" si="63"/>
        <v>65.405000000000001</v>
      </c>
      <c r="AH104">
        <f t="shared" si="64"/>
        <v>67.215699999999998</v>
      </c>
      <c r="AI104" s="99">
        <v>84.3</v>
      </c>
      <c r="AJ104" s="99">
        <v>12.8</v>
      </c>
      <c r="AK104" s="99">
        <v>2.4</v>
      </c>
      <c r="AL104" s="99">
        <v>0.5</v>
      </c>
      <c r="AM104" s="98">
        <v>0</v>
      </c>
      <c r="AN104" s="99">
        <v>63.425806451612914</v>
      </c>
      <c r="AO104" s="99">
        <v>10.016129032258064</v>
      </c>
      <c r="AP104" s="99">
        <v>13.358064516129</v>
      </c>
      <c r="AQ104" s="99">
        <v>11.570967741935517</v>
      </c>
      <c r="AR104" s="98">
        <v>1.6290322580645129</v>
      </c>
      <c r="AS104" s="124">
        <f t="shared" si="65"/>
        <v>0.97775410833840537</v>
      </c>
      <c r="AT104" s="124">
        <f t="shared" si="66"/>
        <v>0.44665948275862055</v>
      </c>
      <c r="AU104" s="124">
        <f t="shared" si="67"/>
        <v>0.89104686548995737</v>
      </c>
      <c r="AV104" s="124">
        <f t="shared" si="68"/>
        <v>0.38161997126436764</v>
      </c>
      <c r="AW104">
        <f t="shared" si="72"/>
        <v>1</v>
      </c>
      <c r="AX104" s="1">
        <f t="shared" si="73"/>
        <v>1</v>
      </c>
      <c r="AY104" s="91">
        <v>100</v>
      </c>
      <c r="AZ104" s="91">
        <v>0</v>
      </c>
      <c r="BA104" s="91">
        <v>0</v>
      </c>
      <c r="BB104" s="91">
        <v>0</v>
      </c>
      <c r="BC104" s="91">
        <v>0</v>
      </c>
      <c r="BD104">
        <f t="shared" si="69"/>
        <v>0.99391357273280578</v>
      </c>
      <c r="BE104">
        <f t="shared" si="70"/>
        <v>0.46120689655172398</v>
      </c>
      <c r="DS104" s="151">
        <f t="shared" si="74"/>
        <v>97</v>
      </c>
      <c r="DT104" s="151">
        <f t="shared" si="75"/>
        <v>100</v>
      </c>
      <c r="EE104" s="151">
        <f t="shared" si="76"/>
        <v>0.97775410833840537</v>
      </c>
      <c r="EF104" s="151">
        <f t="shared" si="77"/>
        <v>0.99391357273280578</v>
      </c>
      <c r="EQ104" s="151">
        <f t="shared" si="78"/>
        <v>0.44665948275862055</v>
      </c>
      <c r="ER104" s="151">
        <f t="shared" si="79"/>
        <v>0.46120689655172398</v>
      </c>
      <c r="FC104" s="151">
        <f t="shared" si="80"/>
        <v>3</v>
      </c>
      <c r="FD104" s="151">
        <f t="shared" si="81"/>
        <v>0</v>
      </c>
    </row>
    <row r="105" spans="1:180" x14ac:dyDescent="0.35">
      <c r="A105" t="s">
        <v>37</v>
      </c>
      <c r="B105" t="s">
        <v>34</v>
      </c>
      <c r="C105" t="s">
        <v>27</v>
      </c>
      <c r="D105">
        <v>30</v>
      </c>
      <c r="E105">
        <v>30</v>
      </c>
      <c r="F105">
        <v>50</v>
      </c>
      <c r="G105">
        <v>3</v>
      </c>
      <c r="H105">
        <v>2</v>
      </c>
      <c r="I105">
        <v>9.6</v>
      </c>
      <c r="J105">
        <v>17.8</v>
      </c>
      <c r="K105" s="6">
        <v>30.1</v>
      </c>
      <c r="L105">
        <v>42.6</v>
      </c>
      <c r="M105">
        <v>53.6</v>
      </c>
      <c r="N105" s="11">
        <v>27.8</v>
      </c>
      <c r="O105" s="6">
        <v>45.8</v>
      </c>
      <c r="P105">
        <v>65</v>
      </c>
      <c r="Q105">
        <v>74.2</v>
      </c>
      <c r="R105" s="1">
        <v>77.8</v>
      </c>
      <c r="S105" s="1">
        <f t="shared" si="83"/>
        <v>2</v>
      </c>
      <c r="T105" s="99">
        <v>5.2</v>
      </c>
      <c r="U105" s="99">
        <v>70.2</v>
      </c>
      <c r="V105" s="99">
        <v>23.7</v>
      </c>
      <c r="W105" s="99">
        <v>0.9</v>
      </c>
      <c r="X105" s="98">
        <v>0</v>
      </c>
      <c r="Y105" s="99">
        <v>6.390322580645158</v>
      </c>
      <c r="Z105" s="99">
        <v>81.116129032258058</v>
      </c>
      <c r="AA105" s="99">
        <v>12.093548387096806</v>
      </c>
      <c r="AB105" s="99">
        <v>0.39032258064516095</v>
      </c>
      <c r="AC105" s="99">
        <v>9.6774193548386997E-3</v>
      </c>
      <c r="AE105">
        <f t="shared" si="61"/>
        <v>20.511900000000004</v>
      </c>
      <c r="AF105">
        <f t="shared" si="62"/>
        <v>28.413300000000003</v>
      </c>
      <c r="AG105">
        <f t="shared" si="63"/>
        <v>49.67</v>
      </c>
      <c r="AH105">
        <f t="shared" si="64"/>
        <v>57.95</v>
      </c>
      <c r="AI105" s="99">
        <v>13.3</v>
      </c>
      <c r="AJ105" s="99">
        <v>26.4</v>
      </c>
      <c r="AK105" s="99">
        <v>29.7</v>
      </c>
      <c r="AL105" s="99">
        <v>26.4</v>
      </c>
      <c r="AM105" s="98">
        <v>4.2</v>
      </c>
      <c r="AN105" s="99">
        <v>19.680645161290357</v>
      </c>
      <c r="AO105" s="99">
        <v>17.167741935483868</v>
      </c>
      <c r="AP105" s="99">
        <v>24.454838709677421</v>
      </c>
      <c r="AQ105" s="99">
        <v>26.970967741935485</v>
      </c>
      <c r="AR105" s="98">
        <v>11.725806451612934</v>
      </c>
      <c r="AS105" s="124">
        <f t="shared" si="65"/>
        <v>0.29156023222060967</v>
      </c>
      <c r="AT105" s="124">
        <f t="shared" si="66"/>
        <v>0.57839400428265508</v>
      </c>
      <c r="AU105" s="124">
        <f t="shared" si="67"/>
        <v>0.25389695210449936</v>
      </c>
      <c r="AV105" s="124">
        <f t="shared" si="68"/>
        <v>0.13957173447537474</v>
      </c>
      <c r="AW105">
        <f t="shared" si="72"/>
        <v>1</v>
      </c>
      <c r="AX105" s="1">
        <f t="shared" si="73"/>
        <v>1</v>
      </c>
      <c r="AY105" s="91">
        <v>51.6</v>
      </c>
      <c r="AZ105" s="91">
        <v>45.9</v>
      </c>
      <c r="BA105" s="91">
        <v>2.4</v>
      </c>
      <c r="BB105" s="91">
        <v>0.1</v>
      </c>
      <c r="BC105" s="91">
        <v>0</v>
      </c>
      <c r="BD105">
        <f t="shared" si="69"/>
        <v>-0.17134978229317799</v>
      </c>
      <c r="BE105">
        <f t="shared" si="70"/>
        <v>0.26299785867237691</v>
      </c>
      <c r="DS105" s="151">
        <f t="shared" si="74"/>
        <v>70.2</v>
      </c>
      <c r="DT105" s="151">
        <f t="shared" si="75"/>
        <v>45.9</v>
      </c>
      <c r="EE105" s="151">
        <f t="shared" si="76"/>
        <v>0.29156023222060967</v>
      </c>
      <c r="EF105" s="151">
        <f t="shared" si="77"/>
        <v>-0.17134978229317799</v>
      </c>
      <c r="EQ105" s="151">
        <f t="shared" si="78"/>
        <v>0.57839400428265508</v>
      </c>
      <c r="ER105" s="151">
        <f t="shared" si="79"/>
        <v>0.26299785867237691</v>
      </c>
      <c r="FC105" s="151">
        <f t="shared" si="80"/>
        <v>24.599999999999998</v>
      </c>
      <c r="FD105" s="151">
        <f t="shared" si="81"/>
        <v>2.5</v>
      </c>
      <c r="FO105" s="18"/>
      <c r="FQ105" s="18"/>
      <c r="FR105" s="18"/>
      <c r="FS105" s="18"/>
      <c r="FU105" s="18"/>
    </row>
    <row r="106" spans="1:180" ht="15" thickBot="1" x14ac:dyDescent="0.4">
      <c r="A106" t="s">
        <v>37</v>
      </c>
      <c r="B106" t="s">
        <v>34</v>
      </c>
      <c r="C106" t="s">
        <v>27</v>
      </c>
      <c r="D106">
        <v>30</v>
      </c>
      <c r="E106">
        <v>30</v>
      </c>
      <c r="F106">
        <v>50</v>
      </c>
      <c r="G106">
        <v>5</v>
      </c>
      <c r="H106">
        <v>3</v>
      </c>
      <c r="I106" s="3">
        <v>4.0999999999999996</v>
      </c>
      <c r="J106" s="3">
        <v>7.9</v>
      </c>
      <c r="K106" s="3">
        <v>14.6</v>
      </c>
      <c r="L106" s="3">
        <v>22.1</v>
      </c>
      <c r="M106" s="7">
        <v>30</v>
      </c>
      <c r="N106" s="5">
        <v>12.8</v>
      </c>
      <c r="O106" s="3">
        <v>23.6</v>
      </c>
      <c r="P106" s="3">
        <v>40</v>
      </c>
      <c r="Q106" s="7">
        <v>53.7</v>
      </c>
      <c r="R106" s="4">
        <v>65</v>
      </c>
      <c r="S106" s="1">
        <v>3</v>
      </c>
      <c r="T106" s="100">
        <v>0</v>
      </c>
      <c r="U106" s="100">
        <v>11.3</v>
      </c>
      <c r="V106" s="100">
        <v>49.1</v>
      </c>
      <c r="W106" s="100">
        <v>29.9</v>
      </c>
      <c r="X106" s="101">
        <v>9.6999999999999993</v>
      </c>
      <c r="Y106" s="100">
        <v>0.47419354838709676</v>
      </c>
      <c r="Z106" s="100">
        <v>51.096774193548384</v>
      </c>
      <c r="AA106" s="100">
        <v>33.329032258064508</v>
      </c>
      <c r="AB106" s="100">
        <v>11.674193548387064</v>
      </c>
      <c r="AC106" s="100">
        <v>3.4258064516129032</v>
      </c>
      <c r="AE106">
        <f t="shared" si="61"/>
        <v>17.5792</v>
      </c>
      <c r="AF106">
        <f t="shared" si="62"/>
        <v>24.26</v>
      </c>
      <c r="AG106">
        <f t="shared" si="63"/>
        <v>44.668100000000003</v>
      </c>
      <c r="AH106">
        <f t="shared" si="64"/>
        <v>56.031199999999998</v>
      </c>
      <c r="AI106" s="100">
        <v>0.5</v>
      </c>
      <c r="AJ106" s="100">
        <v>3.3</v>
      </c>
      <c r="AK106" s="100">
        <v>12.1</v>
      </c>
      <c r="AL106" s="100">
        <v>38.200000000000003</v>
      </c>
      <c r="AM106" s="101">
        <v>45.9</v>
      </c>
      <c r="AN106" s="100">
        <v>5.3354838709677388</v>
      </c>
      <c r="AO106" s="100">
        <v>7.1387096774193584</v>
      </c>
      <c r="AP106" s="100">
        <v>18.922580645161258</v>
      </c>
      <c r="AQ106" s="100">
        <v>34.28709677419355</v>
      </c>
      <c r="AR106" s="101">
        <v>34.316129032258061</v>
      </c>
      <c r="AS106" s="124">
        <f t="shared" si="65"/>
        <v>0.12897615708274901</v>
      </c>
      <c r="AT106" s="124">
        <f t="shared" si="66"/>
        <v>0.43366738894907908</v>
      </c>
      <c r="AU106" s="124">
        <f t="shared" si="67"/>
        <v>0.5974754558204769</v>
      </c>
      <c r="AV106" s="124">
        <f t="shared" si="68"/>
        <v>0.42764897074756225</v>
      </c>
      <c r="AW106">
        <f t="shared" si="72"/>
        <v>0</v>
      </c>
      <c r="AX106" s="1">
        <f t="shared" si="73"/>
        <v>1</v>
      </c>
      <c r="AY106" s="91">
        <v>2.7</v>
      </c>
      <c r="AZ106" s="91">
        <v>43.5</v>
      </c>
      <c r="BA106" s="91">
        <v>39.5</v>
      </c>
      <c r="BB106" s="91">
        <v>11.4</v>
      </c>
      <c r="BC106" s="91">
        <v>2.9</v>
      </c>
      <c r="BD106">
        <f t="shared" si="69"/>
        <v>-0.21293127629733521</v>
      </c>
      <c r="BE106">
        <f t="shared" si="70"/>
        <v>6.3098591549295868E-2</v>
      </c>
      <c r="DS106" s="151">
        <f t="shared" si="74"/>
        <v>49.1</v>
      </c>
      <c r="DT106" s="151">
        <f t="shared" si="75"/>
        <v>39.5</v>
      </c>
      <c r="EE106" s="151">
        <f t="shared" si="76"/>
        <v>0.12897615708274901</v>
      </c>
      <c r="EF106" s="151">
        <f t="shared" si="77"/>
        <v>-0.21293127629733521</v>
      </c>
      <c r="EQ106" s="151">
        <f t="shared" si="78"/>
        <v>0.43366738894907908</v>
      </c>
      <c r="ER106" s="151">
        <f t="shared" si="79"/>
        <v>6.3098591549295868E-2</v>
      </c>
      <c r="FC106" s="151">
        <f t="shared" si="80"/>
        <v>39.599999999999994</v>
      </c>
      <c r="FD106" s="151">
        <f t="shared" si="81"/>
        <v>14.3</v>
      </c>
      <c r="FO106" s="18"/>
      <c r="FQ106" s="18"/>
      <c r="FR106" s="18"/>
      <c r="FS106" s="18"/>
      <c r="FU106" s="18"/>
    </row>
    <row r="107" spans="1:180" x14ac:dyDescent="0.35">
      <c r="A107" t="s">
        <v>37</v>
      </c>
      <c r="B107" t="s">
        <v>34</v>
      </c>
      <c r="C107" t="s">
        <v>27</v>
      </c>
      <c r="D107">
        <v>30</v>
      </c>
      <c r="E107">
        <v>20</v>
      </c>
      <c r="F107">
        <v>40</v>
      </c>
      <c r="G107">
        <v>1</v>
      </c>
      <c r="H107">
        <v>1</v>
      </c>
      <c r="I107" s="8">
        <v>20.3</v>
      </c>
      <c r="J107" s="9">
        <v>34.4</v>
      </c>
      <c r="K107" s="9">
        <v>51.2</v>
      </c>
      <c r="L107" s="9">
        <v>66.599999999999994</v>
      </c>
      <c r="M107" s="9">
        <v>77.400000000000006</v>
      </c>
      <c r="N107" s="14">
        <v>55.1</v>
      </c>
      <c r="O107" s="9">
        <v>73.5</v>
      </c>
      <c r="P107" s="9">
        <v>81.8</v>
      </c>
      <c r="Q107" s="9">
        <v>82.8</v>
      </c>
      <c r="R107" s="15">
        <v>82.9</v>
      </c>
      <c r="S107" s="1">
        <f t="shared" si="83"/>
        <v>1</v>
      </c>
      <c r="T107" s="99">
        <v>98.6</v>
      </c>
      <c r="U107" s="99">
        <v>1.4</v>
      </c>
      <c r="V107" s="99">
        <v>0</v>
      </c>
      <c r="W107" s="99">
        <v>0</v>
      </c>
      <c r="X107" s="98">
        <v>0</v>
      </c>
      <c r="Y107" s="99">
        <v>98.622580645161278</v>
      </c>
      <c r="Z107" s="99">
        <v>1.3774193548387066</v>
      </c>
      <c r="AA107" s="99">
        <v>0</v>
      </c>
      <c r="AB107" s="99">
        <v>0</v>
      </c>
      <c r="AC107" s="99">
        <v>0</v>
      </c>
      <c r="AE107">
        <f t="shared" si="61"/>
        <v>20.497399999999999</v>
      </c>
      <c r="AF107">
        <f t="shared" si="62"/>
        <v>23.9649</v>
      </c>
      <c r="AG107">
        <f t="shared" si="63"/>
        <v>55.357600000000005</v>
      </c>
      <c r="AH107">
        <f t="shared" si="64"/>
        <v>59.172800000000009</v>
      </c>
      <c r="AI107" s="99">
        <v>79.5</v>
      </c>
      <c r="AJ107" s="99">
        <v>17</v>
      </c>
      <c r="AK107" s="99">
        <v>2.5</v>
      </c>
      <c r="AL107" s="99">
        <v>0.7</v>
      </c>
      <c r="AM107" s="98">
        <v>0.3</v>
      </c>
      <c r="AN107" s="99">
        <v>56.9838709677419</v>
      </c>
      <c r="AO107" s="99">
        <v>25.970967741935517</v>
      </c>
      <c r="AP107" s="99">
        <v>9.8677419354839024</v>
      </c>
      <c r="AQ107" s="99">
        <v>6.4193548387096744</v>
      </c>
      <c r="AR107" s="98">
        <v>0.75806451612903192</v>
      </c>
      <c r="AS107" s="124">
        <f t="shared" si="65"/>
        <v>0.98340893929286188</v>
      </c>
      <c r="AT107" s="124">
        <f t="shared" si="66"/>
        <v>0.56395229982964223</v>
      </c>
      <c r="AU107" s="124">
        <f t="shared" si="67"/>
        <v>0.86774849899933293</v>
      </c>
      <c r="AV107" s="124">
        <f t="shared" si="68"/>
        <v>0.45562748438387279</v>
      </c>
      <c r="AW107">
        <f t="shared" si="72"/>
        <v>1</v>
      </c>
      <c r="AX107" s="1">
        <f t="shared" si="73"/>
        <v>1</v>
      </c>
      <c r="AY107" s="91">
        <v>99.9</v>
      </c>
      <c r="AZ107" s="91">
        <v>0.1</v>
      </c>
      <c r="BA107" s="91">
        <v>0</v>
      </c>
      <c r="BB107" s="91">
        <v>0</v>
      </c>
      <c r="BC107" s="91">
        <v>0</v>
      </c>
      <c r="BD107">
        <f t="shared" si="69"/>
        <v>0.98952301534356235</v>
      </c>
      <c r="BE107">
        <f t="shared" si="70"/>
        <v>0.57074389551391236</v>
      </c>
      <c r="DS107" s="151">
        <f t="shared" si="74"/>
        <v>98.6</v>
      </c>
      <c r="DT107" s="151">
        <f t="shared" si="75"/>
        <v>99.9</v>
      </c>
      <c r="EE107" s="151">
        <f t="shared" si="76"/>
        <v>0.98340893929286188</v>
      </c>
      <c r="EF107" s="151">
        <f t="shared" si="77"/>
        <v>0.98952301534356235</v>
      </c>
      <c r="EQ107" s="151">
        <f t="shared" si="78"/>
        <v>0.56395229982964223</v>
      </c>
      <c r="ER107" s="151">
        <f t="shared" si="79"/>
        <v>0.57074389551391236</v>
      </c>
      <c r="FC107" s="151">
        <f t="shared" si="80"/>
        <v>1.4</v>
      </c>
      <c r="FD107" s="151">
        <f t="shared" si="81"/>
        <v>0.1</v>
      </c>
    </row>
    <row r="108" spans="1:180" x14ac:dyDescent="0.35">
      <c r="A108" t="s">
        <v>37</v>
      </c>
      <c r="B108" t="s">
        <v>34</v>
      </c>
      <c r="C108" t="s">
        <v>27</v>
      </c>
      <c r="D108">
        <v>30</v>
      </c>
      <c r="E108">
        <v>20</v>
      </c>
      <c r="F108">
        <v>40</v>
      </c>
      <c r="G108">
        <v>3</v>
      </c>
      <c r="H108">
        <v>2</v>
      </c>
      <c r="I108">
        <v>5.9</v>
      </c>
      <c r="J108">
        <v>11.3</v>
      </c>
      <c r="K108" s="6">
        <v>20.100000000000001</v>
      </c>
      <c r="L108">
        <v>29.6</v>
      </c>
      <c r="M108">
        <v>38.799999999999997</v>
      </c>
      <c r="N108" s="11">
        <v>20.2</v>
      </c>
      <c r="O108" s="6">
        <v>35.299999999999997</v>
      </c>
      <c r="P108">
        <v>55.1</v>
      </c>
      <c r="Q108">
        <v>68</v>
      </c>
      <c r="R108" s="1">
        <v>75.8</v>
      </c>
      <c r="S108" s="1">
        <f t="shared" si="83"/>
        <v>2</v>
      </c>
      <c r="T108" s="99">
        <v>27.3</v>
      </c>
      <c r="U108" s="99">
        <v>60.4</v>
      </c>
      <c r="V108" s="99">
        <v>11.5</v>
      </c>
      <c r="W108" s="99">
        <v>0.8</v>
      </c>
      <c r="X108" s="98">
        <v>0</v>
      </c>
      <c r="Y108" s="99">
        <v>61.770967741935479</v>
      </c>
      <c r="Z108" s="99">
        <v>34.525806451612929</v>
      </c>
      <c r="AA108" s="99">
        <v>3.5161290322580614</v>
      </c>
      <c r="AB108" s="99">
        <v>0.18709677419354806</v>
      </c>
      <c r="AC108" s="99">
        <v>0</v>
      </c>
      <c r="AE108">
        <f t="shared" si="61"/>
        <v>10.984200000000001</v>
      </c>
      <c r="AF108">
        <f t="shared" si="62"/>
        <v>19.380400000000002</v>
      </c>
      <c r="AG108">
        <f t="shared" si="63"/>
        <v>33.716299999999997</v>
      </c>
      <c r="AH108">
        <f t="shared" si="64"/>
        <v>49.369199999999999</v>
      </c>
      <c r="AI108" s="99">
        <v>14</v>
      </c>
      <c r="AJ108" s="99">
        <v>27.5</v>
      </c>
      <c r="AK108" s="99">
        <v>28.1</v>
      </c>
      <c r="AL108" s="99">
        <v>21.7</v>
      </c>
      <c r="AM108" s="98">
        <v>8.6999999999999993</v>
      </c>
      <c r="AN108" s="99">
        <v>20.793548387096809</v>
      </c>
      <c r="AO108" s="99">
        <v>30.867741935483902</v>
      </c>
      <c r="AP108" s="99">
        <v>19.877419354838707</v>
      </c>
      <c r="AQ108" s="99">
        <v>18.345161290322611</v>
      </c>
      <c r="AR108" s="98">
        <v>10.116129032258032</v>
      </c>
      <c r="AS108" s="124">
        <f t="shared" si="65"/>
        <v>0.10405458089668607</v>
      </c>
      <c r="AT108" s="124">
        <f t="shared" si="66"/>
        <v>0.50654255319148933</v>
      </c>
      <c r="AU108" s="124">
        <f t="shared" si="67"/>
        <v>0.20922027290448331</v>
      </c>
      <c r="AV108" s="124">
        <f t="shared" si="68"/>
        <v>0.15385880077369429</v>
      </c>
      <c r="AW108">
        <f t="shared" si="72"/>
        <v>0</v>
      </c>
      <c r="AX108" s="1">
        <f t="shared" si="73"/>
        <v>1</v>
      </c>
      <c r="AY108" s="91">
        <v>69.599999999999994</v>
      </c>
      <c r="AZ108" s="91">
        <v>28.5</v>
      </c>
      <c r="BA108" s="91">
        <v>1.8</v>
      </c>
      <c r="BB108" s="91">
        <v>0.1</v>
      </c>
      <c r="BC108" s="91">
        <v>0</v>
      </c>
      <c r="BD108">
        <f t="shared" si="69"/>
        <v>-0.19926900584795315</v>
      </c>
      <c r="BE108">
        <f t="shared" si="70"/>
        <v>0.25434719535783368</v>
      </c>
      <c r="DS108" s="151">
        <f t="shared" si="74"/>
        <v>60.4</v>
      </c>
      <c r="DT108" s="151">
        <f t="shared" si="75"/>
        <v>28.5</v>
      </c>
      <c r="EE108" s="151">
        <f t="shared" si="76"/>
        <v>0.10405458089668607</v>
      </c>
      <c r="EF108" s="151">
        <f t="shared" si="77"/>
        <v>-0.19926900584795315</v>
      </c>
      <c r="EQ108" s="151">
        <f t="shared" si="78"/>
        <v>0.50654255319148933</v>
      </c>
      <c r="ER108" s="151">
        <f t="shared" si="79"/>
        <v>0.25434719535783368</v>
      </c>
      <c r="FC108" s="151">
        <f t="shared" si="80"/>
        <v>12.3</v>
      </c>
      <c r="FD108" s="151">
        <f t="shared" si="81"/>
        <v>1.9000000000000001</v>
      </c>
      <c r="FO108" s="18"/>
      <c r="FQ108" s="18"/>
      <c r="FR108" s="18"/>
      <c r="FS108" s="18"/>
      <c r="FU108" s="18"/>
    </row>
    <row r="109" spans="1:180" s="3" customFormat="1" ht="15" thickBot="1" x14ac:dyDescent="0.4">
      <c r="A109" s="3" t="s">
        <v>37</v>
      </c>
      <c r="B109" s="3" t="s">
        <v>34</v>
      </c>
      <c r="C109" s="3" t="s">
        <v>27</v>
      </c>
      <c r="D109" s="3">
        <v>30</v>
      </c>
      <c r="E109" s="3">
        <v>20</v>
      </c>
      <c r="F109">
        <v>40</v>
      </c>
      <c r="G109" s="3">
        <v>5</v>
      </c>
      <c r="H109" s="3">
        <v>3</v>
      </c>
      <c r="I109" s="3">
        <v>2.5</v>
      </c>
      <c r="J109" s="3">
        <v>4.9000000000000004</v>
      </c>
      <c r="K109" s="3">
        <v>9.1999999999999993</v>
      </c>
      <c r="L109" s="3">
        <v>14.3</v>
      </c>
      <c r="M109" s="7">
        <v>20.100000000000001</v>
      </c>
      <c r="N109" s="5">
        <v>8.9</v>
      </c>
      <c r="O109" s="3">
        <v>16.8</v>
      </c>
      <c r="P109" s="3">
        <v>30</v>
      </c>
      <c r="Q109" s="7">
        <v>42.7</v>
      </c>
      <c r="R109" s="4">
        <v>55.1</v>
      </c>
      <c r="S109" s="1">
        <v>3</v>
      </c>
      <c r="T109" s="100">
        <v>1.6</v>
      </c>
      <c r="U109" s="100">
        <v>32.299999999999997</v>
      </c>
      <c r="V109" s="100">
        <v>45.8</v>
      </c>
      <c r="W109" s="100">
        <v>16.2</v>
      </c>
      <c r="X109" s="101">
        <v>4.0999999999999996</v>
      </c>
      <c r="Y109" s="100">
        <v>34.774193548387068</v>
      </c>
      <c r="Z109" s="100">
        <v>42.490322580645191</v>
      </c>
      <c r="AA109" s="100">
        <v>17.364516129032229</v>
      </c>
      <c r="AB109" s="100">
        <v>4.3612903225806487</v>
      </c>
      <c r="AC109" s="100">
        <v>1.0096774193548355</v>
      </c>
      <c r="AD109" s="121"/>
      <c r="AE109" s="3">
        <f t="shared" si="61"/>
        <v>8.9769999999999985</v>
      </c>
      <c r="AF109" s="3">
        <f t="shared" si="62"/>
        <v>14.7309</v>
      </c>
      <c r="AG109" s="3">
        <f t="shared" si="63"/>
        <v>28.485299999999999</v>
      </c>
      <c r="AH109" s="3">
        <f t="shared" si="64"/>
        <v>42.7455</v>
      </c>
      <c r="AI109" s="100">
        <v>1.1000000000000001</v>
      </c>
      <c r="AJ109" s="100">
        <v>7.8</v>
      </c>
      <c r="AK109" s="100">
        <v>18.3</v>
      </c>
      <c r="AL109" s="100">
        <v>34.4</v>
      </c>
      <c r="AM109" s="101">
        <v>38.4</v>
      </c>
      <c r="AN109" s="100">
        <v>9.9225806451612577</v>
      </c>
      <c r="AO109" s="100">
        <v>24.07741935483871</v>
      </c>
      <c r="AP109" s="100">
        <v>18.500000000000032</v>
      </c>
      <c r="AQ109" s="100">
        <v>23.70967741935484</v>
      </c>
      <c r="AR109" s="101">
        <v>23.790322580645128</v>
      </c>
      <c r="AS109" s="19">
        <f t="shared" si="65"/>
        <v>-0.12105691056910572</v>
      </c>
      <c r="AT109" s="19">
        <f t="shared" si="66"/>
        <v>0.17005481120584653</v>
      </c>
      <c r="AU109" s="19">
        <f t="shared" si="67"/>
        <v>0.45671747967479681</v>
      </c>
      <c r="AV109" s="19">
        <f t="shared" si="68"/>
        <v>0.34781364190012176</v>
      </c>
      <c r="AW109">
        <f t="shared" si="72"/>
        <v>0</v>
      </c>
      <c r="AX109" s="1">
        <f t="shared" si="73"/>
        <v>0</v>
      </c>
      <c r="AY109" s="95">
        <v>14.5</v>
      </c>
      <c r="AZ109" s="95">
        <v>53.1</v>
      </c>
      <c r="BA109" s="95">
        <v>25.1</v>
      </c>
      <c r="BB109" s="95">
        <v>6.1</v>
      </c>
      <c r="BC109" s="95">
        <v>1.2</v>
      </c>
      <c r="BD109">
        <f t="shared" si="69"/>
        <v>-0.38366869918699176</v>
      </c>
      <c r="BE109">
        <f t="shared" si="70"/>
        <v>-0.19881851400730843</v>
      </c>
      <c r="BF109" s="23"/>
      <c r="BG109" s="23"/>
      <c r="BH109" s="23"/>
      <c r="BI109" s="23"/>
      <c r="BJ109" s="24"/>
      <c r="BK109" s="23"/>
      <c r="BL109" s="23"/>
      <c r="BM109" s="23"/>
      <c r="BN109" s="23"/>
      <c r="BO109" s="24"/>
      <c r="BP109" s="7"/>
      <c r="BQ109" s="7"/>
      <c r="BR109" s="7"/>
      <c r="BS109" s="7"/>
      <c r="BT109" s="13"/>
      <c r="BU109" s="7"/>
      <c r="BV109" s="7"/>
      <c r="BW109" s="7"/>
      <c r="BX109" s="7"/>
      <c r="BY109" s="13"/>
      <c r="BZ109" s="33"/>
      <c r="CA109" s="33"/>
      <c r="CB109" s="33"/>
      <c r="CC109" s="33"/>
      <c r="CD109" s="34"/>
      <c r="CE109" s="33"/>
      <c r="CF109" s="33"/>
      <c r="CG109" s="33"/>
      <c r="CH109" s="33"/>
      <c r="CI109" s="34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47"/>
      <c r="DD109" s="18"/>
      <c r="DE109" s="18"/>
      <c r="DF109" s="18"/>
      <c r="DG109" s="18"/>
      <c r="DH109" s="118"/>
      <c r="DI109" s="18"/>
      <c r="DJ109" s="18"/>
      <c r="DK109" s="18"/>
      <c r="DL109" s="18"/>
      <c r="DM109" s="118"/>
      <c r="DN109"/>
      <c r="DO109"/>
      <c r="DP109"/>
      <c r="DQ109"/>
      <c r="DR109" s="1"/>
      <c r="DS109" s="151">
        <f t="shared" si="74"/>
        <v>45.8</v>
      </c>
      <c r="DT109" s="151">
        <f t="shared" si="75"/>
        <v>25.1</v>
      </c>
      <c r="DU109"/>
      <c r="DV109"/>
      <c r="DW109"/>
      <c r="DX109" s="25"/>
      <c r="DY109"/>
      <c r="DZ109"/>
      <c r="EA109"/>
      <c r="EB109"/>
      <c r="EC109" s="139"/>
      <c r="ED109" s="140"/>
      <c r="EE109" s="151">
        <f t="shared" si="76"/>
        <v>-0.12105691056910572</v>
      </c>
      <c r="EF109" s="151">
        <f t="shared" si="77"/>
        <v>-0.38366869918699176</v>
      </c>
      <c r="EG109"/>
      <c r="EH109"/>
      <c r="EI109"/>
      <c r="EJ109"/>
      <c r="EK109"/>
      <c r="EL109"/>
      <c r="EM109"/>
      <c r="EN109"/>
      <c r="EO109"/>
      <c r="EP109" s="1"/>
      <c r="EQ109" s="151">
        <f t="shared" si="78"/>
        <v>0.17005481120584653</v>
      </c>
      <c r="ER109" s="151">
        <f t="shared" si="79"/>
        <v>-0.19881851400730843</v>
      </c>
      <c r="ES109"/>
      <c r="ET109"/>
      <c r="EU109"/>
      <c r="EV109"/>
      <c r="EW109"/>
      <c r="EX109"/>
      <c r="EY109"/>
      <c r="EZ109"/>
      <c r="FA109"/>
      <c r="FB109" s="1"/>
      <c r="FC109" s="151">
        <f t="shared" si="80"/>
        <v>20.299999999999997</v>
      </c>
      <c r="FD109" s="151">
        <f t="shared" si="81"/>
        <v>7.3</v>
      </c>
      <c r="FE109"/>
      <c r="FF109"/>
      <c r="FG109"/>
      <c r="FH109"/>
      <c r="FI109"/>
      <c r="FJ109"/>
      <c r="FK109"/>
      <c r="FL109"/>
      <c r="FM109"/>
      <c r="FN109" s="1"/>
      <c r="FO109" s="18"/>
      <c r="FP109"/>
      <c r="FQ109" s="18"/>
      <c r="FR109" s="18"/>
      <c r="FS109" s="18"/>
      <c r="FT109"/>
      <c r="FU109" s="18"/>
      <c r="FV109"/>
      <c r="FW109"/>
      <c r="FX109" s="1"/>
    </row>
    <row r="110" spans="1:180" x14ac:dyDescent="0.35">
      <c r="A110" t="s">
        <v>191</v>
      </c>
      <c r="B110" t="s">
        <v>32</v>
      </c>
      <c r="C110" t="s">
        <v>27</v>
      </c>
      <c r="D110">
        <v>100</v>
      </c>
      <c r="E110">
        <v>30</v>
      </c>
      <c r="F110">
        <v>50</v>
      </c>
      <c r="G110">
        <v>1</v>
      </c>
      <c r="H110">
        <v>1</v>
      </c>
      <c r="I110" s="6">
        <v>30.3</v>
      </c>
      <c r="J110">
        <v>49.1</v>
      </c>
      <c r="K110">
        <v>68.5</v>
      </c>
      <c r="L110">
        <v>83</v>
      </c>
      <c r="M110">
        <v>91</v>
      </c>
      <c r="N110" s="10">
        <v>50.2</v>
      </c>
      <c r="O110">
        <v>66.2</v>
      </c>
      <c r="P110">
        <v>72.900000000000006</v>
      </c>
      <c r="Q110">
        <v>73.599999999999994</v>
      </c>
      <c r="R110" s="1">
        <v>73.7</v>
      </c>
      <c r="S110" s="1">
        <f>MIN(G110,H110)</f>
        <v>1</v>
      </c>
      <c r="T110">
        <v>99</v>
      </c>
      <c r="U110">
        <v>1</v>
      </c>
      <c r="V110">
        <v>0</v>
      </c>
      <c r="W110">
        <v>0</v>
      </c>
      <c r="X110">
        <v>0</v>
      </c>
      <c r="Y110">
        <v>94.786666666666704</v>
      </c>
      <c r="Z110">
        <v>5.4655555555555599</v>
      </c>
      <c r="AA110">
        <v>0.34666666666666701</v>
      </c>
      <c r="AB110">
        <v>0.28333333333333299</v>
      </c>
      <c r="AC110">
        <v>0.11777777777777799</v>
      </c>
      <c r="AE110">
        <f t="shared" si="61"/>
        <v>30.488</v>
      </c>
      <c r="AF110">
        <f t="shared" si="62"/>
        <v>0</v>
      </c>
      <c r="AG110">
        <f t="shared" si="63"/>
        <v>50.36</v>
      </c>
      <c r="AH110">
        <f t="shared" si="64"/>
        <v>0</v>
      </c>
      <c r="AI110" s="99"/>
      <c r="AJ110" s="99"/>
      <c r="AK110" s="99"/>
      <c r="AL110" s="99"/>
      <c r="AM110" s="98"/>
      <c r="AS110" s="124">
        <f t="shared" si="65"/>
        <v>0.98580570098894704</v>
      </c>
      <c r="AT110" s="124">
        <f t="shared" si="66"/>
        <v>0.97921478060046185</v>
      </c>
      <c r="AU110" s="124">
        <f t="shared" si="67"/>
        <v>1</v>
      </c>
      <c r="AV110" s="124">
        <f t="shared" si="68"/>
        <v>1</v>
      </c>
      <c r="AW110">
        <f t="shared" si="72"/>
        <v>0</v>
      </c>
      <c r="AX110" s="1">
        <f t="shared" si="73"/>
        <v>0</v>
      </c>
      <c r="BD110">
        <f t="shared" si="69"/>
        <v>1</v>
      </c>
      <c r="BE110">
        <f t="shared" si="70"/>
        <v>1</v>
      </c>
      <c r="DS110" s="151">
        <f t="shared" si="74"/>
        <v>99</v>
      </c>
      <c r="DT110" s="151">
        <f t="shared" si="75"/>
        <v>0</v>
      </c>
      <c r="EE110" s="151">
        <f t="shared" si="76"/>
        <v>0.98580570098894704</v>
      </c>
      <c r="EF110" s="151">
        <f t="shared" si="77"/>
        <v>1</v>
      </c>
      <c r="EQ110" s="151">
        <f t="shared" si="78"/>
        <v>0.97921478060046185</v>
      </c>
      <c r="ER110" s="151">
        <f t="shared" si="79"/>
        <v>1</v>
      </c>
      <c r="FC110" s="151">
        <f t="shared" si="80"/>
        <v>1</v>
      </c>
      <c r="FD110" s="151">
        <f t="shared" si="81"/>
        <v>0</v>
      </c>
    </row>
    <row r="111" spans="1:180" x14ac:dyDescent="0.35">
      <c r="A111" t="s">
        <v>191</v>
      </c>
      <c r="B111" t="s">
        <v>32</v>
      </c>
      <c r="C111" t="s">
        <v>27</v>
      </c>
      <c r="D111">
        <v>100</v>
      </c>
      <c r="E111">
        <v>30</v>
      </c>
      <c r="F111">
        <v>50</v>
      </c>
      <c r="G111">
        <v>3</v>
      </c>
      <c r="H111">
        <v>3</v>
      </c>
      <c r="I111">
        <v>9.1999999999999993</v>
      </c>
      <c r="J111">
        <v>17.3</v>
      </c>
      <c r="K111" s="6">
        <v>30</v>
      </c>
      <c r="L111">
        <v>42.8</v>
      </c>
      <c r="M111">
        <v>54.3</v>
      </c>
      <c r="N111" s="11">
        <v>18.8</v>
      </c>
      <c r="O111" s="12">
        <v>32.6</v>
      </c>
      <c r="P111" s="6">
        <v>50.1</v>
      </c>
      <c r="Q111">
        <v>61.1</v>
      </c>
      <c r="R111" s="1">
        <v>67.400000000000006</v>
      </c>
      <c r="S111" s="1">
        <f t="shared" ref="S111:S163" si="84">MIN(G111,H111)</f>
        <v>3</v>
      </c>
      <c r="T111">
        <v>0</v>
      </c>
      <c r="U111">
        <v>1.8888888888888899</v>
      </c>
      <c r="V111">
        <v>95.2222222222222</v>
      </c>
      <c r="W111">
        <v>2.8888888888888902</v>
      </c>
      <c r="X111">
        <v>0</v>
      </c>
      <c r="Y111">
        <v>10.2433333333333</v>
      </c>
      <c r="Z111">
        <v>18.696666666666701</v>
      </c>
      <c r="AA111">
        <v>64.354444444444496</v>
      </c>
      <c r="AB111">
        <v>7.2677777777777797</v>
      </c>
      <c r="AC111">
        <v>0.43777777777777799</v>
      </c>
      <c r="AE111">
        <f t="shared" si="61"/>
        <v>30.129888888888882</v>
      </c>
      <c r="AF111">
        <f t="shared" si="62"/>
        <v>0</v>
      </c>
      <c r="AG111">
        <f t="shared" si="63"/>
        <v>50.087222222222209</v>
      </c>
      <c r="AH111">
        <f t="shared" si="64"/>
        <v>0</v>
      </c>
      <c r="AI111" s="99"/>
      <c r="AJ111" s="99"/>
      <c r="AK111" s="99"/>
      <c r="AL111" s="99"/>
      <c r="AM111" s="98"/>
      <c r="AS111" s="124">
        <f t="shared" si="65"/>
        <v>0.95682247403210574</v>
      </c>
      <c r="AT111" s="124">
        <f t="shared" si="66"/>
        <v>0.95177748992515832</v>
      </c>
      <c r="AU111" s="124">
        <f t="shared" si="67"/>
        <v>1</v>
      </c>
      <c r="AV111" s="124">
        <f t="shared" si="68"/>
        <v>1</v>
      </c>
      <c r="AW111">
        <f t="shared" si="72"/>
        <v>0</v>
      </c>
      <c r="AX111" s="1">
        <f t="shared" si="73"/>
        <v>0</v>
      </c>
      <c r="BD111">
        <f t="shared" si="69"/>
        <v>1</v>
      </c>
      <c r="BE111">
        <f t="shared" si="70"/>
        <v>1</v>
      </c>
      <c r="DS111" s="151">
        <f t="shared" si="74"/>
        <v>95.2222222222222</v>
      </c>
      <c r="DT111" s="151">
        <f t="shared" si="75"/>
        <v>0</v>
      </c>
      <c r="EE111" s="151">
        <f t="shared" si="76"/>
        <v>0.95682247403210574</v>
      </c>
      <c r="EF111" s="151">
        <f t="shared" si="77"/>
        <v>1</v>
      </c>
      <c r="EQ111" s="151">
        <f t="shared" si="78"/>
        <v>0.95177748992515832</v>
      </c>
      <c r="ER111" s="151">
        <f t="shared" si="79"/>
        <v>1</v>
      </c>
      <c r="FC111" s="151">
        <f t="shared" si="80"/>
        <v>2.8888888888888902</v>
      </c>
      <c r="FD111" s="151">
        <f t="shared" si="81"/>
        <v>0</v>
      </c>
    </row>
    <row r="112" spans="1:180" ht="15" thickBot="1" x14ac:dyDescent="0.4">
      <c r="A112" t="s">
        <v>191</v>
      </c>
      <c r="B112" t="s">
        <v>32</v>
      </c>
      <c r="C112" t="s">
        <v>27</v>
      </c>
      <c r="D112">
        <v>100</v>
      </c>
      <c r="E112">
        <v>30</v>
      </c>
      <c r="F112">
        <v>50</v>
      </c>
      <c r="G112">
        <v>5</v>
      </c>
      <c r="H112">
        <v>5</v>
      </c>
      <c r="I112" s="3">
        <v>3.9</v>
      </c>
      <c r="J112" s="3">
        <v>7.5</v>
      </c>
      <c r="K112" s="3">
        <v>14.1</v>
      </c>
      <c r="L112" s="3">
        <v>21.6</v>
      </c>
      <c r="M112" s="7">
        <v>29.9</v>
      </c>
      <c r="N112" s="5">
        <v>8.3000000000000007</v>
      </c>
      <c r="O112" s="3">
        <v>15.6</v>
      </c>
      <c r="P112" s="3">
        <v>27.7</v>
      </c>
      <c r="Q112" s="3">
        <v>39.1</v>
      </c>
      <c r="R112" s="13">
        <v>50.1</v>
      </c>
      <c r="S112" s="1">
        <f t="shared" si="84"/>
        <v>5</v>
      </c>
      <c r="T112">
        <v>0</v>
      </c>
      <c r="U112">
        <v>0</v>
      </c>
      <c r="V112">
        <v>0</v>
      </c>
      <c r="W112">
        <v>15.4444444444444</v>
      </c>
      <c r="X112">
        <v>84.5555555555556</v>
      </c>
      <c r="Y112">
        <v>4.3088888888888901</v>
      </c>
      <c r="Z112">
        <v>5.5655555555555596</v>
      </c>
      <c r="AA112">
        <v>9.4822222222222194</v>
      </c>
      <c r="AB112">
        <v>25.5355555555556</v>
      </c>
      <c r="AC112">
        <v>56.107777777777798</v>
      </c>
      <c r="AE112">
        <f t="shared" si="61"/>
        <v>28.618111111111112</v>
      </c>
      <c r="AF112">
        <f t="shared" si="62"/>
        <v>0</v>
      </c>
      <c r="AG112">
        <f t="shared" si="63"/>
        <v>48.401111111111113</v>
      </c>
      <c r="AH112">
        <f t="shared" si="64"/>
        <v>0</v>
      </c>
      <c r="AI112" s="100"/>
      <c r="AJ112" s="100"/>
      <c r="AK112" s="100"/>
      <c r="AL112" s="100"/>
      <c r="AM112" s="101"/>
      <c r="AN112" s="100"/>
      <c r="AO112" s="100"/>
      <c r="AP112" s="100"/>
      <c r="AQ112" s="100"/>
      <c r="AR112" s="101"/>
      <c r="AS112" s="124">
        <f t="shared" si="65"/>
        <v>0.90535007610350104</v>
      </c>
      <c r="AT112" s="124">
        <f t="shared" si="66"/>
        <v>0.91919561243144443</v>
      </c>
      <c r="AU112" s="124">
        <f t="shared" si="67"/>
        <v>1</v>
      </c>
      <c r="AV112" s="124">
        <f t="shared" si="68"/>
        <v>1</v>
      </c>
      <c r="AW112">
        <f t="shared" si="72"/>
        <v>0</v>
      </c>
      <c r="AX112" s="1">
        <f t="shared" si="73"/>
        <v>0</v>
      </c>
      <c r="BD112">
        <f t="shared" si="69"/>
        <v>1</v>
      </c>
      <c r="BE112">
        <f t="shared" si="70"/>
        <v>1</v>
      </c>
      <c r="DS112" s="151">
        <f t="shared" si="74"/>
        <v>84.5555555555556</v>
      </c>
      <c r="DT112" s="151">
        <f t="shared" si="75"/>
        <v>0</v>
      </c>
      <c r="EE112" s="151">
        <f t="shared" si="76"/>
        <v>0.90535007610350104</v>
      </c>
      <c r="EF112" s="151">
        <f t="shared" si="77"/>
        <v>1</v>
      </c>
      <c r="EQ112" s="151">
        <f t="shared" si="78"/>
        <v>0.91919561243144443</v>
      </c>
      <c r="ER112" s="151">
        <f t="shared" si="79"/>
        <v>1</v>
      </c>
      <c r="FC112" s="151">
        <f t="shared" si="80"/>
        <v>0</v>
      </c>
      <c r="FD112" s="151">
        <f t="shared" si="81"/>
        <v>0</v>
      </c>
    </row>
    <row r="113" spans="1:177" x14ac:dyDescent="0.35">
      <c r="A113" t="s">
        <v>191</v>
      </c>
      <c r="B113" t="s">
        <v>32</v>
      </c>
      <c r="C113" t="s">
        <v>27</v>
      </c>
      <c r="D113">
        <v>100</v>
      </c>
      <c r="E113">
        <v>20</v>
      </c>
      <c r="F113">
        <v>40</v>
      </c>
      <c r="G113">
        <v>1</v>
      </c>
      <c r="H113">
        <v>1</v>
      </c>
      <c r="I113" s="8">
        <v>20.2</v>
      </c>
      <c r="J113" s="9">
        <v>35.1</v>
      </c>
      <c r="K113" s="9">
        <v>53.3</v>
      </c>
      <c r="L113" s="9">
        <v>69</v>
      </c>
      <c r="M113" s="9">
        <v>79.8</v>
      </c>
      <c r="N113" s="14">
        <v>39.9</v>
      </c>
      <c r="O113" s="9">
        <v>58.4</v>
      </c>
      <c r="P113" s="9">
        <v>70.900000000000006</v>
      </c>
      <c r="Q113" s="9">
        <v>73.8</v>
      </c>
      <c r="R113" s="15">
        <v>74.3</v>
      </c>
      <c r="S113" s="1">
        <f t="shared" si="84"/>
        <v>1</v>
      </c>
      <c r="T113">
        <v>99.5555555555556</v>
      </c>
      <c r="U113">
        <v>0.44444444444444398</v>
      </c>
      <c r="V113">
        <v>0</v>
      </c>
      <c r="W113">
        <v>0</v>
      </c>
      <c r="X113">
        <v>0</v>
      </c>
      <c r="Y113">
        <v>96.64</v>
      </c>
      <c r="Z113">
        <v>4.26</v>
      </c>
      <c r="AA113">
        <v>9.2222222222222205E-2</v>
      </c>
      <c r="AB113">
        <v>3.3333333333333301E-3</v>
      </c>
      <c r="AC113">
        <v>4.4444444444444401E-3</v>
      </c>
      <c r="AE113">
        <f t="shared" si="61"/>
        <v>20.266222222222229</v>
      </c>
      <c r="AF113">
        <f t="shared" si="62"/>
        <v>0</v>
      </c>
      <c r="AG113">
        <f t="shared" si="63"/>
        <v>39.982222222222241</v>
      </c>
      <c r="AH113">
        <f t="shared" si="64"/>
        <v>0</v>
      </c>
      <c r="AI113" s="99"/>
      <c r="AJ113" s="99"/>
      <c r="AK113" s="99"/>
      <c r="AL113" s="99"/>
      <c r="AM113" s="98"/>
      <c r="AS113" s="124">
        <f t="shared" si="65"/>
        <v>0.99154313144147965</v>
      </c>
      <c r="AT113" s="124">
        <f t="shared" si="66"/>
        <v>0.99228368794326216</v>
      </c>
      <c r="AU113" s="124">
        <f t="shared" si="67"/>
        <v>1</v>
      </c>
      <c r="AV113" s="124">
        <f t="shared" si="68"/>
        <v>1</v>
      </c>
      <c r="AW113">
        <f t="shared" si="72"/>
        <v>0</v>
      </c>
      <c r="AX113" s="1">
        <f t="shared" si="73"/>
        <v>0</v>
      </c>
      <c r="BD113">
        <f t="shared" si="69"/>
        <v>1</v>
      </c>
      <c r="BE113">
        <f t="shared" si="70"/>
        <v>1</v>
      </c>
      <c r="DS113" s="151">
        <f t="shared" si="74"/>
        <v>99.5555555555556</v>
      </c>
      <c r="DT113" s="151">
        <f t="shared" si="75"/>
        <v>0</v>
      </c>
      <c r="EE113" s="151">
        <f t="shared" si="76"/>
        <v>0.99154313144147965</v>
      </c>
      <c r="EF113" s="151">
        <f t="shared" si="77"/>
        <v>1</v>
      </c>
      <c r="EQ113" s="151">
        <f t="shared" si="78"/>
        <v>0.99228368794326216</v>
      </c>
      <c r="ER113" s="151">
        <f t="shared" si="79"/>
        <v>1</v>
      </c>
      <c r="FC113" s="151">
        <f t="shared" si="80"/>
        <v>0.44444444444444398</v>
      </c>
      <c r="FD113" s="151">
        <f t="shared" si="81"/>
        <v>0</v>
      </c>
    </row>
    <row r="114" spans="1:177" x14ac:dyDescent="0.35">
      <c r="A114" t="s">
        <v>191</v>
      </c>
      <c r="B114" t="s">
        <v>32</v>
      </c>
      <c r="C114" t="s">
        <v>27</v>
      </c>
      <c r="D114">
        <v>100</v>
      </c>
      <c r="E114">
        <v>20</v>
      </c>
      <c r="F114">
        <v>40</v>
      </c>
      <c r="G114">
        <v>3</v>
      </c>
      <c r="H114">
        <v>3</v>
      </c>
      <c r="I114">
        <v>5.8</v>
      </c>
      <c r="J114">
        <v>11.1</v>
      </c>
      <c r="K114" s="6">
        <v>20.2</v>
      </c>
      <c r="L114">
        <v>29.9</v>
      </c>
      <c r="M114">
        <v>39.799999999999997</v>
      </c>
      <c r="N114" s="11">
        <v>13.6</v>
      </c>
      <c r="O114">
        <v>24.7</v>
      </c>
      <c r="P114" s="6">
        <v>40.9</v>
      </c>
      <c r="Q114">
        <v>53.7</v>
      </c>
      <c r="R114" s="1">
        <v>63.4</v>
      </c>
      <c r="S114" s="1">
        <f t="shared" si="84"/>
        <v>3</v>
      </c>
      <c r="T114">
        <v>0</v>
      </c>
      <c r="U114">
        <v>8.1111111111111107</v>
      </c>
      <c r="V114">
        <v>88.7777777777778</v>
      </c>
      <c r="W114">
        <v>3.1111111111111098</v>
      </c>
      <c r="X114">
        <v>0</v>
      </c>
      <c r="Y114">
        <v>13.502222222222199</v>
      </c>
      <c r="Z114">
        <v>24.613333333333301</v>
      </c>
      <c r="AA114">
        <v>56.498888888888899</v>
      </c>
      <c r="AB114">
        <v>6.0077777777777799</v>
      </c>
      <c r="AC114">
        <v>0.37777777777777799</v>
      </c>
      <c r="AE114">
        <f t="shared" si="61"/>
        <v>19.763666666666669</v>
      </c>
      <c r="AF114">
        <f t="shared" si="62"/>
        <v>0</v>
      </c>
      <c r="AG114">
        <f t="shared" si="63"/>
        <v>39.984222222222236</v>
      </c>
      <c r="AH114">
        <f t="shared" si="64"/>
        <v>0</v>
      </c>
      <c r="AI114" s="99"/>
      <c r="AJ114" s="99"/>
      <c r="AK114" s="99"/>
      <c r="AL114" s="99"/>
      <c r="AM114" s="98"/>
      <c r="AS114" s="124">
        <f t="shared" si="65"/>
        <v>0.88609014675052433</v>
      </c>
      <c r="AT114" s="124">
        <f t="shared" si="66"/>
        <v>0.84528091454063881</v>
      </c>
      <c r="AU114" s="124">
        <f t="shared" si="67"/>
        <v>1</v>
      </c>
      <c r="AV114" s="124">
        <f t="shared" si="68"/>
        <v>1</v>
      </c>
      <c r="AW114">
        <f t="shared" si="72"/>
        <v>0</v>
      </c>
      <c r="AX114" s="1">
        <f t="shared" si="73"/>
        <v>0</v>
      </c>
      <c r="BD114">
        <f t="shared" si="69"/>
        <v>1</v>
      </c>
      <c r="BE114">
        <f t="shared" si="70"/>
        <v>1</v>
      </c>
      <c r="DS114" s="151">
        <f t="shared" si="74"/>
        <v>88.7777777777778</v>
      </c>
      <c r="DT114" s="151">
        <f t="shared" si="75"/>
        <v>0</v>
      </c>
      <c r="EE114" s="151">
        <f t="shared" si="76"/>
        <v>0.88609014675052433</v>
      </c>
      <c r="EF114" s="151">
        <f t="shared" si="77"/>
        <v>1</v>
      </c>
      <c r="EQ114" s="151">
        <f t="shared" si="78"/>
        <v>0.84528091454063881</v>
      </c>
      <c r="ER114" s="151">
        <f t="shared" si="79"/>
        <v>1</v>
      </c>
      <c r="FC114" s="151">
        <f t="shared" si="80"/>
        <v>3.1111111111111098</v>
      </c>
      <c r="FD114" s="151">
        <f t="shared" si="81"/>
        <v>0</v>
      </c>
    </row>
    <row r="115" spans="1:177" ht="15" thickBot="1" x14ac:dyDescent="0.4">
      <c r="A115" t="s">
        <v>191</v>
      </c>
      <c r="B115" t="s">
        <v>32</v>
      </c>
      <c r="C115" t="s">
        <v>27</v>
      </c>
      <c r="D115">
        <v>100</v>
      </c>
      <c r="E115">
        <v>20</v>
      </c>
      <c r="F115">
        <v>40</v>
      </c>
      <c r="G115">
        <v>5</v>
      </c>
      <c r="H115">
        <v>5</v>
      </c>
      <c r="I115" s="3">
        <v>2.4</v>
      </c>
      <c r="J115" s="3">
        <v>4.5999999999999996</v>
      </c>
      <c r="K115" s="3">
        <v>8.9</v>
      </c>
      <c r="L115" s="3">
        <v>13.8</v>
      </c>
      <c r="M115" s="7">
        <v>19.8</v>
      </c>
      <c r="N115" s="5">
        <v>5.6</v>
      </c>
      <c r="O115" s="3">
        <v>10.8</v>
      </c>
      <c r="P115" s="3">
        <v>20</v>
      </c>
      <c r="Q115" s="3">
        <v>29.6</v>
      </c>
      <c r="R115" s="13">
        <v>40.1</v>
      </c>
      <c r="S115" s="1">
        <f t="shared" si="84"/>
        <v>5</v>
      </c>
      <c r="T115">
        <v>0</v>
      </c>
      <c r="U115">
        <v>0</v>
      </c>
      <c r="V115">
        <v>0.22222222222222199</v>
      </c>
      <c r="W115">
        <v>16.7777777777778</v>
      </c>
      <c r="X115">
        <v>83</v>
      </c>
      <c r="Y115">
        <v>6.1555555555555603</v>
      </c>
      <c r="Z115">
        <v>6.4911111111111097</v>
      </c>
      <c r="AA115">
        <v>10.723333333333301</v>
      </c>
      <c r="AB115">
        <v>25.623333333333299</v>
      </c>
      <c r="AC115">
        <v>52.006666666666703</v>
      </c>
      <c r="AE115">
        <f t="shared" si="61"/>
        <v>18.769111111111116</v>
      </c>
      <c r="AF115">
        <f t="shared" si="62"/>
        <v>0</v>
      </c>
      <c r="AG115">
        <f t="shared" si="63"/>
        <v>38.293666666666674</v>
      </c>
      <c r="AH115">
        <f t="shared" si="64"/>
        <v>0</v>
      </c>
      <c r="AI115" s="100"/>
      <c r="AJ115" s="100"/>
      <c r="AK115" s="100"/>
      <c r="AL115" s="100"/>
      <c r="AM115" s="101"/>
      <c r="AN115" s="100"/>
      <c r="AO115" s="100"/>
      <c r="AP115" s="100"/>
      <c r="AQ115" s="100"/>
      <c r="AR115" s="101"/>
      <c r="AS115" s="124">
        <f t="shared" si="65"/>
        <v>0.878129812981298</v>
      </c>
      <c r="AT115" s="124">
        <f t="shared" si="66"/>
        <v>0.90051363797378658</v>
      </c>
      <c r="AU115" s="124">
        <f t="shared" si="67"/>
        <v>1</v>
      </c>
      <c r="AV115" s="124">
        <f t="shared" si="68"/>
        <v>1</v>
      </c>
      <c r="AW115">
        <f t="shared" si="72"/>
        <v>0</v>
      </c>
      <c r="AX115" s="1">
        <f t="shared" si="73"/>
        <v>0</v>
      </c>
      <c r="BD115">
        <f t="shared" si="69"/>
        <v>1</v>
      </c>
      <c r="BE115">
        <f t="shared" si="70"/>
        <v>1</v>
      </c>
      <c r="DS115" s="151">
        <f t="shared" si="74"/>
        <v>83</v>
      </c>
      <c r="DT115" s="151">
        <f t="shared" si="75"/>
        <v>0</v>
      </c>
      <c r="EE115" s="151">
        <f t="shared" si="76"/>
        <v>0.878129812981298</v>
      </c>
      <c r="EF115" s="151">
        <f t="shared" si="77"/>
        <v>1</v>
      </c>
      <c r="EQ115" s="151">
        <f t="shared" si="78"/>
        <v>0.90051363797378658</v>
      </c>
      <c r="ER115" s="151">
        <f t="shared" si="79"/>
        <v>1</v>
      </c>
      <c r="FC115" s="151">
        <f t="shared" si="80"/>
        <v>0</v>
      </c>
      <c r="FD115" s="151">
        <f t="shared" si="81"/>
        <v>0</v>
      </c>
    </row>
    <row r="116" spans="1:177" x14ac:dyDescent="0.35">
      <c r="A116" t="s">
        <v>191</v>
      </c>
      <c r="B116" t="s">
        <v>33</v>
      </c>
      <c r="C116" t="s">
        <v>27</v>
      </c>
      <c r="D116">
        <v>100</v>
      </c>
      <c r="E116">
        <v>30</v>
      </c>
      <c r="F116">
        <v>50</v>
      </c>
      <c r="G116">
        <v>1</v>
      </c>
      <c r="H116">
        <v>2</v>
      </c>
      <c r="I116" s="6">
        <v>30.2</v>
      </c>
      <c r="J116">
        <v>49.8</v>
      </c>
      <c r="K116">
        <v>70.599999999999994</v>
      </c>
      <c r="L116">
        <v>84.8</v>
      </c>
      <c r="M116">
        <v>92.4</v>
      </c>
      <c r="N116" s="11">
        <v>35.200000000000003</v>
      </c>
      <c r="O116" s="6">
        <v>50.5</v>
      </c>
      <c r="P116">
        <v>59.9</v>
      </c>
      <c r="Q116">
        <v>61.8</v>
      </c>
      <c r="R116" s="1">
        <v>62.1</v>
      </c>
      <c r="S116" s="1">
        <f t="shared" si="84"/>
        <v>1</v>
      </c>
      <c r="T116">
        <v>72.1111111111111</v>
      </c>
      <c r="U116">
        <v>27.8888888888889</v>
      </c>
      <c r="V116">
        <v>0</v>
      </c>
      <c r="W116">
        <v>0</v>
      </c>
      <c r="X116">
        <v>0</v>
      </c>
      <c r="Y116">
        <v>69.724444444444501</v>
      </c>
      <c r="Z116">
        <v>30.113333333333301</v>
      </c>
      <c r="AA116">
        <v>1.03666666666667</v>
      </c>
      <c r="AB116">
        <v>0.118888888888889</v>
      </c>
      <c r="AC116">
        <v>6.6666666666666697E-3</v>
      </c>
      <c r="AE116">
        <f t="shared" si="61"/>
        <v>35.666222222222224</v>
      </c>
      <c r="AF116">
        <f t="shared" si="62"/>
        <v>0</v>
      </c>
      <c r="AG116">
        <f t="shared" si="63"/>
        <v>39.467000000000006</v>
      </c>
      <c r="AH116">
        <f t="shared" si="64"/>
        <v>0</v>
      </c>
      <c r="AI116" s="99"/>
      <c r="AJ116" s="99"/>
      <c r="AK116" s="99"/>
      <c r="AL116" s="99"/>
      <c r="AM116" s="98"/>
      <c r="AS116" s="124">
        <f t="shared" si="65"/>
        <v>0.84065741782277204</v>
      </c>
      <c r="AT116" s="124">
        <f t="shared" si="66"/>
        <v>-0.10100701516180099</v>
      </c>
      <c r="AU116" s="124">
        <f t="shared" si="67"/>
        <v>1</v>
      </c>
      <c r="AV116" s="124">
        <f t="shared" si="68"/>
        <v>1</v>
      </c>
      <c r="AW116">
        <f t="shared" si="72"/>
        <v>0</v>
      </c>
      <c r="AX116" s="1">
        <f t="shared" si="73"/>
        <v>0</v>
      </c>
      <c r="BD116">
        <f t="shared" si="69"/>
        <v>1</v>
      </c>
      <c r="BE116">
        <f t="shared" si="70"/>
        <v>1</v>
      </c>
      <c r="DS116" s="151">
        <f t="shared" si="74"/>
        <v>72.1111111111111</v>
      </c>
      <c r="DT116" s="151">
        <f t="shared" si="75"/>
        <v>0</v>
      </c>
      <c r="EE116" s="151">
        <f t="shared" si="76"/>
        <v>0.84065741782277204</v>
      </c>
      <c r="EF116" s="151">
        <f t="shared" si="77"/>
        <v>1</v>
      </c>
      <c r="EQ116" s="151">
        <f t="shared" si="78"/>
        <v>-0.10100701516180099</v>
      </c>
      <c r="ER116" s="151">
        <f t="shared" si="79"/>
        <v>1</v>
      </c>
      <c r="FC116" s="151">
        <f t="shared" si="80"/>
        <v>27.8888888888889</v>
      </c>
      <c r="FD116" s="151">
        <f t="shared" si="81"/>
        <v>0</v>
      </c>
    </row>
    <row r="117" spans="1:177" x14ac:dyDescent="0.35">
      <c r="A117" t="s">
        <v>191</v>
      </c>
      <c r="B117" t="s">
        <v>33</v>
      </c>
      <c r="C117" t="s">
        <v>27</v>
      </c>
      <c r="D117">
        <v>100</v>
      </c>
      <c r="E117">
        <v>30</v>
      </c>
      <c r="F117">
        <v>50</v>
      </c>
      <c r="G117">
        <v>3</v>
      </c>
      <c r="H117">
        <v>5</v>
      </c>
      <c r="I117">
        <v>9</v>
      </c>
      <c r="J117">
        <v>17.100000000000001</v>
      </c>
      <c r="K117" s="6">
        <v>30.2</v>
      </c>
      <c r="L117">
        <v>43.3</v>
      </c>
      <c r="M117">
        <v>55.7</v>
      </c>
      <c r="N117" s="11">
        <v>11.9</v>
      </c>
      <c r="O117">
        <v>21.4</v>
      </c>
      <c r="P117">
        <v>35.1</v>
      </c>
      <c r="Q117">
        <v>45.4</v>
      </c>
      <c r="R117" s="16">
        <v>53</v>
      </c>
      <c r="S117" s="1">
        <f t="shared" si="84"/>
        <v>3</v>
      </c>
      <c r="T117">
        <v>0</v>
      </c>
      <c r="U117">
        <v>0.33333333333333298</v>
      </c>
      <c r="V117">
        <v>57.1111111111111</v>
      </c>
      <c r="W117">
        <v>42.3333333333333</v>
      </c>
      <c r="X117">
        <v>0.22222222222222199</v>
      </c>
      <c r="Y117">
        <v>7.6966666666666699</v>
      </c>
      <c r="Z117">
        <v>9.4344444444444395</v>
      </c>
      <c r="AA117">
        <v>46.654444444444401</v>
      </c>
      <c r="AB117">
        <v>33.4</v>
      </c>
      <c r="AC117">
        <v>3.8144444444444399</v>
      </c>
      <c r="AE117">
        <f t="shared" si="61"/>
        <v>35.758666666666642</v>
      </c>
      <c r="AF117">
        <f t="shared" si="62"/>
        <v>0</v>
      </c>
      <c r="AG117">
        <f t="shared" si="63"/>
        <v>39.45444444444442</v>
      </c>
      <c r="AH117">
        <f t="shared" si="64"/>
        <v>0</v>
      </c>
      <c r="AI117" s="99"/>
      <c r="AJ117" s="99"/>
      <c r="AK117" s="99"/>
      <c r="AL117" s="99"/>
      <c r="AM117" s="98"/>
      <c r="AS117" s="124">
        <f t="shared" si="65"/>
        <v>0.6002279981760148</v>
      </c>
      <c r="AT117" s="124">
        <f t="shared" si="66"/>
        <v>0.40813403089187861</v>
      </c>
      <c r="AU117" s="124">
        <f t="shared" si="67"/>
        <v>1</v>
      </c>
      <c r="AV117" s="124">
        <f t="shared" si="68"/>
        <v>1</v>
      </c>
      <c r="AW117">
        <f t="shared" si="72"/>
        <v>0</v>
      </c>
      <c r="AX117" s="1">
        <f t="shared" si="73"/>
        <v>0</v>
      </c>
      <c r="BD117">
        <f t="shared" si="69"/>
        <v>1</v>
      </c>
      <c r="BE117">
        <f t="shared" si="70"/>
        <v>1</v>
      </c>
      <c r="DS117" s="151">
        <f t="shared" si="74"/>
        <v>57.1111111111111</v>
      </c>
      <c r="DT117" s="151">
        <f t="shared" si="75"/>
        <v>0</v>
      </c>
      <c r="EE117" s="151">
        <f t="shared" si="76"/>
        <v>0.6002279981760148</v>
      </c>
      <c r="EF117" s="151">
        <f t="shared" si="77"/>
        <v>1</v>
      </c>
      <c r="EQ117" s="151">
        <f t="shared" si="78"/>
        <v>0.40813403089187861</v>
      </c>
      <c r="ER117" s="151">
        <f t="shared" si="79"/>
        <v>1</v>
      </c>
      <c r="FC117" s="151">
        <f t="shared" si="80"/>
        <v>42.555555555555522</v>
      </c>
      <c r="FD117" s="151">
        <f t="shared" si="81"/>
        <v>0</v>
      </c>
    </row>
    <row r="118" spans="1:177" ht="15" thickBot="1" x14ac:dyDescent="0.4">
      <c r="A118" t="s">
        <v>191</v>
      </c>
      <c r="B118" t="s">
        <v>33</v>
      </c>
      <c r="C118" t="s">
        <v>27</v>
      </c>
      <c r="D118">
        <v>100</v>
      </c>
      <c r="E118">
        <v>30</v>
      </c>
      <c r="F118">
        <v>50</v>
      </c>
      <c r="G118">
        <v>5</v>
      </c>
      <c r="H118">
        <v>5</v>
      </c>
      <c r="I118" s="3">
        <v>3.8</v>
      </c>
      <c r="J118" s="3">
        <v>7.4</v>
      </c>
      <c r="K118" s="3">
        <v>14</v>
      </c>
      <c r="L118" s="3">
        <v>21.5</v>
      </c>
      <c r="M118" s="7">
        <v>30.2</v>
      </c>
      <c r="N118" s="5">
        <v>5.2</v>
      </c>
      <c r="O118" s="3">
        <v>10</v>
      </c>
      <c r="P118" s="3">
        <v>18.3</v>
      </c>
      <c r="Q118" s="3">
        <v>26.7</v>
      </c>
      <c r="R118" s="13">
        <v>35.6</v>
      </c>
      <c r="S118" s="1">
        <f t="shared" si="84"/>
        <v>5</v>
      </c>
      <c r="T118">
        <v>0</v>
      </c>
      <c r="U118">
        <v>0</v>
      </c>
      <c r="V118">
        <v>0</v>
      </c>
      <c r="W118">
        <v>1.2222222222222201</v>
      </c>
      <c r="X118">
        <v>98.7777777777778</v>
      </c>
      <c r="Y118">
        <v>3.8333333333333299</v>
      </c>
      <c r="Z118">
        <v>4.4644444444444504</v>
      </c>
      <c r="AA118">
        <v>6.4622222222222199</v>
      </c>
      <c r="AB118">
        <v>10.4122222222222</v>
      </c>
      <c r="AC118">
        <v>75.827777777777797</v>
      </c>
      <c r="AE118">
        <f t="shared" si="61"/>
        <v>30.093666666666671</v>
      </c>
      <c r="AF118">
        <f t="shared" si="62"/>
        <v>0</v>
      </c>
      <c r="AG118">
        <f t="shared" si="63"/>
        <v>35.491222222222227</v>
      </c>
      <c r="AH118">
        <f t="shared" si="64"/>
        <v>0</v>
      </c>
      <c r="AI118" s="100"/>
      <c r="AJ118" s="100"/>
      <c r="AK118" s="100"/>
      <c r="AL118" s="100"/>
      <c r="AM118" s="101"/>
      <c r="AN118" s="100"/>
      <c r="AO118" s="100"/>
      <c r="AP118" s="100"/>
      <c r="AQ118" s="100"/>
      <c r="AR118" s="101"/>
      <c r="AS118" s="124">
        <f t="shared" si="65"/>
        <v>0.97949357520786096</v>
      </c>
      <c r="AT118" s="124">
        <f t="shared" si="66"/>
        <v>0.52954676466349626</v>
      </c>
      <c r="AU118" s="124">
        <f t="shared" si="67"/>
        <v>1</v>
      </c>
      <c r="AV118" s="124">
        <f t="shared" si="68"/>
        <v>1</v>
      </c>
      <c r="AW118">
        <f t="shared" si="72"/>
        <v>0</v>
      </c>
      <c r="AX118" s="1">
        <f t="shared" si="73"/>
        <v>0</v>
      </c>
      <c r="BD118">
        <f t="shared" si="69"/>
        <v>1</v>
      </c>
      <c r="BE118">
        <f t="shared" si="70"/>
        <v>1</v>
      </c>
      <c r="DS118" s="151">
        <f t="shared" si="74"/>
        <v>98.7777777777778</v>
      </c>
      <c r="DT118" s="151">
        <f t="shared" si="75"/>
        <v>0</v>
      </c>
      <c r="EE118" s="151">
        <f t="shared" si="76"/>
        <v>0.97949357520786096</v>
      </c>
      <c r="EF118" s="151">
        <f t="shared" si="77"/>
        <v>1</v>
      </c>
      <c r="EQ118" s="151">
        <f t="shared" si="78"/>
        <v>0.52954676466349626</v>
      </c>
      <c r="ER118" s="151">
        <f t="shared" si="79"/>
        <v>1</v>
      </c>
      <c r="FC118" s="151">
        <f t="shared" si="80"/>
        <v>0</v>
      </c>
      <c r="FD118" s="151">
        <f t="shared" si="81"/>
        <v>0</v>
      </c>
    </row>
    <row r="119" spans="1:177" x14ac:dyDescent="0.35">
      <c r="A119" t="s">
        <v>191</v>
      </c>
      <c r="B119" t="s">
        <v>33</v>
      </c>
      <c r="C119" t="s">
        <v>27</v>
      </c>
      <c r="D119">
        <v>100</v>
      </c>
      <c r="E119">
        <v>20</v>
      </c>
      <c r="F119">
        <v>40</v>
      </c>
      <c r="G119">
        <v>1</v>
      </c>
      <c r="H119">
        <v>2</v>
      </c>
      <c r="I119" s="8">
        <v>20.2</v>
      </c>
      <c r="J119" s="9">
        <v>35.700000000000003</v>
      </c>
      <c r="K119" s="9">
        <v>55.5</v>
      </c>
      <c r="L119" s="9">
        <v>71.599999999999994</v>
      </c>
      <c r="M119" s="9">
        <v>82.4</v>
      </c>
      <c r="N119" s="17">
        <v>25</v>
      </c>
      <c r="O119" s="8">
        <v>39.700000000000003</v>
      </c>
      <c r="P119" s="9">
        <v>53.5</v>
      </c>
      <c r="Q119" s="9">
        <v>58.9</v>
      </c>
      <c r="R119" s="15">
        <v>60.5</v>
      </c>
      <c r="S119" s="1">
        <f t="shared" si="84"/>
        <v>1</v>
      </c>
      <c r="T119">
        <v>62.5555555555556</v>
      </c>
      <c r="U119">
        <v>37.4444444444444</v>
      </c>
      <c r="V119">
        <v>0</v>
      </c>
      <c r="W119">
        <v>0</v>
      </c>
      <c r="X119">
        <v>0</v>
      </c>
      <c r="Y119">
        <v>68.765555555555594</v>
      </c>
      <c r="Z119">
        <v>31.371111111111102</v>
      </c>
      <c r="AA119">
        <v>0.83777777777777795</v>
      </c>
      <c r="AB119">
        <v>2.5555555555555599E-2</v>
      </c>
      <c r="AC119">
        <v>0</v>
      </c>
      <c r="AE119">
        <f t="shared" si="61"/>
        <v>26.003888888888881</v>
      </c>
      <c r="AF119">
        <f t="shared" si="62"/>
        <v>0</v>
      </c>
      <c r="AG119">
        <f t="shared" si="63"/>
        <v>30.504333333333328</v>
      </c>
      <c r="AH119">
        <f t="shared" si="64"/>
        <v>0</v>
      </c>
      <c r="AI119" s="99"/>
      <c r="AJ119" s="99"/>
      <c r="AK119" s="99"/>
      <c r="AL119" s="99"/>
      <c r="AM119" s="98"/>
      <c r="AS119" s="124">
        <f t="shared" si="65"/>
        <v>0.81850396345559606</v>
      </c>
      <c r="AT119" s="124">
        <f t="shared" si="66"/>
        <v>0.30383675464320559</v>
      </c>
      <c r="AU119" s="124">
        <f t="shared" si="67"/>
        <v>1</v>
      </c>
      <c r="AV119" s="124">
        <f t="shared" si="68"/>
        <v>1</v>
      </c>
      <c r="AW119">
        <f t="shared" si="72"/>
        <v>0</v>
      </c>
      <c r="AX119" s="1">
        <f t="shared" si="73"/>
        <v>0</v>
      </c>
      <c r="BD119">
        <f t="shared" si="69"/>
        <v>1</v>
      </c>
      <c r="BE119">
        <f t="shared" si="70"/>
        <v>1</v>
      </c>
      <c r="DS119" s="151">
        <f t="shared" si="74"/>
        <v>62.5555555555556</v>
      </c>
      <c r="DT119" s="151">
        <f t="shared" si="75"/>
        <v>0</v>
      </c>
      <c r="EE119" s="151">
        <f t="shared" si="76"/>
        <v>0.81850396345559606</v>
      </c>
      <c r="EF119" s="151">
        <f t="shared" si="77"/>
        <v>1</v>
      </c>
      <c r="EQ119" s="151">
        <f t="shared" si="78"/>
        <v>0.30383675464320559</v>
      </c>
      <c r="ER119" s="151">
        <f t="shared" si="79"/>
        <v>1</v>
      </c>
      <c r="FC119" s="151">
        <f t="shared" si="80"/>
        <v>37.4444444444444</v>
      </c>
      <c r="FD119" s="151">
        <f t="shared" si="81"/>
        <v>0</v>
      </c>
    </row>
    <row r="120" spans="1:177" x14ac:dyDescent="0.35">
      <c r="A120" t="s">
        <v>191</v>
      </c>
      <c r="B120" t="s">
        <v>33</v>
      </c>
      <c r="C120" t="s">
        <v>27</v>
      </c>
      <c r="D120">
        <v>100</v>
      </c>
      <c r="E120">
        <v>20</v>
      </c>
      <c r="F120">
        <v>40</v>
      </c>
      <c r="G120">
        <v>3</v>
      </c>
      <c r="H120">
        <v>5</v>
      </c>
      <c r="I120">
        <v>5.6</v>
      </c>
      <c r="J120">
        <v>10.8</v>
      </c>
      <c r="K120" s="6">
        <v>20</v>
      </c>
      <c r="L120">
        <v>29.9</v>
      </c>
      <c r="M120">
        <v>40.5</v>
      </c>
      <c r="N120" s="11">
        <v>7.6</v>
      </c>
      <c r="O120">
        <v>14.2</v>
      </c>
      <c r="P120">
        <v>25</v>
      </c>
      <c r="Q120">
        <v>34.9</v>
      </c>
      <c r="R120" s="16">
        <v>44.1</v>
      </c>
      <c r="S120" s="1">
        <f t="shared" si="84"/>
        <v>3</v>
      </c>
      <c r="T120">
        <v>0</v>
      </c>
      <c r="U120">
        <v>0.11111111111111099</v>
      </c>
      <c r="V120">
        <v>40.5555555555556</v>
      </c>
      <c r="W120">
        <v>55</v>
      </c>
      <c r="X120">
        <v>4.3333333333333304</v>
      </c>
      <c r="Y120">
        <v>9.6877777777777805</v>
      </c>
      <c r="Z120">
        <v>11.088888888888899</v>
      </c>
      <c r="AA120">
        <v>36.154444444444501</v>
      </c>
      <c r="AB120">
        <v>37.885555555555598</v>
      </c>
      <c r="AC120">
        <v>6.18333333333333</v>
      </c>
      <c r="AE120">
        <f t="shared" ref="AE120:AE163" si="85">(T120/100)*I120+(U120/100)*J120+(V120/100)*K120+(W120/100)*L120+(X120/100)*M120</f>
        <v>26.323111111111121</v>
      </c>
      <c r="AF120">
        <f t="shared" ref="AF120:AF163" si="86">(AI120/100)*I120+(AJ120/100)*J120+(AK120/100)*K120+(AL120/100)*L120+(AM120/100)*M120</f>
        <v>0</v>
      </c>
      <c r="AG120">
        <f t="shared" ref="AG120:AG163" si="87">(T120/100)*N120+(U120/100)*O120+(V120/100)*P120+(W120/100)*Q120+(X120/100)*R120</f>
        <v>31.260666666666676</v>
      </c>
      <c r="AH120">
        <f t="shared" ref="AH120:AH163" si="88">(AI120/100)*N120+(AJ120/100)*O120+(AK120/100)*P120+(AL120/100)*Q120+(AM120/100)*R120</f>
        <v>0</v>
      </c>
      <c r="AI120" s="99"/>
      <c r="AJ120" s="99"/>
      <c r="AK120" s="99"/>
      <c r="AL120" s="99"/>
      <c r="AM120" s="98"/>
      <c r="AS120" s="124">
        <f t="shared" ref="AS120:AS163" si="89">1-5*(ABS(I120/100-E120/100)*(T120/100)+ABS(J120/100-E120/100)*(U120/100)+ABS(K120/100-E120/100)*(V120/100)+ABS(L120/100-E120/100)*(W120/100)+ABS(M120/100-E120/100)*(X120/100))/(ABS(I120/100-E120/100)+ABS(J120/100-E120/100)+ABS(K120/100-E120/100)+ABS(L120/100-E120/100)+ABS(M120/100-E120/100))</f>
        <v>0.41263374485596727</v>
      </c>
      <c r="AT120" s="124">
        <f t="shared" ref="AT120:AT163" si="90">1-5*(ABS(N120/100-F120/100)*(T120/100)+ABS(O120/100-F120/100)*(U120/100)+ABS(P120/100-F120/100)*(V120/100)+ABS(Q120/100-F120/100)*(W120/100)+ABS(R120/100-F120/100)*(X120/100))/(ABS(N120/100-F120/100)+ABS(O120/100-F120/100)+ABS(P120/100-F120/100)+ABS(Q120/100-F120/100)+ABS(R120/100-F120/100))</f>
        <v>0.44813915857605124</v>
      </c>
      <c r="AU120" s="124">
        <f t="shared" ref="AU120:AU163" si="91">1-5*(ABS(I120/100-E120/100)*(AI120/100)+ABS(J120/100-E120/100)*(AJ120/100)+ABS(K120/100-E120/100)*(AK120/100)+ABS(L120/100-E120/100)*(AL120/100)+ABS(M120/100-E120/100)*(AM120/100))/(ABS(I120/100-E120/100)+ABS(J120/100-E120/100)+ABS(K120/100-E120/100)+ABS(L120/100-E120/100)+ABS(M120/100-E120/100))</f>
        <v>1</v>
      </c>
      <c r="AV120" s="124">
        <f t="shared" ref="AV120:AV163" si="92">1-5*(ABS(N120/100-F120/100)*(AI120/100)+ABS(O120/100-F120/100)*(AJ120/100)+ABS(P120/100-F120/100)*(AK120/100)+ABS(Q120/100-F120/100)*(AL120/100)+ABS(R120/100-F120/100)*(AM120/100))/(ABS(N120/100-F120/100)+ABS(O120/100-F120/100)+ABS(P120/100-F120/100)+ABS(Q120/100-F120/100)+ABS(R120/100-F120/100))</f>
        <v>1</v>
      </c>
      <c r="AW120">
        <f t="shared" si="72"/>
        <v>0</v>
      </c>
      <c r="AX120" s="1">
        <f t="shared" si="73"/>
        <v>0</v>
      </c>
      <c r="BD120">
        <f t="shared" ref="BD120:BD163" si="93">1-5*(ABS(I120/100-E120/100)*(AY120/100)+ABS(J120/100-E120/100)*(AZ120/100)+ABS(K120/100-E120/100)*(BA120/100)+ABS(L120/100-E120/100)*(BB120/100)+ABS(M120/100-E120/100)*(BC120/100))/(ABS(I120/100-E120/100)+ABS(J120/100-E120/100)+ABS(K120/100-E120/100)+ABS(L120/100-E120/100)+ABS(M120/100-E120/100))</f>
        <v>1</v>
      </c>
      <c r="BE120">
        <f t="shared" ref="BE120:BE163" si="94">1-5*(ABS(N120/100-F120/100)*(AY120/100)+ABS(O120/100-F120/100)*(AZ120/100)+ABS(P120/100-F120/100)*(BA120/100)+ABS(Q120/100-F120/100)*(BB120/100)+ABS(R120/100-F120/100)*(BC120/100))/(ABS(N120/100-F120/100)+ABS(O120/100-F120/100)+ABS(P120/100-F120/100)+ABS(Q120/100-F120/100)+ABS(R120/100-F120/100))</f>
        <v>1</v>
      </c>
      <c r="DS120" s="151">
        <f t="shared" si="74"/>
        <v>40.5555555555556</v>
      </c>
      <c r="DT120" s="151">
        <f t="shared" si="75"/>
        <v>0</v>
      </c>
      <c r="EE120" s="151">
        <f t="shared" si="76"/>
        <v>0.41263374485596727</v>
      </c>
      <c r="EF120" s="151">
        <f t="shared" si="77"/>
        <v>1</v>
      </c>
      <c r="EQ120" s="151">
        <f t="shared" si="78"/>
        <v>0.44813915857605124</v>
      </c>
      <c r="ER120" s="151">
        <f t="shared" si="79"/>
        <v>1</v>
      </c>
      <c r="FC120" s="151">
        <f t="shared" si="80"/>
        <v>59.333333333333329</v>
      </c>
      <c r="FD120" s="151">
        <f t="shared" si="81"/>
        <v>0</v>
      </c>
    </row>
    <row r="121" spans="1:177" ht="15" thickBot="1" x14ac:dyDescent="0.4">
      <c r="A121" t="s">
        <v>191</v>
      </c>
      <c r="B121" t="s">
        <v>33</v>
      </c>
      <c r="C121" t="s">
        <v>27</v>
      </c>
      <c r="D121">
        <v>100</v>
      </c>
      <c r="E121">
        <v>20</v>
      </c>
      <c r="F121">
        <v>40</v>
      </c>
      <c r="G121">
        <v>5</v>
      </c>
      <c r="H121">
        <v>5</v>
      </c>
      <c r="I121" s="3">
        <v>2.2999999999999998</v>
      </c>
      <c r="J121" s="3">
        <v>4.5999999999999996</v>
      </c>
      <c r="K121" s="3">
        <v>8.9</v>
      </c>
      <c r="L121" s="3">
        <v>14</v>
      </c>
      <c r="M121" s="7">
        <v>20.2</v>
      </c>
      <c r="N121" s="5">
        <v>3.2</v>
      </c>
      <c r="O121" s="3">
        <v>6.2</v>
      </c>
      <c r="P121" s="3">
        <v>11.7</v>
      </c>
      <c r="Q121" s="3">
        <v>17.8</v>
      </c>
      <c r="R121" s="13">
        <v>25.1</v>
      </c>
      <c r="S121" s="1">
        <f t="shared" si="84"/>
        <v>5</v>
      </c>
      <c r="T121">
        <v>0</v>
      </c>
      <c r="U121">
        <v>0</v>
      </c>
      <c r="V121">
        <v>0</v>
      </c>
      <c r="W121">
        <v>1.3333333333333299</v>
      </c>
      <c r="X121">
        <v>98.6666666666667</v>
      </c>
      <c r="Y121">
        <v>5.0911111111111103</v>
      </c>
      <c r="Z121">
        <v>5.16222222222222</v>
      </c>
      <c r="AA121">
        <v>7.47</v>
      </c>
      <c r="AB121">
        <v>9.5855555555555494</v>
      </c>
      <c r="AC121">
        <v>73.691111111111098</v>
      </c>
      <c r="AE121">
        <f t="shared" si="85"/>
        <v>20.117333333333342</v>
      </c>
      <c r="AF121">
        <f t="shared" si="86"/>
        <v>0</v>
      </c>
      <c r="AG121">
        <f t="shared" si="87"/>
        <v>25.002666666666677</v>
      </c>
      <c r="AH121">
        <f t="shared" si="88"/>
        <v>0</v>
      </c>
      <c r="AI121" s="100"/>
      <c r="AJ121" s="100"/>
      <c r="AK121" s="100"/>
      <c r="AL121" s="100"/>
      <c r="AM121" s="101"/>
      <c r="AN121" s="100"/>
      <c r="AO121" s="100"/>
      <c r="AP121" s="100"/>
      <c r="AQ121" s="100"/>
      <c r="AR121" s="101"/>
      <c r="AS121" s="124">
        <f t="shared" si="89"/>
        <v>0.97248677248677273</v>
      </c>
      <c r="AT121" s="124">
        <f t="shared" si="90"/>
        <v>0.44862745098039192</v>
      </c>
      <c r="AU121" s="124">
        <f t="shared" si="91"/>
        <v>1</v>
      </c>
      <c r="AV121" s="124">
        <f t="shared" si="92"/>
        <v>1</v>
      </c>
      <c r="AW121">
        <f t="shared" ref="AW121:AW163" si="95">IF(AS121-AU121&gt;=0,1,0)</f>
        <v>0</v>
      </c>
      <c r="AX121" s="1">
        <f t="shared" ref="AX121:AX163" si="96">IF(AT121-AV121&gt;=0,1,0)</f>
        <v>0</v>
      </c>
      <c r="BD121">
        <f t="shared" si="93"/>
        <v>1</v>
      </c>
      <c r="BE121">
        <f t="shared" si="94"/>
        <v>1</v>
      </c>
      <c r="DS121" s="151">
        <f t="shared" ref="DS121:DS163" si="97">IF(S121=1,T121,IF(S121=2,U121,IF(S121=3,V121,IF(S121=4,W121,X121))))</f>
        <v>98.6666666666667</v>
      </c>
      <c r="DT121" s="151">
        <f t="shared" ref="DT121:DT163" si="98">IF(S121=1,AY121,IF(S121=2,AZ121,IF(S121=3,BA121,IF(S121=4,BB121,BC121))))</f>
        <v>0</v>
      </c>
      <c r="EE121" s="151">
        <f t="shared" ref="EE121:EE163" si="99">1-5*(ABS(I121/100-E121/100)*(T121/100)+ABS(J121/100-E121/100)*(U121/100)+ABS(K121/100-E121/100)*(V121/100)+ABS(L121/100-E121/100)*(W121/100)+ABS(M121/100-E121/100)*(X121/100))/(ABS(I121/100-E121/100)+ABS(J121/100-E121/100)+ABS(K121/100-E121/100)+ABS(L121/100-E121/100)+ABS(M121/100-E121/100))</f>
        <v>0.97248677248677273</v>
      </c>
      <c r="EF121" s="151">
        <f t="shared" ref="EF121:EF163" si="100">1-5*(ABS(I121/100-E121/100)*(AY121/100)+ABS(J121/100-E121/100)*(AZ121/100)+ABS(K121/100-E121/100)*(BA121/100)+ABS(L121/100-E121/100)*(BB121/100)+ABS(M121/100-E121/100)*(BC121/100))/(ABS(I121/100-E121/100)+ABS(J121/100-E121/100)+ABS(K121/100-E121/100)+ABS(L121/100-E121/100)+ABS(M121/100-E121/100))</f>
        <v>1</v>
      </c>
      <c r="EQ121" s="151">
        <f t="shared" ref="EQ121:EQ163" si="101">1-5*(ABS(N121/100-F121/100)*(T121/100)+ABS(O121/100-F121/100)*(U121/100)+ABS(P121/100-F121/100)*(V121/100)+ABS(Q121/100-F121/100)*(W121/100)+ABS(R121/100-F121/100)*(X121/100))/(ABS(N121/100-F121/100)+ABS(O121/100-F121/100)+ABS(P121/100-F121/100)+ABS(Q121/100-F121/100)+ABS(R121/100-F121/100))</f>
        <v>0.44862745098039192</v>
      </c>
      <c r="ER121" s="151">
        <f t="shared" ref="ER121:ER163" si="102">1-5*(ABS(N121/100-F121/100)*(AY121/100)+ABS(O121/100-F121/100)*(AZ121/100)+ABS(P121/100-F121/100)*(BA121/100)+ABS(Q121/100-F121/100)*(BB121/100)+ABS(R121/100-F121/100)*(BC121/100))/(ABS(N121/100-F121/100)+ABS(O121/100-F121/100)+ABS(P121/100-F121/100)+ABS(Q121/100-F121/100)+ABS(R121/100-F121/100))</f>
        <v>1</v>
      </c>
      <c r="FC121" s="151">
        <f t="shared" ref="FC121:FC163" si="103">IF(S121=1,U121+V121+W121+X121,IF(S121=2,V121+W121+X121,IF(S121=3,W121+X121,IF(S121=4,X121,0))))</f>
        <v>0</v>
      </c>
      <c r="FD121" s="151">
        <f t="shared" ref="FD121:FD163" si="104">IF(S121=1,AZ121+BA121+BB121+BC121,IF(S121=2,BA121+BB121+BC121,IF(S121=3,BB121+BC121,IF(S121=4,BC121,0))))</f>
        <v>0</v>
      </c>
    </row>
    <row r="122" spans="1:177" x14ac:dyDescent="0.35">
      <c r="A122" t="s">
        <v>191</v>
      </c>
      <c r="B122" t="s">
        <v>34</v>
      </c>
      <c r="C122" t="s">
        <v>27</v>
      </c>
      <c r="D122">
        <v>100</v>
      </c>
      <c r="E122">
        <v>30</v>
      </c>
      <c r="F122">
        <v>50</v>
      </c>
      <c r="G122">
        <v>1</v>
      </c>
      <c r="H122">
        <v>1</v>
      </c>
      <c r="I122" s="6">
        <v>30.2</v>
      </c>
      <c r="J122">
        <v>47.9</v>
      </c>
      <c r="K122">
        <v>66.099999999999994</v>
      </c>
      <c r="L122">
        <v>80.8</v>
      </c>
      <c r="M122">
        <v>89.3</v>
      </c>
      <c r="N122" s="10">
        <v>65</v>
      </c>
      <c r="O122">
        <v>78.5</v>
      </c>
      <c r="P122">
        <v>81.8</v>
      </c>
      <c r="Q122">
        <v>81.900000000000006</v>
      </c>
      <c r="R122" s="1">
        <v>82</v>
      </c>
      <c r="S122" s="1">
        <f t="shared" si="84"/>
        <v>1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98.128888888888895</v>
      </c>
      <c r="Z122">
        <v>1.07666666666667</v>
      </c>
      <c r="AA122">
        <v>0.58555555555555605</v>
      </c>
      <c r="AB122">
        <v>0.63333333333333297</v>
      </c>
      <c r="AC122">
        <v>0.57555555555555504</v>
      </c>
      <c r="AE122">
        <f t="shared" si="85"/>
        <v>30.2</v>
      </c>
      <c r="AF122">
        <f t="shared" si="86"/>
        <v>0</v>
      </c>
      <c r="AG122">
        <f t="shared" si="87"/>
        <v>65</v>
      </c>
      <c r="AH122">
        <f t="shared" si="88"/>
        <v>0</v>
      </c>
      <c r="AI122" s="99"/>
      <c r="AJ122" s="99"/>
      <c r="AK122" s="99"/>
      <c r="AL122" s="99"/>
      <c r="AM122" s="98"/>
      <c r="AS122" s="124">
        <f t="shared" si="89"/>
        <v>0.99391357273280578</v>
      </c>
      <c r="AT122" s="124">
        <f t="shared" si="90"/>
        <v>0.46120689655172398</v>
      </c>
      <c r="AU122" s="124">
        <f t="shared" si="91"/>
        <v>1</v>
      </c>
      <c r="AV122" s="124">
        <f t="shared" si="92"/>
        <v>1</v>
      </c>
      <c r="AW122">
        <f t="shared" si="95"/>
        <v>0</v>
      </c>
      <c r="AX122" s="1">
        <f t="shared" si="96"/>
        <v>0</v>
      </c>
      <c r="BD122">
        <f t="shared" si="93"/>
        <v>1</v>
      </c>
      <c r="BE122">
        <f t="shared" si="94"/>
        <v>1</v>
      </c>
      <c r="DS122" s="151">
        <f t="shared" si="97"/>
        <v>100</v>
      </c>
      <c r="DT122" s="151">
        <f t="shared" si="98"/>
        <v>0</v>
      </c>
      <c r="EE122" s="151">
        <f t="shared" si="99"/>
        <v>0.99391357273280578</v>
      </c>
      <c r="EF122" s="151">
        <f t="shared" si="100"/>
        <v>1</v>
      </c>
      <c r="EQ122" s="151">
        <f t="shared" si="101"/>
        <v>0.46120689655172398</v>
      </c>
      <c r="ER122" s="151">
        <f t="shared" si="102"/>
        <v>1</v>
      </c>
      <c r="FC122" s="151">
        <f t="shared" si="103"/>
        <v>0</v>
      </c>
      <c r="FD122" s="151">
        <f t="shared" si="104"/>
        <v>0</v>
      </c>
    </row>
    <row r="123" spans="1:177" x14ac:dyDescent="0.35">
      <c r="A123" t="s">
        <v>191</v>
      </c>
      <c r="B123" t="s">
        <v>34</v>
      </c>
      <c r="C123" t="s">
        <v>27</v>
      </c>
      <c r="D123">
        <v>100</v>
      </c>
      <c r="E123">
        <v>30</v>
      </c>
      <c r="F123">
        <v>50</v>
      </c>
      <c r="G123">
        <v>3</v>
      </c>
      <c r="H123">
        <v>2</v>
      </c>
      <c r="I123">
        <v>9.6</v>
      </c>
      <c r="J123">
        <v>17.8</v>
      </c>
      <c r="K123" s="6">
        <v>30.1</v>
      </c>
      <c r="L123">
        <v>42.6</v>
      </c>
      <c r="M123">
        <v>53.6</v>
      </c>
      <c r="N123" s="11">
        <v>27.8</v>
      </c>
      <c r="O123" s="6">
        <v>45.8</v>
      </c>
      <c r="P123">
        <v>65</v>
      </c>
      <c r="Q123">
        <v>74.2</v>
      </c>
      <c r="R123" s="1">
        <v>77.8</v>
      </c>
      <c r="S123" s="1">
        <f t="shared" si="84"/>
        <v>2</v>
      </c>
      <c r="T123">
        <v>0.11111111111111099</v>
      </c>
      <c r="U123">
        <v>68.7777777777778</v>
      </c>
      <c r="V123">
        <v>31.1111111111111</v>
      </c>
      <c r="W123">
        <v>0</v>
      </c>
      <c r="X123">
        <v>0</v>
      </c>
      <c r="Y123">
        <v>16.123333333333299</v>
      </c>
      <c r="Z123">
        <v>59.357777777777798</v>
      </c>
      <c r="AA123">
        <v>24.662222222222201</v>
      </c>
      <c r="AB123">
        <v>0.80666666666666698</v>
      </c>
      <c r="AC123">
        <v>0.05</v>
      </c>
      <c r="AE123">
        <f t="shared" si="85"/>
        <v>21.617555555555558</v>
      </c>
      <c r="AF123">
        <f t="shared" si="86"/>
        <v>0</v>
      </c>
      <c r="AG123">
        <f t="shared" si="87"/>
        <v>51.75333333333333</v>
      </c>
      <c r="AH123">
        <f t="shared" si="88"/>
        <v>0</v>
      </c>
      <c r="AI123" s="99"/>
      <c r="AJ123" s="99"/>
      <c r="AK123" s="99"/>
      <c r="AL123" s="99"/>
      <c r="AM123" s="98"/>
      <c r="AS123" s="124">
        <f t="shared" si="89"/>
        <v>0.38717948717948725</v>
      </c>
      <c r="AT123" s="124">
        <f t="shared" si="90"/>
        <v>0.59421841541755871</v>
      </c>
      <c r="AU123" s="124">
        <f t="shared" si="91"/>
        <v>1</v>
      </c>
      <c r="AV123" s="124">
        <f t="shared" si="92"/>
        <v>1</v>
      </c>
      <c r="AW123">
        <f t="shared" si="95"/>
        <v>0</v>
      </c>
      <c r="AX123" s="1">
        <f t="shared" si="96"/>
        <v>0</v>
      </c>
      <c r="BD123">
        <f t="shared" si="93"/>
        <v>1</v>
      </c>
      <c r="BE123">
        <f t="shared" si="94"/>
        <v>1</v>
      </c>
      <c r="DS123" s="151">
        <f t="shared" si="97"/>
        <v>68.7777777777778</v>
      </c>
      <c r="DT123" s="151">
        <f t="shared" si="98"/>
        <v>0</v>
      </c>
      <c r="EE123" s="151">
        <f t="shared" si="99"/>
        <v>0.38717948717948725</v>
      </c>
      <c r="EF123" s="151">
        <f t="shared" si="100"/>
        <v>1</v>
      </c>
      <c r="EQ123" s="151">
        <f t="shared" si="101"/>
        <v>0.59421841541755871</v>
      </c>
      <c r="ER123" s="151">
        <f t="shared" si="102"/>
        <v>1</v>
      </c>
      <c r="FC123" s="151">
        <f t="shared" si="103"/>
        <v>31.1111111111111</v>
      </c>
      <c r="FD123" s="151">
        <f t="shared" si="104"/>
        <v>0</v>
      </c>
      <c r="FO123" s="18"/>
      <c r="FQ123" s="18"/>
      <c r="FR123" s="18"/>
      <c r="FS123" s="18"/>
      <c r="FU123" s="18"/>
    </row>
    <row r="124" spans="1:177" ht="15" thickBot="1" x14ac:dyDescent="0.4">
      <c r="A124" t="s">
        <v>191</v>
      </c>
      <c r="B124" t="s">
        <v>34</v>
      </c>
      <c r="C124" t="s">
        <v>27</v>
      </c>
      <c r="D124">
        <v>100</v>
      </c>
      <c r="E124">
        <v>30</v>
      </c>
      <c r="F124">
        <v>50</v>
      </c>
      <c r="G124">
        <v>5</v>
      </c>
      <c r="H124">
        <v>3</v>
      </c>
      <c r="I124" s="3">
        <v>4.0999999999999996</v>
      </c>
      <c r="J124" s="3">
        <v>7.9</v>
      </c>
      <c r="K124" s="3">
        <v>14.6</v>
      </c>
      <c r="L124" s="3">
        <v>22.1</v>
      </c>
      <c r="M124" s="7">
        <v>30</v>
      </c>
      <c r="N124" s="5">
        <v>12.8</v>
      </c>
      <c r="O124" s="3">
        <v>23.6</v>
      </c>
      <c r="P124" s="3">
        <v>40</v>
      </c>
      <c r="Q124" s="7">
        <v>53.7</v>
      </c>
      <c r="R124" s="4">
        <v>65</v>
      </c>
      <c r="S124" s="1">
        <v>3</v>
      </c>
      <c r="T124">
        <v>0</v>
      </c>
      <c r="U124">
        <v>0</v>
      </c>
      <c r="V124">
        <v>15.5555555555556</v>
      </c>
      <c r="W124">
        <v>78.6666666666667</v>
      </c>
      <c r="X124">
        <v>5.7777777777777803</v>
      </c>
      <c r="Y124">
        <v>6.4</v>
      </c>
      <c r="Z124">
        <v>7.8888888888888902</v>
      </c>
      <c r="AA124">
        <v>25.835555555555601</v>
      </c>
      <c r="AB124">
        <v>50.206666666666699</v>
      </c>
      <c r="AC124">
        <v>10.668888888888899</v>
      </c>
      <c r="AE124">
        <f t="shared" si="85"/>
        <v>21.389777777777795</v>
      </c>
      <c r="AF124">
        <f t="shared" si="86"/>
        <v>0</v>
      </c>
      <c r="AG124">
        <f t="shared" si="87"/>
        <v>52.221777777777824</v>
      </c>
      <c r="AH124">
        <f t="shared" si="88"/>
        <v>0</v>
      </c>
      <c r="AI124" s="100"/>
      <c r="AJ124" s="100"/>
      <c r="AK124" s="100"/>
      <c r="AL124" s="100"/>
      <c r="AM124" s="101"/>
      <c r="AN124" s="100"/>
      <c r="AO124" s="100"/>
      <c r="AP124" s="100"/>
      <c r="AQ124" s="100"/>
      <c r="AR124" s="101"/>
      <c r="AS124" s="124">
        <f t="shared" si="89"/>
        <v>0.39619760012466831</v>
      </c>
      <c r="AT124" s="124">
        <f t="shared" si="90"/>
        <v>0.71111111111111069</v>
      </c>
      <c r="AU124" s="124">
        <f t="shared" si="91"/>
        <v>1</v>
      </c>
      <c r="AV124" s="124">
        <f t="shared" si="92"/>
        <v>1</v>
      </c>
      <c r="AW124">
        <f t="shared" si="95"/>
        <v>0</v>
      </c>
      <c r="AX124" s="1">
        <f t="shared" si="96"/>
        <v>0</v>
      </c>
      <c r="BD124">
        <f t="shared" si="93"/>
        <v>1</v>
      </c>
      <c r="BE124">
        <f t="shared" si="94"/>
        <v>1</v>
      </c>
      <c r="DS124" s="151">
        <f t="shared" si="97"/>
        <v>15.5555555555556</v>
      </c>
      <c r="DT124" s="151">
        <f t="shared" si="98"/>
        <v>0</v>
      </c>
      <c r="EE124" s="151">
        <f t="shared" si="99"/>
        <v>0.39619760012466831</v>
      </c>
      <c r="EF124" s="151">
        <f t="shared" si="100"/>
        <v>1</v>
      </c>
      <c r="EQ124" s="151">
        <f t="shared" si="101"/>
        <v>0.71111111111111069</v>
      </c>
      <c r="ER124" s="151">
        <f t="shared" si="102"/>
        <v>1</v>
      </c>
      <c r="FC124" s="151">
        <f t="shared" si="103"/>
        <v>84.444444444444485</v>
      </c>
      <c r="FD124" s="151">
        <f t="shared" si="104"/>
        <v>0</v>
      </c>
      <c r="FO124" s="18"/>
      <c r="FQ124" s="18"/>
      <c r="FR124" s="18"/>
      <c r="FS124" s="18"/>
      <c r="FU124" s="18"/>
    </row>
    <row r="125" spans="1:177" x14ac:dyDescent="0.35">
      <c r="A125" t="s">
        <v>191</v>
      </c>
      <c r="B125" t="s">
        <v>34</v>
      </c>
      <c r="C125" t="s">
        <v>27</v>
      </c>
      <c r="D125">
        <v>100</v>
      </c>
      <c r="E125">
        <v>20</v>
      </c>
      <c r="F125">
        <v>40</v>
      </c>
      <c r="G125">
        <v>1</v>
      </c>
      <c r="H125">
        <v>1</v>
      </c>
      <c r="I125" s="8">
        <v>20.3</v>
      </c>
      <c r="J125" s="9">
        <v>34.4</v>
      </c>
      <c r="K125" s="9">
        <v>51.2</v>
      </c>
      <c r="L125" s="9">
        <v>66.599999999999994</v>
      </c>
      <c r="M125" s="9">
        <v>77.400000000000006</v>
      </c>
      <c r="N125" s="14">
        <v>55.1</v>
      </c>
      <c r="O125" s="9">
        <v>73.5</v>
      </c>
      <c r="P125" s="9">
        <v>81.8</v>
      </c>
      <c r="Q125" s="9">
        <v>82.8</v>
      </c>
      <c r="R125" s="15">
        <v>82.9</v>
      </c>
      <c r="S125" s="1">
        <f t="shared" ref="S125:S130" si="105">MIN(G125,H125)</f>
        <v>1</v>
      </c>
      <c r="T125">
        <v>100</v>
      </c>
      <c r="U125">
        <v>0</v>
      </c>
      <c r="V125">
        <v>0</v>
      </c>
      <c r="W125">
        <v>0</v>
      </c>
      <c r="X125">
        <v>0</v>
      </c>
      <c r="Y125">
        <v>100.341111111111</v>
      </c>
      <c r="Z125">
        <v>0.63111111111111096</v>
      </c>
      <c r="AA125">
        <v>1.22222222222222E-2</v>
      </c>
      <c r="AB125">
        <v>5.5555555555555601E-3</v>
      </c>
      <c r="AC125">
        <v>0.01</v>
      </c>
      <c r="AE125">
        <f t="shared" si="85"/>
        <v>20.3</v>
      </c>
      <c r="AF125">
        <f t="shared" si="86"/>
        <v>0</v>
      </c>
      <c r="AG125">
        <f t="shared" si="87"/>
        <v>55.1</v>
      </c>
      <c r="AH125">
        <f t="shared" si="88"/>
        <v>0</v>
      </c>
      <c r="AI125" s="99"/>
      <c r="AJ125" s="99"/>
      <c r="AK125" s="99"/>
      <c r="AL125" s="99"/>
      <c r="AM125" s="98"/>
      <c r="AS125" s="124">
        <f t="shared" si="89"/>
        <v>0.98999332888592395</v>
      </c>
      <c r="AT125" s="124">
        <f t="shared" si="90"/>
        <v>0.571266325951164</v>
      </c>
      <c r="AU125" s="124">
        <f t="shared" si="91"/>
        <v>1</v>
      </c>
      <c r="AV125" s="124">
        <f t="shared" si="92"/>
        <v>1</v>
      </c>
      <c r="AW125">
        <f t="shared" si="95"/>
        <v>0</v>
      </c>
      <c r="AX125" s="1">
        <f t="shared" si="96"/>
        <v>0</v>
      </c>
      <c r="BD125">
        <f t="shared" si="93"/>
        <v>1</v>
      </c>
      <c r="BE125">
        <f t="shared" si="94"/>
        <v>1</v>
      </c>
      <c r="DS125" s="151">
        <f t="shared" si="97"/>
        <v>100</v>
      </c>
      <c r="DT125" s="151">
        <f t="shared" si="98"/>
        <v>0</v>
      </c>
      <c r="EE125" s="151">
        <f t="shared" si="99"/>
        <v>0.98999332888592395</v>
      </c>
      <c r="EF125" s="151">
        <f t="shared" si="100"/>
        <v>1</v>
      </c>
      <c r="EQ125" s="151">
        <f t="shared" si="101"/>
        <v>0.571266325951164</v>
      </c>
      <c r="ER125" s="151">
        <f t="shared" si="102"/>
        <v>1</v>
      </c>
      <c r="FC125" s="151">
        <f t="shared" si="103"/>
        <v>0</v>
      </c>
      <c r="FD125" s="151">
        <f t="shared" si="104"/>
        <v>0</v>
      </c>
    </row>
    <row r="126" spans="1:177" x14ac:dyDescent="0.35">
      <c r="A126" t="s">
        <v>191</v>
      </c>
      <c r="B126" t="s">
        <v>34</v>
      </c>
      <c r="C126" t="s">
        <v>27</v>
      </c>
      <c r="D126">
        <v>100</v>
      </c>
      <c r="E126">
        <v>20</v>
      </c>
      <c r="F126">
        <v>40</v>
      </c>
      <c r="G126">
        <v>3</v>
      </c>
      <c r="H126">
        <v>2</v>
      </c>
      <c r="I126">
        <v>5.9</v>
      </c>
      <c r="J126">
        <v>11.3</v>
      </c>
      <c r="K126" s="6">
        <v>20.100000000000001</v>
      </c>
      <c r="L126">
        <v>29.6</v>
      </c>
      <c r="M126">
        <v>38.799999999999997</v>
      </c>
      <c r="N126" s="11">
        <v>20.2</v>
      </c>
      <c r="O126" s="6">
        <v>35.299999999999997</v>
      </c>
      <c r="P126">
        <v>55.1</v>
      </c>
      <c r="Q126">
        <v>68</v>
      </c>
      <c r="R126" s="1">
        <v>75.8</v>
      </c>
      <c r="S126" s="1">
        <f t="shared" si="105"/>
        <v>2</v>
      </c>
      <c r="T126">
        <v>0.22222222222222199</v>
      </c>
      <c r="U126">
        <v>72.7777777777778</v>
      </c>
      <c r="V126">
        <v>27</v>
      </c>
      <c r="W126">
        <v>0</v>
      </c>
      <c r="X126">
        <v>0</v>
      </c>
      <c r="Y126">
        <v>20.313333333333301</v>
      </c>
      <c r="Z126">
        <v>57.908888888888903</v>
      </c>
      <c r="AA126">
        <v>21.998888888888899</v>
      </c>
      <c r="AB126">
        <v>0.71222222222222198</v>
      </c>
      <c r="AC126">
        <v>6.6666666666666693E-2</v>
      </c>
      <c r="AE126">
        <f t="shared" si="85"/>
        <v>13.664000000000005</v>
      </c>
      <c r="AF126">
        <f t="shared" si="86"/>
        <v>0</v>
      </c>
      <c r="AG126">
        <f t="shared" si="87"/>
        <v>40.612444444444449</v>
      </c>
      <c r="AH126">
        <f t="shared" si="88"/>
        <v>0</v>
      </c>
      <c r="AI126" s="99"/>
      <c r="AJ126" s="99"/>
      <c r="AK126" s="99"/>
      <c r="AL126" s="99"/>
      <c r="AM126" s="98"/>
      <c r="AS126" s="124">
        <f t="shared" si="89"/>
        <v>0.37719298245614019</v>
      </c>
      <c r="AT126" s="124">
        <f t="shared" si="90"/>
        <v>0.63532129808725546</v>
      </c>
      <c r="AU126" s="124">
        <f t="shared" si="91"/>
        <v>1</v>
      </c>
      <c r="AV126" s="124">
        <f t="shared" si="92"/>
        <v>1</v>
      </c>
      <c r="AW126">
        <f t="shared" si="95"/>
        <v>0</v>
      </c>
      <c r="AX126" s="1">
        <f t="shared" si="96"/>
        <v>0</v>
      </c>
      <c r="BD126">
        <f t="shared" si="93"/>
        <v>1</v>
      </c>
      <c r="BE126">
        <f t="shared" si="94"/>
        <v>1</v>
      </c>
      <c r="DS126" s="151">
        <f t="shared" si="97"/>
        <v>72.7777777777778</v>
      </c>
      <c r="DT126" s="151">
        <f t="shared" si="98"/>
        <v>0</v>
      </c>
      <c r="EE126" s="151">
        <f t="shared" si="99"/>
        <v>0.37719298245614019</v>
      </c>
      <c r="EF126" s="151">
        <f t="shared" si="100"/>
        <v>1</v>
      </c>
      <c r="EQ126" s="151">
        <f t="shared" si="101"/>
        <v>0.63532129808725546</v>
      </c>
      <c r="ER126" s="151">
        <f t="shared" si="102"/>
        <v>1</v>
      </c>
      <c r="FC126" s="151">
        <f t="shared" si="103"/>
        <v>27</v>
      </c>
      <c r="FD126" s="151">
        <f t="shared" si="104"/>
        <v>0</v>
      </c>
      <c r="FO126" s="18"/>
      <c r="FQ126" s="18"/>
      <c r="FR126" s="18"/>
      <c r="FS126" s="18"/>
      <c r="FU126" s="18"/>
    </row>
    <row r="127" spans="1:177" ht="15" thickBot="1" x14ac:dyDescent="0.4">
      <c r="A127" t="s">
        <v>191</v>
      </c>
      <c r="B127" t="s">
        <v>34</v>
      </c>
      <c r="C127" t="s">
        <v>27</v>
      </c>
      <c r="D127">
        <v>100</v>
      </c>
      <c r="E127">
        <v>20</v>
      </c>
      <c r="F127">
        <v>40</v>
      </c>
      <c r="G127">
        <v>5</v>
      </c>
      <c r="H127">
        <v>3</v>
      </c>
      <c r="I127" s="3">
        <v>2.5</v>
      </c>
      <c r="J127" s="3">
        <v>4.9000000000000004</v>
      </c>
      <c r="K127" s="3">
        <v>9.1999999999999993</v>
      </c>
      <c r="L127" s="3">
        <v>14.3</v>
      </c>
      <c r="M127" s="7">
        <v>20.100000000000001</v>
      </c>
      <c r="N127" s="5">
        <v>8.9</v>
      </c>
      <c r="O127" s="3">
        <v>16.8</v>
      </c>
      <c r="P127" s="3">
        <v>30</v>
      </c>
      <c r="Q127" s="7">
        <v>42.7</v>
      </c>
      <c r="R127" s="4">
        <v>55.1</v>
      </c>
      <c r="S127" s="1">
        <v>3</v>
      </c>
      <c r="T127">
        <v>0</v>
      </c>
      <c r="U127">
        <v>0</v>
      </c>
      <c r="V127">
        <v>18.5555555555556</v>
      </c>
      <c r="W127">
        <v>72.8888888888889</v>
      </c>
      <c r="X127">
        <v>8.5555555555555607</v>
      </c>
      <c r="Y127">
        <v>8.9977777777777792</v>
      </c>
      <c r="Z127">
        <v>9.7233333333333292</v>
      </c>
      <c r="AA127">
        <v>27.702222222222201</v>
      </c>
      <c r="AB127">
        <v>43.787777777777798</v>
      </c>
      <c r="AC127">
        <v>10.7888888888889</v>
      </c>
      <c r="AE127">
        <f t="shared" si="85"/>
        <v>13.849888888888895</v>
      </c>
      <c r="AF127">
        <f t="shared" si="86"/>
        <v>0</v>
      </c>
      <c r="AG127">
        <f t="shared" si="87"/>
        <v>41.404333333333355</v>
      </c>
      <c r="AH127">
        <f t="shared" si="88"/>
        <v>0</v>
      </c>
      <c r="AI127" s="100"/>
      <c r="AJ127" s="100"/>
      <c r="AK127" s="100"/>
      <c r="AL127" s="100"/>
      <c r="AM127" s="101"/>
      <c r="AN127" s="100"/>
      <c r="AO127" s="100"/>
      <c r="AP127" s="100"/>
      <c r="AQ127" s="100"/>
      <c r="AR127" s="101"/>
      <c r="AS127" s="124">
        <f t="shared" si="89"/>
        <v>0.37324977416440785</v>
      </c>
      <c r="AT127" s="124">
        <f t="shared" si="90"/>
        <v>0.68846257951008205</v>
      </c>
      <c r="AU127" s="124">
        <f t="shared" si="91"/>
        <v>1</v>
      </c>
      <c r="AV127" s="124">
        <f t="shared" si="92"/>
        <v>1</v>
      </c>
      <c r="AW127">
        <f t="shared" si="95"/>
        <v>0</v>
      </c>
      <c r="AX127" s="1">
        <f t="shared" si="96"/>
        <v>0</v>
      </c>
      <c r="BD127">
        <f t="shared" si="93"/>
        <v>1</v>
      </c>
      <c r="BE127">
        <f t="shared" si="94"/>
        <v>1</v>
      </c>
      <c r="DS127" s="151">
        <f t="shared" si="97"/>
        <v>18.5555555555556</v>
      </c>
      <c r="DT127" s="151">
        <f t="shared" si="98"/>
        <v>0</v>
      </c>
      <c r="EE127" s="151">
        <f t="shared" si="99"/>
        <v>0.37324977416440785</v>
      </c>
      <c r="EF127" s="151">
        <f t="shared" si="100"/>
        <v>1</v>
      </c>
      <c r="EQ127" s="151">
        <f t="shared" si="101"/>
        <v>0.68846257951008205</v>
      </c>
      <c r="ER127" s="151">
        <f t="shared" si="102"/>
        <v>1</v>
      </c>
      <c r="FC127" s="151">
        <f t="shared" si="103"/>
        <v>81.444444444444457</v>
      </c>
      <c r="FD127" s="151">
        <f t="shared" si="104"/>
        <v>0</v>
      </c>
      <c r="FO127" s="18"/>
      <c r="FQ127" s="18"/>
      <c r="FR127" s="18"/>
      <c r="FS127" s="18"/>
      <c r="FU127" s="18"/>
    </row>
    <row r="128" spans="1:177" x14ac:dyDescent="0.35">
      <c r="A128" t="s">
        <v>191</v>
      </c>
      <c r="B128" t="s">
        <v>32</v>
      </c>
      <c r="C128" t="s">
        <v>27</v>
      </c>
      <c r="D128">
        <v>60</v>
      </c>
      <c r="E128">
        <v>30</v>
      </c>
      <c r="F128">
        <v>50</v>
      </c>
      <c r="G128">
        <v>1</v>
      </c>
      <c r="H128">
        <v>1</v>
      </c>
      <c r="I128" s="6">
        <v>30.3</v>
      </c>
      <c r="J128">
        <v>49.1</v>
      </c>
      <c r="K128">
        <v>68.5</v>
      </c>
      <c r="L128">
        <v>83</v>
      </c>
      <c r="M128">
        <v>91</v>
      </c>
      <c r="N128" s="10">
        <v>50.2</v>
      </c>
      <c r="O128">
        <v>66.2</v>
      </c>
      <c r="P128">
        <v>72.900000000000006</v>
      </c>
      <c r="Q128">
        <v>73.599999999999994</v>
      </c>
      <c r="R128" s="1">
        <v>73.7</v>
      </c>
      <c r="S128" s="1">
        <f>MIN(G128,H128)</f>
        <v>1</v>
      </c>
      <c r="T128">
        <v>96.6666666666667</v>
      </c>
      <c r="U128">
        <v>3.3333333333333299</v>
      </c>
      <c r="V128">
        <v>0</v>
      </c>
      <c r="W128">
        <v>0</v>
      </c>
      <c r="X128">
        <v>0</v>
      </c>
      <c r="Y128">
        <v>92.379629629629605</v>
      </c>
      <c r="Z128">
        <v>8.0481481481481492</v>
      </c>
      <c r="AA128">
        <v>0.63703703703703696</v>
      </c>
      <c r="AB128">
        <v>0.41296296296296298</v>
      </c>
      <c r="AC128">
        <v>0.18888888888888899</v>
      </c>
      <c r="AE128">
        <f t="shared" si="85"/>
        <v>30.926666666666677</v>
      </c>
      <c r="AF128">
        <f t="shared" si="86"/>
        <v>0</v>
      </c>
      <c r="AG128">
        <f t="shared" si="87"/>
        <v>50.733333333333348</v>
      </c>
      <c r="AH128">
        <f t="shared" si="88"/>
        <v>0</v>
      </c>
      <c r="AI128" s="99"/>
      <c r="AJ128" s="99"/>
      <c r="AK128" s="99"/>
      <c r="AL128" s="99"/>
      <c r="AM128" s="98"/>
      <c r="AS128" s="124">
        <f t="shared" si="89"/>
        <v>0.97304634477409346</v>
      </c>
      <c r="AT128" s="124">
        <f t="shared" si="90"/>
        <v>0.95765973826020012</v>
      </c>
      <c r="AU128" s="124">
        <f t="shared" si="91"/>
        <v>1</v>
      </c>
      <c r="AV128" s="124">
        <f t="shared" si="92"/>
        <v>1</v>
      </c>
      <c r="AW128">
        <f t="shared" si="95"/>
        <v>0</v>
      </c>
      <c r="AX128" s="1">
        <f t="shared" si="96"/>
        <v>0</v>
      </c>
      <c r="BD128">
        <f t="shared" si="93"/>
        <v>1</v>
      </c>
      <c r="BE128">
        <f t="shared" si="94"/>
        <v>1</v>
      </c>
      <c r="DS128" s="151">
        <f t="shared" si="97"/>
        <v>96.6666666666667</v>
      </c>
      <c r="DT128" s="151">
        <f t="shared" si="98"/>
        <v>0</v>
      </c>
      <c r="EE128" s="151">
        <f t="shared" si="99"/>
        <v>0.97304634477409346</v>
      </c>
      <c r="EF128" s="151">
        <f t="shared" si="100"/>
        <v>1</v>
      </c>
      <c r="EQ128" s="151">
        <f t="shared" si="101"/>
        <v>0.95765973826020012</v>
      </c>
      <c r="ER128" s="151">
        <f t="shared" si="102"/>
        <v>1</v>
      </c>
      <c r="FC128" s="151">
        <f t="shared" si="103"/>
        <v>3.3333333333333299</v>
      </c>
      <c r="FD128" s="151">
        <f t="shared" si="104"/>
        <v>0</v>
      </c>
    </row>
    <row r="129" spans="1:177" x14ac:dyDescent="0.35">
      <c r="A129" t="s">
        <v>191</v>
      </c>
      <c r="B129" t="s">
        <v>32</v>
      </c>
      <c r="C129" t="s">
        <v>27</v>
      </c>
      <c r="D129">
        <v>60</v>
      </c>
      <c r="E129">
        <v>30</v>
      </c>
      <c r="F129">
        <v>50</v>
      </c>
      <c r="G129">
        <v>3</v>
      </c>
      <c r="H129">
        <v>3</v>
      </c>
      <c r="I129">
        <v>9.1999999999999993</v>
      </c>
      <c r="J129">
        <v>17.3</v>
      </c>
      <c r="K129" s="6">
        <v>30</v>
      </c>
      <c r="L129">
        <v>42.8</v>
      </c>
      <c r="M129">
        <v>54.3</v>
      </c>
      <c r="N129" s="11">
        <v>18.8</v>
      </c>
      <c r="O129" s="12">
        <v>32.6</v>
      </c>
      <c r="P129" s="6">
        <v>50.1</v>
      </c>
      <c r="Q129">
        <v>61.1</v>
      </c>
      <c r="R129" s="1">
        <v>67.400000000000006</v>
      </c>
      <c r="S129" s="1">
        <f t="shared" ref="S129:S144" si="106">MIN(G129,H129)</f>
        <v>3</v>
      </c>
      <c r="T129">
        <v>0</v>
      </c>
      <c r="U129">
        <v>13.7777777777778</v>
      </c>
      <c r="V129">
        <v>77.8888888888889</v>
      </c>
      <c r="W129">
        <v>8.1111111111111107</v>
      </c>
      <c r="X129">
        <v>0.22222222222222199</v>
      </c>
      <c r="Y129">
        <v>17.370370370370399</v>
      </c>
      <c r="Z129">
        <v>28.490740740740701</v>
      </c>
      <c r="AA129">
        <v>45.107407407407401</v>
      </c>
      <c r="AB129">
        <v>9.9000000000000092</v>
      </c>
      <c r="AC129">
        <v>0.79814814814814805</v>
      </c>
      <c r="AE129">
        <f t="shared" si="85"/>
        <v>29.342444444444446</v>
      </c>
      <c r="AF129">
        <f t="shared" si="86"/>
        <v>0</v>
      </c>
      <c r="AG129">
        <f t="shared" si="87"/>
        <v>48.619555555555564</v>
      </c>
      <c r="AH129">
        <f t="shared" si="88"/>
        <v>0</v>
      </c>
      <c r="AI129" s="99"/>
      <c r="AJ129" s="99"/>
      <c r="AK129" s="99"/>
      <c r="AL129" s="99"/>
      <c r="AM129" s="98"/>
      <c r="AS129" s="124">
        <f t="shared" si="89"/>
        <v>0.79872521246458905</v>
      </c>
      <c r="AT129" s="124">
        <f t="shared" si="90"/>
        <v>0.77887161773172109</v>
      </c>
      <c r="AU129" s="124">
        <f t="shared" si="91"/>
        <v>1</v>
      </c>
      <c r="AV129" s="124">
        <f t="shared" si="92"/>
        <v>1</v>
      </c>
      <c r="AW129">
        <f t="shared" si="95"/>
        <v>0</v>
      </c>
      <c r="AX129" s="1">
        <f t="shared" si="96"/>
        <v>0</v>
      </c>
      <c r="BD129">
        <f t="shared" si="93"/>
        <v>1</v>
      </c>
      <c r="BE129">
        <f t="shared" si="94"/>
        <v>1</v>
      </c>
      <c r="DS129" s="151">
        <f t="shared" si="97"/>
        <v>77.8888888888889</v>
      </c>
      <c r="DT129" s="151">
        <f t="shared" si="98"/>
        <v>0</v>
      </c>
      <c r="EE129" s="151">
        <f t="shared" si="99"/>
        <v>0.79872521246458905</v>
      </c>
      <c r="EF129" s="151">
        <f t="shared" si="100"/>
        <v>1</v>
      </c>
      <c r="EQ129" s="151">
        <f t="shared" si="101"/>
        <v>0.77887161773172109</v>
      </c>
      <c r="ER129" s="151">
        <f t="shared" si="102"/>
        <v>1</v>
      </c>
      <c r="FC129" s="151">
        <f t="shared" si="103"/>
        <v>8.3333333333333321</v>
      </c>
      <c r="FD129" s="151">
        <f t="shared" si="104"/>
        <v>0</v>
      </c>
    </row>
    <row r="130" spans="1:177" ht="15" thickBot="1" x14ac:dyDescent="0.4">
      <c r="A130" t="s">
        <v>191</v>
      </c>
      <c r="B130" t="s">
        <v>32</v>
      </c>
      <c r="C130" t="s">
        <v>27</v>
      </c>
      <c r="D130">
        <v>60</v>
      </c>
      <c r="E130">
        <v>30</v>
      </c>
      <c r="F130">
        <v>50</v>
      </c>
      <c r="G130">
        <v>5</v>
      </c>
      <c r="H130">
        <v>5</v>
      </c>
      <c r="I130" s="3">
        <v>3.9</v>
      </c>
      <c r="J130" s="3">
        <v>7.5</v>
      </c>
      <c r="K130" s="3">
        <v>14.1</v>
      </c>
      <c r="L130" s="3">
        <v>21.6</v>
      </c>
      <c r="M130" s="7">
        <v>29.9</v>
      </c>
      <c r="N130" s="5">
        <v>8.3000000000000007</v>
      </c>
      <c r="O130" s="3">
        <v>15.6</v>
      </c>
      <c r="P130" s="3">
        <v>27.7</v>
      </c>
      <c r="Q130" s="3">
        <v>39.1</v>
      </c>
      <c r="R130" s="13">
        <v>50.1</v>
      </c>
      <c r="S130" s="1">
        <f t="shared" si="106"/>
        <v>5</v>
      </c>
      <c r="T130">
        <v>0</v>
      </c>
      <c r="U130">
        <v>0</v>
      </c>
      <c r="V130">
        <v>1.7777777777777799</v>
      </c>
      <c r="W130">
        <v>26.1111111111111</v>
      </c>
      <c r="X130">
        <v>72.1111111111111</v>
      </c>
      <c r="Y130">
        <v>7.3833333333333302</v>
      </c>
      <c r="Z130">
        <v>9.0777777777777793</v>
      </c>
      <c r="AA130">
        <v>15.3703703703704</v>
      </c>
      <c r="AB130">
        <v>27.262962962963002</v>
      </c>
      <c r="AC130">
        <v>42.572222222222202</v>
      </c>
      <c r="AE130">
        <f t="shared" si="85"/>
        <v>27.451888888888885</v>
      </c>
      <c r="AF130">
        <f t="shared" si="86"/>
        <v>0</v>
      </c>
      <c r="AG130">
        <f t="shared" si="87"/>
        <v>46.829555555555551</v>
      </c>
      <c r="AH130">
        <f t="shared" si="88"/>
        <v>0</v>
      </c>
      <c r="AI130" s="100"/>
      <c r="AJ130" s="100"/>
      <c r="AK130" s="100"/>
      <c r="AL130" s="100"/>
      <c r="AM130" s="101"/>
      <c r="AN130" s="100"/>
      <c r="AO130" s="100"/>
      <c r="AP130" s="100"/>
      <c r="AQ130" s="100"/>
      <c r="AR130" s="101"/>
      <c r="AS130" s="124">
        <f t="shared" si="89"/>
        <v>0.82547184170471843</v>
      </c>
      <c r="AT130" s="124">
        <f t="shared" si="90"/>
        <v>0.84850700792199873</v>
      </c>
      <c r="AU130" s="124">
        <f t="shared" si="91"/>
        <v>1</v>
      </c>
      <c r="AV130" s="124">
        <f t="shared" si="92"/>
        <v>1</v>
      </c>
      <c r="AW130">
        <f t="shared" si="95"/>
        <v>0</v>
      </c>
      <c r="AX130" s="1">
        <f t="shared" si="96"/>
        <v>0</v>
      </c>
      <c r="BD130">
        <f t="shared" si="93"/>
        <v>1</v>
      </c>
      <c r="BE130">
        <f t="shared" si="94"/>
        <v>1</v>
      </c>
      <c r="DS130" s="151">
        <f t="shared" si="97"/>
        <v>72.1111111111111</v>
      </c>
      <c r="DT130" s="151">
        <f t="shared" si="98"/>
        <v>0</v>
      </c>
      <c r="EE130" s="151">
        <f t="shared" si="99"/>
        <v>0.82547184170471843</v>
      </c>
      <c r="EF130" s="151">
        <f t="shared" si="100"/>
        <v>1</v>
      </c>
      <c r="EQ130" s="151">
        <f t="shared" si="101"/>
        <v>0.84850700792199873</v>
      </c>
      <c r="ER130" s="151">
        <f t="shared" si="102"/>
        <v>1</v>
      </c>
      <c r="FC130" s="151">
        <f t="shared" si="103"/>
        <v>0</v>
      </c>
      <c r="FD130" s="151">
        <f t="shared" si="104"/>
        <v>0</v>
      </c>
    </row>
    <row r="131" spans="1:177" x14ac:dyDescent="0.35">
      <c r="A131" t="s">
        <v>191</v>
      </c>
      <c r="B131" t="s">
        <v>32</v>
      </c>
      <c r="C131" t="s">
        <v>27</v>
      </c>
      <c r="D131">
        <v>60</v>
      </c>
      <c r="E131">
        <v>20</v>
      </c>
      <c r="F131">
        <v>40</v>
      </c>
      <c r="G131">
        <v>1</v>
      </c>
      <c r="H131">
        <v>1</v>
      </c>
      <c r="I131" s="8">
        <v>20.2</v>
      </c>
      <c r="J131" s="9">
        <v>35.1</v>
      </c>
      <c r="K131" s="9">
        <v>53.3</v>
      </c>
      <c r="L131" s="9">
        <v>69</v>
      </c>
      <c r="M131" s="9">
        <v>79.8</v>
      </c>
      <c r="N131" s="14">
        <v>39.9</v>
      </c>
      <c r="O131" s="9">
        <v>58.4</v>
      </c>
      <c r="P131" s="9">
        <v>70.900000000000006</v>
      </c>
      <c r="Q131" s="9">
        <v>73.8</v>
      </c>
      <c r="R131" s="15">
        <v>74.3</v>
      </c>
      <c r="S131" s="1">
        <f t="shared" si="106"/>
        <v>1</v>
      </c>
      <c r="T131">
        <v>96.7777777777778</v>
      </c>
      <c r="U131">
        <v>3.2222222222222201</v>
      </c>
      <c r="V131">
        <v>0</v>
      </c>
      <c r="W131">
        <v>0</v>
      </c>
      <c r="X131">
        <v>0</v>
      </c>
      <c r="Y131">
        <v>95.6388888888889</v>
      </c>
      <c r="Z131">
        <v>5.92592592592593</v>
      </c>
      <c r="AA131">
        <v>0.1</v>
      </c>
      <c r="AB131">
        <v>1.8518518518518599E-3</v>
      </c>
      <c r="AC131">
        <v>0</v>
      </c>
      <c r="AE131">
        <f t="shared" si="85"/>
        <v>20.680111111111113</v>
      </c>
      <c r="AF131">
        <f t="shared" si="86"/>
        <v>0</v>
      </c>
      <c r="AG131">
        <f t="shared" si="87"/>
        <v>40.496111111111119</v>
      </c>
      <c r="AH131">
        <f t="shared" si="88"/>
        <v>0</v>
      </c>
      <c r="AI131" s="99"/>
      <c r="AJ131" s="99"/>
      <c r="AK131" s="99"/>
      <c r="AL131" s="99"/>
      <c r="AM131" s="98"/>
      <c r="AS131" s="124">
        <f t="shared" si="89"/>
        <v>0.97839545390371319</v>
      </c>
      <c r="AT131" s="124">
        <f t="shared" si="90"/>
        <v>0.97065248226950329</v>
      </c>
      <c r="AU131" s="124">
        <f t="shared" si="91"/>
        <v>1</v>
      </c>
      <c r="AV131" s="124">
        <f t="shared" si="92"/>
        <v>1</v>
      </c>
      <c r="AW131">
        <f t="shared" si="95"/>
        <v>0</v>
      </c>
      <c r="AX131" s="1">
        <f t="shared" si="96"/>
        <v>0</v>
      </c>
      <c r="BD131">
        <f t="shared" si="93"/>
        <v>1</v>
      </c>
      <c r="BE131">
        <f t="shared" si="94"/>
        <v>1</v>
      </c>
      <c r="DS131" s="151">
        <f t="shared" si="97"/>
        <v>96.7777777777778</v>
      </c>
      <c r="DT131" s="151">
        <f t="shared" si="98"/>
        <v>0</v>
      </c>
      <c r="EE131" s="151">
        <f t="shared" si="99"/>
        <v>0.97839545390371319</v>
      </c>
      <c r="EF131" s="151">
        <f t="shared" si="100"/>
        <v>1</v>
      </c>
      <c r="EQ131" s="151">
        <f t="shared" si="101"/>
        <v>0.97065248226950329</v>
      </c>
      <c r="ER131" s="151">
        <f t="shared" si="102"/>
        <v>1</v>
      </c>
      <c r="FC131" s="151">
        <f t="shared" si="103"/>
        <v>3.2222222222222201</v>
      </c>
      <c r="FD131" s="151">
        <f t="shared" si="104"/>
        <v>0</v>
      </c>
    </row>
    <row r="132" spans="1:177" x14ac:dyDescent="0.35">
      <c r="A132" t="s">
        <v>191</v>
      </c>
      <c r="B132" t="s">
        <v>32</v>
      </c>
      <c r="C132" t="s">
        <v>27</v>
      </c>
      <c r="D132">
        <v>60</v>
      </c>
      <c r="E132">
        <v>20</v>
      </c>
      <c r="F132">
        <v>40</v>
      </c>
      <c r="G132">
        <v>3</v>
      </c>
      <c r="H132">
        <v>3</v>
      </c>
      <c r="I132">
        <v>5.8</v>
      </c>
      <c r="J132">
        <v>11.1</v>
      </c>
      <c r="K132" s="6">
        <v>20.2</v>
      </c>
      <c r="L132">
        <v>29.9</v>
      </c>
      <c r="M132">
        <v>39.799999999999997</v>
      </c>
      <c r="N132" s="11">
        <v>13.6</v>
      </c>
      <c r="O132">
        <v>24.7</v>
      </c>
      <c r="P132" s="6">
        <v>40.9</v>
      </c>
      <c r="Q132">
        <v>53.7</v>
      </c>
      <c r="R132" s="1">
        <v>63.4</v>
      </c>
      <c r="S132" s="1">
        <f t="shared" si="106"/>
        <v>3</v>
      </c>
      <c r="T132">
        <v>0.11111111111111099</v>
      </c>
      <c r="U132">
        <v>19.5555555555556</v>
      </c>
      <c r="V132">
        <v>72</v>
      </c>
      <c r="W132">
        <v>8.3333333333333304</v>
      </c>
      <c r="X132">
        <v>0</v>
      </c>
      <c r="Y132">
        <v>22.674074074074099</v>
      </c>
      <c r="Z132">
        <v>31.798148148148101</v>
      </c>
      <c r="AA132">
        <v>39.787037037037003</v>
      </c>
      <c r="AB132">
        <v>6.8518518518518503</v>
      </c>
      <c r="AC132">
        <v>0.55555555555555602</v>
      </c>
      <c r="AE132">
        <f t="shared" si="85"/>
        <v>19.212777777777781</v>
      </c>
      <c r="AF132">
        <f t="shared" si="86"/>
        <v>0</v>
      </c>
      <c r="AG132">
        <f t="shared" si="87"/>
        <v>38.768333333333345</v>
      </c>
      <c r="AH132">
        <f t="shared" si="88"/>
        <v>0</v>
      </c>
      <c r="AI132" s="99"/>
      <c r="AJ132" s="99"/>
      <c r="AK132" s="99"/>
      <c r="AL132" s="99"/>
      <c r="AM132" s="98"/>
      <c r="AS132" s="124">
        <f t="shared" si="89"/>
        <v>0.74290356394129953</v>
      </c>
      <c r="AT132" s="124">
        <f t="shared" si="90"/>
        <v>0.69818067754077762</v>
      </c>
      <c r="AU132" s="124">
        <f t="shared" si="91"/>
        <v>1</v>
      </c>
      <c r="AV132" s="124">
        <f t="shared" si="92"/>
        <v>1</v>
      </c>
      <c r="AW132">
        <f t="shared" si="95"/>
        <v>0</v>
      </c>
      <c r="AX132" s="1">
        <f t="shared" si="96"/>
        <v>0</v>
      </c>
      <c r="BD132">
        <f t="shared" si="93"/>
        <v>1</v>
      </c>
      <c r="BE132">
        <f t="shared" si="94"/>
        <v>1</v>
      </c>
      <c r="DS132" s="151">
        <f t="shared" si="97"/>
        <v>72</v>
      </c>
      <c r="DT132" s="151">
        <f t="shared" si="98"/>
        <v>0</v>
      </c>
      <c r="EE132" s="151">
        <f t="shared" si="99"/>
        <v>0.74290356394129953</v>
      </c>
      <c r="EF132" s="151">
        <f t="shared" si="100"/>
        <v>1</v>
      </c>
      <c r="EQ132" s="151">
        <f t="shared" si="101"/>
        <v>0.69818067754077762</v>
      </c>
      <c r="ER132" s="151">
        <f t="shared" si="102"/>
        <v>1</v>
      </c>
      <c r="FC132" s="151">
        <f t="shared" si="103"/>
        <v>8.3333333333333304</v>
      </c>
      <c r="FD132" s="151">
        <f t="shared" si="104"/>
        <v>0</v>
      </c>
    </row>
    <row r="133" spans="1:177" ht="15" thickBot="1" x14ac:dyDescent="0.4">
      <c r="A133" t="s">
        <v>191</v>
      </c>
      <c r="B133" t="s">
        <v>32</v>
      </c>
      <c r="C133" t="s">
        <v>27</v>
      </c>
      <c r="D133">
        <v>60</v>
      </c>
      <c r="E133">
        <v>20</v>
      </c>
      <c r="F133">
        <v>40</v>
      </c>
      <c r="G133">
        <v>5</v>
      </c>
      <c r="H133">
        <v>5</v>
      </c>
      <c r="I133" s="3">
        <v>2.4</v>
      </c>
      <c r="J133" s="3">
        <v>4.5999999999999996</v>
      </c>
      <c r="K133" s="3">
        <v>8.9</v>
      </c>
      <c r="L133" s="3">
        <v>13.8</v>
      </c>
      <c r="M133" s="7">
        <v>19.8</v>
      </c>
      <c r="N133" s="5">
        <v>5.6</v>
      </c>
      <c r="O133" s="3">
        <v>10.8</v>
      </c>
      <c r="P133" s="3">
        <v>20</v>
      </c>
      <c r="Q133" s="3">
        <v>29.6</v>
      </c>
      <c r="R133" s="13">
        <v>40.1</v>
      </c>
      <c r="S133" s="1">
        <f t="shared" si="106"/>
        <v>5</v>
      </c>
      <c r="T133">
        <v>0</v>
      </c>
      <c r="U133">
        <v>0</v>
      </c>
      <c r="V133">
        <v>2.4444444444444402</v>
      </c>
      <c r="W133">
        <v>28.7777777777778</v>
      </c>
      <c r="X133">
        <v>68.7777777777778</v>
      </c>
      <c r="Y133">
        <v>11.0111111111111</v>
      </c>
      <c r="Z133">
        <v>10.7092592592593</v>
      </c>
      <c r="AA133">
        <v>17.7222222222222</v>
      </c>
      <c r="AB133">
        <v>26.292592592592602</v>
      </c>
      <c r="AC133">
        <v>35.931481481481498</v>
      </c>
      <c r="AE133">
        <f t="shared" si="85"/>
        <v>17.806888888888899</v>
      </c>
      <c r="AF133">
        <f t="shared" si="86"/>
        <v>0</v>
      </c>
      <c r="AG133">
        <f t="shared" si="87"/>
        <v>36.587000000000018</v>
      </c>
      <c r="AH133">
        <f t="shared" si="88"/>
        <v>0</v>
      </c>
      <c r="AI133" s="100"/>
      <c r="AJ133" s="100"/>
      <c r="AK133" s="100"/>
      <c r="AL133" s="100"/>
      <c r="AM133" s="101"/>
      <c r="AN133" s="100"/>
      <c r="AO133" s="100"/>
      <c r="AP133" s="100"/>
      <c r="AQ133" s="100"/>
      <c r="AR133" s="101"/>
      <c r="AS133" s="124">
        <f t="shared" si="89"/>
        <v>0.7828602860286028</v>
      </c>
      <c r="AT133" s="124">
        <f t="shared" si="90"/>
        <v>0.81134136261660172</v>
      </c>
      <c r="AU133" s="124">
        <f t="shared" si="91"/>
        <v>1</v>
      </c>
      <c r="AV133" s="124">
        <f t="shared" si="92"/>
        <v>1</v>
      </c>
      <c r="AW133">
        <f t="shared" si="95"/>
        <v>0</v>
      </c>
      <c r="AX133" s="1">
        <f t="shared" si="96"/>
        <v>0</v>
      </c>
      <c r="BD133">
        <f t="shared" si="93"/>
        <v>1</v>
      </c>
      <c r="BE133">
        <f t="shared" si="94"/>
        <v>1</v>
      </c>
      <c r="DS133" s="151">
        <f t="shared" si="97"/>
        <v>68.7777777777778</v>
      </c>
      <c r="DT133" s="151">
        <f t="shared" si="98"/>
        <v>0</v>
      </c>
      <c r="EE133" s="151">
        <f t="shared" si="99"/>
        <v>0.7828602860286028</v>
      </c>
      <c r="EF133" s="151">
        <f t="shared" si="100"/>
        <v>1</v>
      </c>
      <c r="EQ133" s="151">
        <f t="shared" si="101"/>
        <v>0.81134136261660172</v>
      </c>
      <c r="ER133" s="151">
        <f t="shared" si="102"/>
        <v>1</v>
      </c>
      <c r="FC133" s="151">
        <f t="shared" si="103"/>
        <v>0</v>
      </c>
      <c r="FD133" s="151">
        <f t="shared" si="104"/>
        <v>0</v>
      </c>
    </row>
    <row r="134" spans="1:177" x14ac:dyDescent="0.35">
      <c r="A134" t="s">
        <v>191</v>
      </c>
      <c r="B134" t="s">
        <v>33</v>
      </c>
      <c r="C134" t="s">
        <v>27</v>
      </c>
      <c r="D134">
        <v>60</v>
      </c>
      <c r="E134">
        <v>30</v>
      </c>
      <c r="F134">
        <v>50</v>
      </c>
      <c r="G134">
        <v>1</v>
      </c>
      <c r="H134">
        <v>2</v>
      </c>
      <c r="I134" s="6">
        <v>30.2</v>
      </c>
      <c r="J134">
        <v>49.8</v>
      </c>
      <c r="K134">
        <v>70.599999999999994</v>
      </c>
      <c r="L134">
        <v>84.8</v>
      </c>
      <c r="M134">
        <v>92.4</v>
      </c>
      <c r="N134" s="11">
        <v>35.200000000000003</v>
      </c>
      <c r="O134" s="6">
        <v>50.5</v>
      </c>
      <c r="P134">
        <v>59.9</v>
      </c>
      <c r="Q134">
        <v>61.8</v>
      </c>
      <c r="R134" s="1">
        <v>62.1</v>
      </c>
      <c r="S134" s="1">
        <f t="shared" si="106"/>
        <v>1</v>
      </c>
      <c r="T134">
        <v>66.7777777777778</v>
      </c>
      <c r="U134">
        <v>33</v>
      </c>
      <c r="V134">
        <v>0.22222222222222199</v>
      </c>
      <c r="W134">
        <v>0</v>
      </c>
      <c r="X134">
        <v>0</v>
      </c>
      <c r="Y134">
        <v>71.938888888888897</v>
      </c>
      <c r="Z134">
        <v>27.8</v>
      </c>
      <c r="AA134">
        <v>1.7351851851851801</v>
      </c>
      <c r="AB134">
        <v>0.17592592592592601</v>
      </c>
      <c r="AC134">
        <v>1.6666666666666701E-2</v>
      </c>
      <c r="AE134">
        <f t="shared" si="85"/>
        <v>36.757777777777783</v>
      </c>
      <c r="AF134">
        <f t="shared" si="86"/>
        <v>0</v>
      </c>
      <c r="AG134">
        <f t="shared" si="87"/>
        <v>40.303888888888899</v>
      </c>
      <c r="AH134">
        <f t="shared" si="88"/>
        <v>0</v>
      </c>
      <c r="AI134" s="99"/>
      <c r="AJ134" s="99"/>
      <c r="AK134" s="99"/>
      <c r="AL134" s="99"/>
      <c r="AM134" s="98"/>
      <c r="AS134" s="124">
        <f t="shared" si="89"/>
        <v>0.80996125484314452</v>
      </c>
      <c r="AT134" s="124">
        <f t="shared" si="90"/>
        <v>-2.5469563249604033E-2</v>
      </c>
      <c r="AU134" s="124">
        <f t="shared" si="91"/>
        <v>1</v>
      </c>
      <c r="AV134" s="124">
        <f t="shared" si="92"/>
        <v>1</v>
      </c>
      <c r="AW134">
        <f t="shared" si="95"/>
        <v>0</v>
      </c>
      <c r="AX134" s="1">
        <f t="shared" si="96"/>
        <v>0</v>
      </c>
      <c r="BD134">
        <f t="shared" si="93"/>
        <v>1</v>
      </c>
      <c r="BE134">
        <f t="shared" si="94"/>
        <v>1</v>
      </c>
      <c r="DS134" s="151">
        <f t="shared" si="97"/>
        <v>66.7777777777778</v>
      </c>
      <c r="DT134" s="151">
        <f t="shared" si="98"/>
        <v>0</v>
      </c>
      <c r="EE134" s="151">
        <f t="shared" si="99"/>
        <v>0.80996125484314452</v>
      </c>
      <c r="EF134" s="151">
        <f t="shared" si="100"/>
        <v>1</v>
      </c>
      <c r="EQ134" s="151">
        <f t="shared" si="101"/>
        <v>-2.5469563249604033E-2</v>
      </c>
      <c r="ER134" s="151">
        <f t="shared" si="102"/>
        <v>1</v>
      </c>
      <c r="FC134" s="151">
        <f t="shared" si="103"/>
        <v>33.222222222222221</v>
      </c>
      <c r="FD134" s="151">
        <f t="shared" si="104"/>
        <v>0</v>
      </c>
    </row>
    <row r="135" spans="1:177" x14ac:dyDescent="0.35">
      <c r="A135" t="s">
        <v>191</v>
      </c>
      <c r="B135" t="s">
        <v>33</v>
      </c>
      <c r="C135" t="s">
        <v>27</v>
      </c>
      <c r="D135">
        <v>60</v>
      </c>
      <c r="E135">
        <v>30</v>
      </c>
      <c r="F135">
        <v>50</v>
      </c>
      <c r="G135">
        <v>3</v>
      </c>
      <c r="H135">
        <v>5</v>
      </c>
      <c r="I135">
        <v>9</v>
      </c>
      <c r="J135">
        <v>17.100000000000001</v>
      </c>
      <c r="K135" s="6">
        <v>30.2</v>
      </c>
      <c r="L135">
        <v>43.3</v>
      </c>
      <c r="M135">
        <v>55.7</v>
      </c>
      <c r="N135" s="11">
        <v>11.9</v>
      </c>
      <c r="O135">
        <v>21.4</v>
      </c>
      <c r="P135">
        <v>35.1</v>
      </c>
      <c r="Q135">
        <v>45.4</v>
      </c>
      <c r="R135" s="16">
        <v>53</v>
      </c>
      <c r="S135" s="1">
        <f t="shared" si="106"/>
        <v>3</v>
      </c>
      <c r="T135">
        <v>0</v>
      </c>
      <c r="U135">
        <v>0.88888888888888895</v>
      </c>
      <c r="V135">
        <v>55.3333333333333</v>
      </c>
      <c r="W135">
        <v>40.2222222222222</v>
      </c>
      <c r="X135">
        <v>3.5555555555555598</v>
      </c>
      <c r="Y135">
        <v>12.8722222222222</v>
      </c>
      <c r="Z135">
        <v>15.6648148148148</v>
      </c>
      <c r="AA135">
        <v>40.292592592592598</v>
      </c>
      <c r="AB135">
        <v>27.679629629629598</v>
      </c>
      <c r="AC135">
        <v>5.1574074074074101</v>
      </c>
      <c r="AE135">
        <f t="shared" si="85"/>
        <v>36.259333333333316</v>
      </c>
      <c r="AF135">
        <f t="shared" si="86"/>
        <v>0</v>
      </c>
      <c r="AG135">
        <f t="shared" si="87"/>
        <v>39.757555555555534</v>
      </c>
      <c r="AH135">
        <f t="shared" si="88"/>
        <v>0</v>
      </c>
      <c r="AI135" s="99"/>
      <c r="AJ135" s="99"/>
      <c r="AK135" s="99"/>
      <c r="AL135" s="99"/>
      <c r="AM135" s="98"/>
      <c r="AS135" s="124">
        <f t="shared" si="89"/>
        <v>0.55617875056999555</v>
      </c>
      <c r="AT135" s="124">
        <f t="shared" si="90"/>
        <v>0.4139138016940711</v>
      </c>
      <c r="AU135" s="124">
        <f t="shared" si="91"/>
        <v>1</v>
      </c>
      <c r="AV135" s="124">
        <f t="shared" si="92"/>
        <v>1</v>
      </c>
      <c r="AW135">
        <f t="shared" si="95"/>
        <v>0</v>
      </c>
      <c r="AX135" s="1">
        <f t="shared" si="96"/>
        <v>0</v>
      </c>
      <c r="BD135">
        <f t="shared" si="93"/>
        <v>1</v>
      </c>
      <c r="BE135">
        <f t="shared" si="94"/>
        <v>1</v>
      </c>
      <c r="DS135" s="151">
        <f t="shared" si="97"/>
        <v>55.3333333333333</v>
      </c>
      <c r="DT135" s="151">
        <f t="shared" si="98"/>
        <v>0</v>
      </c>
      <c r="EE135" s="151">
        <f t="shared" si="99"/>
        <v>0.55617875056999555</v>
      </c>
      <c r="EF135" s="151">
        <f t="shared" si="100"/>
        <v>1</v>
      </c>
      <c r="EQ135" s="151">
        <f t="shared" si="101"/>
        <v>0.4139138016940711</v>
      </c>
      <c r="ER135" s="151">
        <f t="shared" si="102"/>
        <v>1</v>
      </c>
      <c r="FC135" s="151">
        <f t="shared" si="103"/>
        <v>43.777777777777757</v>
      </c>
      <c r="FD135" s="151">
        <f t="shared" si="104"/>
        <v>0</v>
      </c>
    </row>
    <row r="136" spans="1:177" ht="15" thickBot="1" x14ac:dyDescent="0.4">
      <c r="A136" t="s">
        <v>191</v>
      </c>
      <c r="B136" t="s">
        <v>33</v>
      </c>
      <c r="C136" t="s">
        <v>27</v>
      </c>
      <c r="D136">
        <v>60</v>
      </c>
      <c r="E136">
        <v>30</v>
      </c>
      <c r="F136">
        <v>50</v>
      </c>
      <c r="G136">
        <v>5</v>
      </c>
      <c r="H136">
        <v>5</v>
      </c>
      <c r="I136" s="3">
        <v>3.8</v>
      </c>
      <c r="J136" s="3">
        <v>7.4</v>
      </c>
      <c r="K136" s="3">
        <v>14</v>
      </c>
      <c r="L136" s="3">
        <v>21.5</v>
      </c>
      <c r="M136" s="7">
        <v>30.2</v>
      </c>
      <c r="N136" s="5">
        <v>5.2</v>
      </c>
      <c r="O136" s="3">
        <v>10</v>
      </c>
      <c r="P136" s="3">
        <v>18.3</v>
      </c>
      <c r="Q136" s="3">
        <v>26.7</v>
      </c>
      <c r="R136" s="13">
        <v>35.6</v>
      </c>
      <c r="S136" s="1">
        <f t="shared" si="106"/>
        <v>5</v>
      </c>
      <c r="T136">
        <v>0</v>
      </c>
      <c r="U136">
        <v>0</v>
      </c>
      <c r="V136">
        <v>0.11111111111111099</v>
      </c>
      <c r="W136">
        <v>6.1111111111111098</v>
      </c>
      <c r="X136">
        <v>93.7777777777778</v>
      </c>
      <c r="Y136">
        <v>5.6851851851851896</v>
      </c>
      <c r="Z136">
        <v>6.9888888888888898</v>
      </c>
      <c r="AA136">
        <v>10.144444444444501</v>
      </c>
      <c r="AB136">
        <v>15.6277777777778</v>
      </c>
      <c r="AC136">
        <v>63.220370370370397</v>
      </c>
      <c r="AE136">
        <f t="shared" si="85"/>
        <v>29.650333333333339</v>
      </c>
      <c r="AF136">
        <f t="shared" si="86"/>
        <v>0</v>
      </c>
      <c r="AG136">
        <f t="shared" si="87"/>
        <v>35.036888888888903</v>
      </c>
      <c r="AH136">
        <f t="shared" si="88"/>
        <v>0</v>
      </c>
      <c r="AI136" s="100"/>
      <c r="AJ136" s="100"/>
      <c r="AK136" s="100"/>
      <c r="AL136" s="100"/>
      <c r="AM136" s="101"/>
      <c r="AN136" s="100"/>
      <c r="AO136" s="100"/>
      <c r="AP136" s="100"/>
      <c r="AQ136" s="100"/>
      <c r="AR136" s="101"/>
      <c r="AS136" s="124">
        <f t="shared" si="89"/>
        <v>0.95069538926681785</v>
      </c>
      <c r="AT136" s="124">
        <f t="shared" si="90"/>
        <v>0.51481481481481484</v>
      </c>
      <c r="AU136" s="124">
        <f t="shared" si="91"/>
        <v>1</v>
      </c>
      <c r="AV136" s="124">
        <f t="shared" si="92"/>
        <v>1</v>
      </c>
      <c r="AW136">
        <f t="shared" si="95"/>
        <v>0</v>
      </c>
      <c r="AX136" s="1">
        <f t="shared" si="96"/>
        <v>0</v>
      </c>
      <c r="BD136">
        <f t="shared" si="93"/>
        <v>1</v>
      </c>
      <c r="BE136">
        <f t="shared" si="94"/>
        <v>1</v>
      </c>
      <c r="DS136" s="151">
        <f t="shared" si="97"/>
        <v>93.7777777777778</v>
      </c>
      <c r="DT136" s="151">
        <f t="shared" si="98"/>
        <v>0</v>
      </c>
      <c r="EE136" s="151">
        <f t="shared" si="99"/>
        <v>0.95069538926681785</v>
      </c>
      <c r="EF136" s="151">
        <f t="shared" si="100"/>
        <v>1</v>
      </c>
      <c r="EQ136" s="151">
        <f t="shared" si="101"/>
        <v>0.51481481481481484</v>
      </c>
      <c r="ER136" s="151">
        <f t="shared" si="102"/>
        <v>1</v>
      </c>
      <c r="FC136" s="151">
        <f t="shared" si="103"/>
        <v>0</v>
      </c>
      <c r="FD136" s="151">
        <f t="shared" si="104"/>
        <v>0</v>
      </c>
    </row>
    <row r="137" spans="1:177" x14ac:dyDescent="0.35">
      <c r="A137" t="s">
        <v>191</v>
      </c>
      <c r="B137" t="s">
        <v>33</v>
      </c>
      <c r="C137" t="s">
        <v>27</v>
      </c>
      <c r="D137">
        <v>60</v>
      </c>
      <c r="E137">
        <v>20</v>
      </c>
      <c r="F137">
        <v>40</v>
      </c>
      <c r="G137">
        <v>1</v>
      </c>
      <c r="H137">
        <v>2</v>
      </c>
      <c r="I137" s="8">
        <v>20.2</v>
      </c>
      <c r="J137" s="9">
        <v>35.700000000000003</v>
      </c>
      <c r="K137" s="9">
        <v>55.5</v>
      </c>
      <c r="L137" s="9">
        <v>71.599999999999994</v>
      </c>
      <c r="M137" s="9">
        <v>82.4</v>
      </c>
      <c r="N137" s="17">
        <v>25</v>
      </c>
      <c r="O137" s="8">
        <v>39.700000000000003</v>
      </c>
      <c r="P137" s="9">
        <v>53.5</v>
      </c>
      <c r="Q137" s="9">
        <v>58.9</v>
      </c>
      <c r="R137" s="15">
        <v>60.5</v>
      </c>
      <c r="S137" s="1">
        <f t="shared" si="106"/>
        <v>1</v>
      </c>
      <c r="T137">
        <v>61</v>
      </c>
      <c r="U137">
        <v>38.7777777777778</v>
      </c>
      <c r="V137">
        <v>0.22222222222222199</v>
      </c>
      <c r="W137">
        <v>0</v>
      </c>
      <c r="X137">
        <v>0</v>
      </c>
      <c r="Y137">
        <v>71.425925925925895</v>
      </c>
      <c r="Z137">
        <v>28.853703703703701</v>
      </c>
      <c r="AA137">
        <v>1.3444444444444399</v>
      </c>
      <c r="AB137">
        <v>4.0740740740740702E-2</v>
      </c>
      <c r="AC137">
        <v>1.8518518518518599E-3</v>
      </c>
      <c r="AE137">
        <f t="shared" si="85"/>
        <v>26.289000000000009</v>
      </c>
      <c r="AF137">
        <f t="shared" si="86"/>
        <v>0</v>
      </c>
      <c r="AG137">
        <f t="shared" si="87"/>
        <v>30.76366666666668</v>
      </c>
      <c r="AH137">
        <f t="shared" si="88"/>
        <v>0</v>
      </c>
      <c r="AI137" s="99"/>
      <c r="AJ137" s="99"/>
      <c r="AK137" s="99"/>
      <c r="AL137" s="99"/>
      <c r="AM137" s="98"/>
      <c r="AS137" s="124">
        <f t="shared" si="89"/>
        <v>0.80988512696493342</v>
      </c>
      <c r="AT137" s="124">
        <f t="shared" si="90"/>
        <v>0.31845063538611917</v>
      </c>
      <c r="AU137" s="124">
        <f t="shared" si="91"/>
        <v>1</v>
      </c>
      <c r="AV137" s="124">
        <f t="shared" si="92"/>
        <v>1</v>
      </c>
      <c r="AW137">
        <f t="shared" si="95"/>
        <v>0</v>
      </c>
      <c r="AX137" s="1">
        <f t="shared" si="96"/>
        <v>0</v>
      </c>
      <c r="BD137">
        <f t="shared" si="93"/>
        <v>1</v>
      </c>
      <c r="BE137">
        <f t="shared" si="94"/>
        <v>1</v>
      </c>
      <c r="DS137" s="151">
        <f t="shared" si="97"/>
        <v>61</v>
      </c>
      <c r="DT137" s="151">
        <f t="shared" si="98"/>
        <v>0</v>
      </c>
      <c r="EE137" s="151">
        <f t="shared" si="99"/>
        <v>0.80988512696493342</v>
      </c>
      <c r="EF137" s="151">
        <f t="shared" si="100"/>
        <v>1</v>
      </c>
      <c r="EQ137" s="151">
        <f t="shared" si="101"/>
        <v>0.31845063538611917</v>
      </c>
      <c r="ER137" s="151">
        <f t="shared" si="102"/>
        <v>1</v>
      </c>
      <c r="FC137" s="151">
        <f t="shared" si="103"/>
        <v>39.000000000000021</v>
      </c>
      <c r="FD137" s="151">
        <f t="shared" si="104"/>
        <v>0</v>
      </c>
    </row>
    <row r="138" spans="1:177" x14ac:dyDescent="0.35">
      <c r="A138" t="s">
        <v>191</v>
      </c>
      <c r="B138" t="s">
        <v>33</v>
      </c>
      <c r="C138" t="s">
        <v>27</v>
      </c>
      <c r="D138">
        <v>60</v>
      </c>
      <c r="E138">
        <v>20</v>
      </c>
      <c r="F138">
        <v>40</v>
      </c>
      <c r="G138">
        <v>3</v>
      </c>
      <c r="H138">
        <v>5</v>
      </c>
      <c r="I138">
        <v>5.6</v>
      </c>
      <c r="J138">
        <v>10.8</v>
      </c>
      <c r="K138" s="6">
        <v>20</v>
      </c>
      <c r="L138">
        <v>29.9</v>
      </c>
      <c r="M138">
        <v>40.5</v>
      </c>
      <c r="N138" s="11">
        <v>7.6</v>
      </c>
      <c r="O138">
        <v>14.2</v>
      </c>
      <c r="P138">
        <v>25</v>
      </c>
      <c r="Q138">
        <v>34.9</v>
      </c>
      <c r="R138" s="16">
        <v>44.1</v>
      </c>
      <c r="S138" s="1">
        <f t="shared" si="106"/>
        <v>3</v>
      </c>
      <c r="T138">
        <v>0</v>
      </c>
      <c r="U138">
        <v>1.3333333333333299</v>
      </c>
      <c r="V138">
        <v>39.3333333333333</v>
      </c>
      <c r="W138">
        <v>50.1111111111111</v>
      </c>
      <c r="X138">
        <v>9.2222222222222197</v>
      </c>
      <c r="Y138">
        <v>16.494444444444401</v>
      </c>
      <c r="Z138">
        <v>17.7796296296296</v>
      </c>
      <c r="AA138">
        <v>33.877777777777801</v>
      </c>
      <c r="AB138">
        <v>26.937037037037001</v>
      </c>
      <c r="AC138">
        <v>6.5777777777777802</v>
      </c>
      <c r="AE138">
        <f t="shared" si="85"/>
        <v>26.728888888888875</v>
      </c>
      <c r="AF138">
        <f t="shared" si="86"/>
        <v>0</v>
      </c>
      <c r="AG138">
        <f t="shared" si="87"/>
        <v>31.578444444444429</v>
      </c>
      <c r="AH138">
        <f t="shared" si="88"/>
        <v>0</v>
      </c>
      <c r="AI138" s="99"/>
      <c r="AJ138" s="99"/>
      <c r="AK138" s="99"/>
      <c r="AL138" s="99"/>
      <c r="AM138" s="98"/>
      <c r="AS138" s="124">
        <f t="shared" si="89"/>
        <v>0.35423868312757256</v>
      </c>
      <c r="AT138" s="124">
        <f t="shared" si="90"/>
        <v>0.44309600862998955</v>
      </c>
      <c r="AU138" s="124">
        <f t="shared" si="91"/>
        <v>1</v>
      </c>
      <c r="AV138" s="124">
        <f t="shared" si="92"/>
        <v>1</v>
      </c>
      <c r="AW138">
        <f t="shared" si="95"/>
        <v>0</v>
      </c>
      <c r="AX138" s="1">
        <f t="shared" si="96"/>
        <v>0</v>
      </c>
      <c r="BD138">
        <f t="shared" si="93"/>
        <v>1</v>
      </c>
      <c r="BE138">
        <f t="shared" si="94"/>
        <v>1</v>
      </c>
      <c r="DS138" s="151">
        <f t="shared" si="97"/>
        <v>39.3333333333333</v>
      </c>
      <c r="DT138" s="151">
        <f t="shared" si="98"/>
        <v>0</v>
      </c>
      <c r="EE138" s="151">
        <f t="shared" si="99"/>
        <v>0.35423868312757256</v>
      </c>
      <c r="EF138" s="151">
        <f t="shared" si="100"/>
        <v>1</v>
      </c>
      <c r="EQ138" s="151">
        <f t="shared" si="101"/>
        <v>0.44309600862998955</v>
      </c>
      <c r="ER138" s="151">
        <f t="shared" si="102"/>
        <v>1</v>
      </c>
      <c r="FC138" s="151">
        <f t="shared" si="103"/>
        <v>59.333333333333321</v>
      </c>
      <c r="FD138" s="151">
        <f t="shared" si="104"/>
        <v>0</v>
      </c>
    </row>
    <row r="139" spans="1:177" ht="15" thickBot="1" x14ac:dyDescent="0.4">
      <c r="A139" t="s">
        <v>191</v>
      </c>
      <c r="B139" t="s">
        <v>33</v>
      </c>
      <c r="C139" t="s">
        <v>27</v>
      </c>
      <c r="D139">
        <v>60</v>
      </c>
      <c r="E139">
        <v>20</v>
      </c>
      <c r="F139">
        <v>40</v>
      </c>
      <c r="G139">
        <v>5</v>
      </c>
      <c r="H139">
        <v>5</v>
      </c>
      <c r="I139" s="3">
        <v>2.2999999999999998</v>
      </c>
      <c r="J139" s="3">
        <v>4.5999999999999996</v>
      </c>
      <c r="K139" s="3">
        <v>8.9</v>
      </c>
      <c r="L139" s="3">
        <v>14</v>
      </c>
      <c r="M139" s="7">
        <v>20.2</v>
      </c>
      <c r="N139" s="5">
        <v>3.2</v>
      </c>
      <c r="O139" s="3">
        <v>6.2</v>
      </c>
      <c r="P139" s="3">
        <v>11.7</v>
      </c>
      <c r="Q139" s="3">
        <v>17.8</v>
      </c>
      <c r="R139" s="13">
        <v>25.1</v>
      </c>
      <c r="S139" s="1">
        <f t="shared" si="106"/>
        <v>5</v>
      </c>
      <c r="T139">
        <v>0</v>
      </c>
      <c r="U139">
        <v>0</v>
      </c>
      <c r="V139">
        <v>0.22222222222222199</v>
      </c>
      <c r="W139">
        <v>4.1111111111111098</v>
      </c>
      <c r="X139">
        <v>95.6666666666667</v>
      </c>
      <c r="Y139">
        <v>9.0907407407407401</v>
      </c>
      <c r="Z139">
        <v>9.0814814814814806</v>
      </c>
      <c r="AA139">
        <v>12.424074074074101</v>
      </c>
      <c r="AB139">
        <v>15.5444444444444</v>
      </c>
      <c r="AC139">
        <v>55.525925925925897</v>
      </c>
      <c r="AE139">
        <f t="shared" si="85"/>
        <v>19.920000000000005</v>
      </c>
      <c r="AF139">
        <f t="shared" si="86"/>
        <v>0</v>
      </c>
      <c r="AG139">
        <f t="shared" si="87"/>
        <v>24.77011111111112</v>
      </c>
      <c r="AH139">
        <f t="shared" si="88"/>
        <v>0</v>
      </c>
      <c r="AI139" s="100"/>
      <c r="AJ139" s="100"/>
      <c r="AK139" s="100"/>
      <c r="AL139" s="100"/>
      <c r="AM139" s="101"/>
      <c r="AN139" s="100"/>
      <c r="AO139" s="100"/>
      <c r="AP139" s="100"/>
      <c r="AQ139" s="100"/>
      <c r="AR139" s="101"/>
      <c r="AS139" s="124">
        <f t="shared" si="89"/>
        <v>0.95410052910052934</v>
      </c>
      <c r="AT139" s="124">
        <f t="shared" si="90"/>
        <v>0.44007761437908477</v>
      </c>
      <c r="AU139" s="124">
        <f t="shared" si="91"/>
        <v>1</v>
      </c>
      <c r="AV139" s="124">
        <f t="shared" si="92"/>
        <v>1</v>
      </c>
      <c r="AW139">
        <f t="shared" si="95"/>
        <v>0</v>
      </c>
      <c r="AX139" s="1">
        <f t="shared" si="96"/>
        <v>0</v>
      </c>
      <c r="BD139">
        <f t="shared" si="93"/>
        <v>1</v>
      </c>
      <c r="BE139">
        <f t="shared" si="94"/>
        <v>1</v>
      </c>
      <c r="DS139" s="151">
        <f t="shared" si="97"/>
        <v>95.6666666666667</v>
      </c>
      <c r="DT139" s="151">
        <f t="shared" si="98"/>
        <v>0</v>
      </c>
      <c r="EE139" s="151">
        <f t="shared" si="99"/>
        <v>0.95410052910052934</v>
      </c>
      <c r="EF139" s="151">
        <f t="shared" si="100"/>
        <v>1</v>
      </c>
      <c r="EQ139" s="151">
        <f t="shared" si="101"/>
        <v>0.44007761437908477</v>
      </c>
      <c r="ER139" s="151">
        <f t="shared" si="102"/>
        <v>1</v>
      </c>
      <c r="FC139" s="151">
        <f t="shared" si="103"/>
        <v>0</v>
      </c>
      <c r="FD139" s="151">
        <f t="shared" si="104"/>
        <v>0</v>
      </c>
    </row>
    <row r="140" spans="1:177" x14ac:dyDescent="0.35">
      <c r="A140" t="s">
        <v>191</v>
      </c>
      <c r="B140" t="s">
        <v>34</v>
      </c>
      <c r="C140" t="s">
        <v>27</v>
      </c>
      <c r="D140">
        <v>60</v>
      </c>
      <c r="E140">
        <v>30</v>
      </c>
      <c r="F140">
        <v>50</v>
      </c>
      <c r="G140">
        <v>1</v>
      </c>
      <c r="H140">
        <v>1</v>
      </c>
      <c r="I140" s="6">
        <v>30.2</v>
      </c>
      <c r="J140">
        <v>47.9</v>
      </c>
      <c r="K140">
        <v>66.099999999999994</v>
      </c>
      <c r="L140">
        <v>80.8</v>
      </c>
      <c r="M140">
        <v>89.3</v>
      </c>
      <c r="N140" s="10">
        <v>65</v>
      </c>
      <c r="O140">
        <v>78.5</v>
      </c>
      <c r="P140">
        <v>81.8</v>
      </c>
      <c r="Q140">
        <v>81.900000000000006</v>
      </c>
      <c r="R140" s="1">
        <v>82</v>
      </c>
      <c r="S140" s="1">
        <f t="shared" si="106"/>
        <v>1</v>
      </c>
      <c r="T140">
        <v>99.8888888888889</v>
      </c>
      <c r="U140">
        <v>0</v>
      </c>
      <c r="V140">
        <v>0</v>
      </c>
      <c r="W140">
        <v>0.11111111111111099</v>
      </c>
      <c r="X140">
        <v>0</v>
      </c>
      <c r="Y140">
        <v>97.211111111111094</v>
      </c>
      <c r="Z140">
        <v>1.62777777777778</v>
      </c>
      <c r="AA140">
        <v>0.8</v>
      </c>
      <c r="AB140">
        <v>1.0407407407407401</v>
      </c>
      <c r="AC140">
        <v>0.98703703703703705</v>
      </c>
      <c r="AE140">
        <f t="shared" si="85"/>
        <v>30.256222222222224</v>
      </c>
      <c r="AF140">
        <f t="shared" si="86"/>
        <v>0</v>
      </c>
      <c r="AG140">
        <f t="shared" si="87"/>
        <v>65.018777777777785</v>
      </c>
      <c r="AH140">
        <f t="shared" si="88"/>
        <v>0</v>
      </c>
      <c r="AI140" s="99"/>
      <c r="AJ140" s="99"/>
      <c r="AK140" s="99"/>
      <c r="AL140" s="99"/>
      <c r="AM140" s="98"/>
      <c r="AS140" s="124">
        <f t="shared" si="89"/>
        <v>0.99220261040102797</v>
      </c>
      <c r="AT140" s="124">
        <f t="shared" si="90"/>
        <v>0.46053240740740731</v>
      </c>
      <c r="AU140" s="124">
        <f t="shared" si="91"/>
        <v>1</v>
      </c>
      <c r="AV140" s="124">
        <f t="shared" si="92"/>
        <v>1</v>
      </c>
      <c r="AW140">
        <f t="shared" si="95"/>
        <v>0</v>
      </c>
      <c r="AX140" s="1">
        <f t="shared" si="96"/>
        <v>0</v>
      </c>
      <c r="BD140">
        <f t="shared" si="93"/>
        <v>1</v>
      </c>
      <c r="BE140">
        <f t="shared" si="94"/>
        <v>1</v>
      </c>
      <c r="DS140" s="151">
        <f t="shared" si="97"/>
        <v>99.8888888888889</v>
      </c>
      <c r="DT140" s="151">
        <f t="shared" si="98"/>
        <v>0</v>
      </c>
      <c r="EE140" s="151">
        <f t="shared" si="99"/>
        <v>0.99220261040102797</v>
      </c>
      <c r="EF140" s="151">
        <f t="shared" si="100"/>
        <v>1</v>
      </c>
      <c r="EQ140" s="151">
        <f t="shared" si="101"/>
        <v>0.46053240740740731</v>
      </c>
      <c r="ER140" s="151">
        <f t="shared" si="102"/>
        <v>1</v>
      </c>
      <c r="FC140" s="151">
        <f t="shared" si="103"/>
        <v>0.11111111111111099</v>
      </c>
      <c r="FD140" s="151">
        <f t="shared" si="104"/>
        <v>0</v>
      </c>
    </row>
    <row r="141" spans="1:177" x14ac:dyDescent="0.35">
      <c r="A141" t="s">
        <v>191</v>
      </c>
      <c r="B141" t="s">
        <v>34</v>
      </c>
      <c r="C141" t="s">
        <v>27</v>
      </c>
      <c r="D141">
        <v>60</v>
      </c>
      <c r="E141">
        <v>30</v>
      </c>
      <c r="F141">
        <v>50</v>
      </c>
      <c r="G141">
        <v>3</v>
      </c>
      <c r="H141">
        <v>2</v>
      </c>
      <c r="I141">
        <v>9.6</v>
      </c>
      <c r="J141">
        <v>17.8</v>
      </c>
      <c r="K141" s="6">
        <v>30.1</v>
      </c>
      <c r="L141">
        <v>42.6</v>
      </c>
      <c r="M141">
        <v>53.6</v>
      </c>
      <c r="N141" s="11">
        <v>27.8</v>
      </c>
      <c r="O141" s="6">
        <v>45.8</v>
      </c>
      <c r="P141">
        <v>65</v>
      </c>
      <c r="Q141">
        <v>74.2</v>
      </c>
      <c r="R141" s="1">
        <v>77.8</v>
      </c>
      <c r="S141" s="1">
        <f t="shared" si="106"/>
        <v>2</v>
      </c>
      <c r="T141">
        <v>1.6666666666666701</v>
      </c>
      <c r="U141">
        <v>68.1111111111111</v>
      </c>
      <c r="V141">
        <v>30</v>
      </c>
      <c r="W141">
        <v>0.22222222222222199</v>
      </c>
      <c r="X141">
        <v>0</v>
      </c>
      <c r="Y141">
        <v>27.216666666666701</v>
      </c>
      <c r="Z141">
        <v>51.6944444444444</v>
      </c>
      <c r="AA141">
        <v>21.3888888888889</v>
      </c>
      <c r="AB141">
        <v>1.2666666666666699</v>
      </c>
      <c r="AC141">
        <v>0.1</v>
      </c>
      <c r="AE141">
        <f t="shared" si="85"/>
        <v>21.408444444444442</v>
      </c>
      <c r="AF141">
        <f t="shared" si="86"/>
        <v>0</v>
      </c>
      <c r="AG141">
        <f t="shared" si="87"/>
        <v>51.32311111111111</v>
      </c>
      <c r="AH141">
        <f t="shared" si="88"/>
        <v>0</v>
      </c>
      <c r="AI141" s="99"/>
      <c r="AJ141" s="99"/>
      <c r="AK141" s="99"/>
      <c r="AL141" s="99"/>
      <c r="AM141" s="98"/>
      <c r="AS141" s="124">
        <f t="shared" si="89"/>
        <v>0.36810191904531564</v>
      </c>
      <c r="AT141" s="124">
        <f t="shared" si="90"/>
        <v>0.58327385201046855</v>
      </c>
      <c r="AU141" s="124">
        <f t="shared" si="91"/>
        <v>1</v>
      </c>
      <c r="AV141" s="124">
        <f t="shared" si="92"/>
        <v>1</v>
      </c>
      <c r="AW141">
        <f t="shared" si="95"/>
        <v>0</v>
      </c>
      <c r="AX141" s="1">
        <f t="shared" si="96"/>
        <v>0</v>
      </c>
      <c r="BD141">
        <f t="shared" si="93"/>
        <v>1</v>
      </c>
      <c r="BE141">
        <f t="shared" si="94"/>
        <v>1</v>
      </c>
      <c r="DS141" s="151">
        <f t="shared" si="97"/>
        <v>68.1111111111111</v>
      </c>
      <c r="DT141" s="151">
        <f t="shared" si="98"/>
        <v>0</v>
      </c>
      <c r="EE141" s="151">
        <f t="shared" si="99"/>
        <v>0.36810191904531564</v>
      </c>
      <c r="EF141" s="151">
        <f t="shared" si="100"/>
        <v>1</v>
      </c>
      <c r="EQ141" s="151">
        <f t="shared" si="101"/>
        <v>0.58327385201046855</v>
      </c>
      <c r="ER141" s="151">
        <f t="shared" si="102"/>
        <v>1</v>
      </c>
      <c r="FC141" s="151">
        <f t="shared" si="103"/>
        <v>30.222222222222221</v>
      </c>
      <c r="FD141" s="151">
        <f t="shared" si="104"/>
        <v>0</v>
      </c>
      <c r="FO141" s="18"/>
      <c r="FQ141" s="18"/>
      <c r="FR141" s="18"/>
      <c r="FS141" s="18"/>
      <c r="FU141" s="18"/>
    </row>
    <row r="142" spans="1:177" ht="15" thickBot="1" x14ac:dyDescent="0.4">
      <c r="A142" t="s">
        <v>191</v>
      </c>
      <c r="B142" t="s">
        <v>34</v>
      </c>
      <c r="C142" t="s">
        <v>27</v>
      </c>
      <c r="D142">
        <v>60</v>
      </c>
      <c r="E142">
        <v>30</v>
      </c>
      <c r="F142">
        <v>50</v>
      </c>
      <c r="G142">
        <v>5</v>
      </c>
      <c r="H142">
        <v>3</v>
      </c>
      <c r="I142" s="3">
        <v>4.0999999999999996</v>
      </c>
      <c r="J142" s="3">
        <v>7.9</v>
      </c>
      <c r="K142" s="3">
        <v>14.6</v>
      </c>
      <c r="L142" s="3">
        <v>22.1</v>
      </c>
      <c r="M142" s="7">
        <v>30</v>
      </c>
      <c r="N142" s="5">
        <v>12.8</v>
      </c>
      <c r="O142" s="3">
        <v>23.6</v>
      </c>
      <c r="P142" s="3">
        <v>40</v>
      </c>
      <c r="Q142" s="7">
        <v>53.7</v>
      </c>
      <c r="R142" s="4">
        <v>65</v>
      </c>
      <c r="S142" s="1">
        <v>3</v>
      </c>
      <c r="T142">
        <v>0</v>
      </c>
      <c r="U142">
        <v>0.33333333333333298</v>
      </c>
      <c r="V142">
        <v>27</v>
      </c>
      <c r="W142">
        <v>59.5555555555556</v>
      </c>
      <c r="X142">
        <v>13.1111111111111</v>
      </c>
      <c r="Y142">
        <v>11.005555555555601</v>
      </c>
      <c r="Z142">
        <v>13.7222222222222</v>
      </c>
      <c r="AA142">
        <v>31.153703703703702</v>
      </c>
      <c r="AB142">
        <v>33.75</v>
      </c>
      <c r="AC142">
        <v>12.035185185185201</v>
      </c>
      <c r="AE142">
        <f t="shared" si="85"/>
        <v>21.06344444444445</v>
      </c>
      <c r="AF142">
        <f t="shared" si="86"/>
        <v>0</v>
      </c>
      <c r="AG142">
        <f t="shared" si="87"/>
        <v>51.382222222222239</v>
      </c>
      <c r="AH142">
        <f t="shared" si="88"/>
        <v>0</v>
      </c>
      <c r="AI142" s="100"/>
      <c r="AJ142" s="100"/>
      <c r="AK142" s="100"/>
      <c r="AL142" s="100"/>
      <c r="AM142" s="101"/>
      <c r="AN142" s="100"/>
      <c r="AO142" s="100"/>
      <c r="AP142" s="100"/>
      <c r="AQ142" s="100"/>
      <c r="AR142" s="101"/>
      <c r="AS142" s="124">
        <f t="shared" si="89"/>
        <v>0.37331307464547281</v>
      </c>
      <c r="AT142" s="124">
        <f t="shared" si="90"/>
        <v>0.62306488503671598</v>
      </c>
      <c r="AU142" s="124">
        <f t="shared" si="91"/>
        <v>1</v>
      </c>
      <c r="AV142" s="124">
        <f t="shared" si="92"/>
        <v>1</v>
      </c>
      <c r="AW142">
        <f t="shared" si="95"/>
        <v>0</v>
      </c>
      <c r="AX142" s="1">
        <f t="shared" si="96"/>
        <v>0</v>
      </c>
      <c r="BD142">
        <f t="shared" si="93"/>
        <v>1</v>
      </c>
      <c r="BE142">
        <f t="shared" si="94"/>
        <v>1</v>
      </c>
      <c r="DS142" s="151">
        <f t="shared" si="97"/>
        <v>27</v>
      </c>
      <c r="DT142" s="151">
        <f t="shared" si="98"/>
        <v>0</v>
      </c>
      <c r="EE142" s="151">
        <f t="shared" si="99"/>
        <v>0.37331307464547281</v>
      </c>
      <c r="EF142" s="151">
        <f t="shared" si="100"/>
        <v>1</v>
      </c>
      <c r="EQ142" s="151">
        <f t="shared" si="101"/>
        <v>0.62306488503671598</v>
      </c>
      <c r="ER142" s="151">
        <f t="shared" si="102"/>
        <v>1</v>
      </c>
      <c r="FC142" s="151">
        <f t="shared" si="103"/>
        <v>72.6666666666667</v>
      </c>
      <c r="FD142" s="151">
        <f t="shared" si="104"/>
        <v>0</v>
      </c>
      <c r="FO142" s="18"/>
      <c r="FQ142" s="18"/>
      <c r="FR142" s="18"/>
      <c r="FS142" s="18"/>
      <c r="FU142" s="18"/>
    </row>
    <row r="143" spans="1:177" x14ac:dyDescent="0.35">
      <c r="A143" t="s">
        <v>191</v>
      </c>
      <c r="B143" t="s">
        <v>34</v>
      </c>
      <c r="C143" t="s">
        <v>27</v>
      </c>
      <c r="D143">
        <v>60</v>
      </c>
      <c r="E143">
        <v>20</v>
      </c>
      <c r="F143">
        <v>40</v>
      </c>
      <c r="G143">
        <v>1</v>
      </c>
      <c r="H143">
        <v>1</v>
      </c>
      <c r="I143" s="8">
        <v>20.3</v>
      </c>
      <c r="J143" s="9">
        <v>34.4</v>
      </c>
      <c r="K143" s="9">
        <v>51.2</v>
      </c>
      <c r="L143" s="9">
        <v>66.599999999999994</v>
      </c>
      <c r="M143" s="9">
        <v>77.400000000000006</v>
      </c>
      <c r="N143" s="14">
        <v>55.1</v>
      </c>
      <c r="O143" s="9">
        <v>73.5</v>
      </c>
      <c r="P143" s="9">
        <v>81.8</v>
      </c>
      <c r="Q143" s="9">
        <v>82.8</v>
      </c>
      <c r="R143" s="15">
        <v>82.9</v>
      </c>
      <c r="S143" s="1">
        <f t="shared" ref="S143:S158" si="107">MIN(G143,H143)</f>
        <v>1</v>
      </c>
      <c r="T143">
        <v>100</v>
      </c>
      <c r="U143">
        <v>0</v>
      </c>
      <c r="V143">
        <v>0</v>
      </c>
      <c r="W143">
        <v>0</v>
      </c>
      <c r="X143">
        <v>0</v>
      </c>
      <c r="Y143">
        <v>100.938888888889</v>
      </c>
      <c r="Z143">
        <v>0.68888888888888899</v>
      </c>
      <c r="AA143">
        <v>1.2962962962963001E-2</v>
      </c>
      <c r="AB143">
        <v>7.4074074074074103E-3</v>
      </c>
      <c r="AC143">
        <v>1.85185185185185E-2</v>
      </c>
      <c r="AE143">
        <f t="shared" si="85"/>
        <v>20.3</v>
      </c>
      <c r="AF143">
        <f t="shared" si="86"/>
        <v>0</v>
      </c>
      <c r="AG143">
        <f t="shared" si="87"/>
        <v>55.1</v>
      </c>
      <c r="AH143">
        <f t="shared" si="88"/>
        <v>0</v>
      </c>
      <c r="AI143" s="99"/>
      <c r="AJ143" s="99"/>
      <c r="AK143" s="99"/>
      <c r="AL143" s="99"/>
      <c r="AM143" s="98"/>
      <c r="AS143" s="124">
        <f t="shared" si="89"/>
        <v>0.98999332888592395</v>
      </c>
      <c r="AT143" s="124">
        <f t="shared" si="90"/>
        <v>0.571266325951164</v>
      </c>
      <c r="AU143" s="124">
        <f t="shared" si="91"/>
        <v>1</v>
      </c>
      <c r="AV143" s="124">
        <f t="shared" si="92"/>
        <v>1</v>
      </c>
      <c r="AW143">
        <f t="shared" si="95"/>
        <v>0</v>
      </c>
      <c r="AX143" s="1">
        <f t="shared" si="96"/>
        <v>0</v>
      </c>
      <c r="BD143">
        <f t="shared" si="93"/>
        <v>1</v>
      </c>
      <c r="BE143">
        <f t="shared" si="94"/>
        <v>1</v>
      </c>
      <c r="DS143" s="151">
        <f t="shared" si="97"/>
        <v>100</v>
      </c>
      <c r="DT143" s="151">
        <f t="shared" si="98"/>
        <v>0</v>
      </c>
      <c r="EE143" s="151">
        <f t="shared" si="99"/>
        <v>0.98999332888592395</v>
      </c>
      <c r="EF143" s="151">
        <f t="shared" si="100"/>
        <v>1</v>
      </c>
      <c r="EQ143" s="151">
        <f t="shared" si="101"/>
        <v>0.571266325951164</v>
      </c>
      <c r="ER143" s="151">
        <f t="shared" si="102"/>
        <v>1</v>
      </c>
      <c r="FC143" s="151">
        <f t="shared" si="103"/>
        <v>0</v>
      </c>
      <c r="FD143" s="151">
        <f t="shared" si="104"/>
        <v>0</v>
      </c>
    </row>
    <row r="144" spans="1:177" x14ac:dyDescent="0.35">
      <c r="A144" t="s">
        <v>191</v>
      </c>
      <c r="B144" t="s">
        <v>34</v>
      </c>
      <c r="C144" t="s">
        <v>27</v>
      </c>
      <c r="D144">
        <v>60</v>
      </c>
      <c r="E144">
        <v>20</v>
      </c>
      <c r="F144">
        <v>40</v>
      </c>
      <c r="G144">
        <v>3</v>
      </c>
      <c r="H144">
        <v>2</v>
      </c>
      <c r="I144">
        <v>5.9</v>
      </c>
      <c r="J144">
        <v>11.3</v>
      </c>
      <c r="K144" s="6">
        <v>20.100000000000001</v>
      </c>
      <c r="L144">
        <v>29.6</v>
      </c>
      <c r="M144">
        <v>38.799999999999997</v>
      </c>
      <c r="N144" s="11">
        <v>20.2</v>
      </c>
      <c r="O144" s="6">
        <v>35.299999999999997</v>
      </c>
      <c r="P144">
        <v>55.1</v>
      </c>
      <c r="Q144">
        <v>68</v>
      </c>
      <c r="R144" s="1">
        <v>75.8</v>
      </c>
      <c r="S144" s="1">
        <f t="shared" si="107"/>
        <v>2</v>
      </c>
      <c r="T144">
        <v>3.1111111111111098</v>
      </c>
      <c r="U144">
        <v>70.2222222222222</v>
      </c>
      <c r="V144">
        <v>26.4444444444444</v>
      </c>
      <c r="W144">
        <v>0.11111111111111099</v>
      </c>
      <c r="X144">
        <v>0.11111111111111099</v>
      </c>
      <c r="Y144">
        <v>33.040740740740702</v>
      </c>
      <c r="Z144">
        <v>48.818518518518502</v>
      </c>
      <c r="AA144">
        <v>18.659259259259301</v>
      </c>
      <c r="AB144">
        <v>1.0925925925925899</v>
      </c>
      <c r="AC144">
        <v>5.5555555555555497E-2</v>
      </c>
      <c r="AE144">
        <f t="shared" si="85"/>
        <v>13.509999999999989</v>
      </c>
      <c r="AF144">
        <f t="shared" si="86"/>
        <v>0</v>
      </c>
      <c r="AG144">
        <f t="shared" si="87"/>
        <v>40.147555555555513</v>
      </c>
      <c r="AH144">
        <f t="shared" si="88"/>
        <v>0</v>
      </c>
      <c r="AI144" s="99"/>
      <c r="AJ144" s="99"/>
      <c r="AK144" s="99"/>
      <c r="AL144" s="99"/>
      <c r="AM144" s="98"/>
      <c r="AS144" s="124">
        <f t="shared" si="89"/>
        <v>0.35614035087719309</v>
      </c>
      <c r="AT144" s="124">
        <f t="shared" si="90"/>
        <v>0.61409843111970808</v>
      </c>
      <c r="AU144" s="124">
        <f t="shared" si="91"/>
        <v>1</v>
      </c>
      <c r="AV144" s="124">
        <f t="shared" si="92"/>
        <v>1</v>
      </c>
      <c r="AW144">
        <f t="shared" si="95"/>
        <v>0</v>
      </c>
      <c r="AX144" s="1">
        <f t="shared" si="96"/>
        <v>0</v>
      </c>
      <c r="BD144">
        <f t="shared" si="93"/>
        <v>1</v>
      </c>
      <c r="BE144">
        <f t="shared" si="94"/>
        <v>1</v>
      </c>
      <c r="DS144" s="151">
        <f t="shared" si="97"/>
        <v>70.2222222222222</v>
      </c>
      <c r="DT144" s="151">
        <f t="shared" si="98"/>
        <v>0</v>
      </c>
      <c r="EE144" s="151">
        <f t="shared" si="99"/>
        <v>0.35614035087719309</v>
      </c>
      <c r="EF144" s="151">
        <f t="shared" si="100"/>
        <v>1</v>
      </c>
      <c r="EQ144" s="151">
        <f t="shared" si="101"/>
        <v>0.61409843111970808</v>
      </c>
      <c r="ER144" s="151">
        <f t="shared" si="102"/>
        <v>1</v>
      </c>
      <c r="FC144" s="151">
        <f t="shared" si="103"/>
        <v>26.666666666666622</v>
      </c>
      <c r="FD144" s="151">
        <f t="shared" si="104"/>
        <v>0</v>
      </c>
      <c r="FO144" s="18"/>
      <c r="FQ144" s="18"/>
      <c r="FR144" s="18"/>
      <c r="FS144" s="18"/>
      <c r="FU144" s="18"/>
    </row>
    <row r="145" spans="1:177" ht="15" thickBot="1" x14ac:dyDescent="0.4">
      <c r="A145" t="s">
        <v>191</v>
      </c>
      <c r="B145" t="s">
        <v>34</v>
      </c>
      <c r="C145" t="s">
        <v>27</v>
      </c>
      <c r="D145">
        <v>60</v>
      </c>
      <c r="E145">
        <v>20</v>
      </c>
      <c r="F145">
        <v>40</v>
      </c>
      <c r="G145">
        <v>5</v>
      </c>
      <c r="H145">
        <v>3</v>
      </c>
      <c r="I145" s="3">
        <v>2.5</v>
      </c>
      <c r="J145" s="3">
        <v>4.9000000000000004</v>
      </c>
      <c r="K145" s="3">
        <v>9.1999999999999993</v>
      </c>
      <c r="L145" s="3">
        <v>14.3</v>
      </c>
      <c r="M145" s="7">
        <v>20.100000000000001</v>
      </c>
      <c r="N145" s="5">
        <v>8.9</v>
      </c>
      <c r="O145" s="3">
        <v>16.8</v>
      </c>
      <c r="P145" s="3">
        <v>30</v>
      </c>
      <c r="Q145" s="7">
        <v>42.7</v>
      </c>
      <c r="R145" s="4">
        <v>55.1</v>
      </c>
      <c r="S145" s="1">
        <v>3</v>
      </c>
      <c r="T145">
        <v>0</v>
      </c>
      <c r="U145">
        <v>1.2222222222222201</v>
      </c>
      <c r="V145">
        <v>30.8888888888889</v>
      </c>
      <c r="W145">
        <v>56.2222222222222</v>
      </c>
      <c r="X145">
        <v>11.6666666666667</v>
      </c>
      <c r="Y145">
        <v>15.214814814814799</v>
      </c>
      <c r="Z145">
        <v>16.238888888888901</v>
      </c>
      <c r="AA145">
        <v>31.651851851851902</v>
      </c>
      <c r="AB145">
        <v>29.314814814814799</v>
      </c>
      <c r="AC145">
        <v>9.2462962962963005</v>
      </c>
      <c r="AE145">
        <f t="shared" si="85"/>
        <v>13.286444444444449</v>
      </c>
      <c r="AF145">
        <f t="shared" si="86"/>
        <v>0</v>
      </c>
      <c r="AG145">
        <f t="shared" si="87"/>
        <v>39.907222222222231</v>
      </c>
      <c r="AH145">
        <f t="shared" si="88"/>
        <v>0</v>
      </c>
      <c r="AI145" s="100"/>
      <c r="AJ145" s="100"/>
      <c r="AK145" s="100"/>
      <c r="AL145" s="100"/>
      <c r="AM145" s="101"/>
      <c r="AN145" s="100"/>
      <c r="AO145" s="100"/>
      <c r="AP145" s="100"/>
      <c r="AQ145" s="100"/>
      <c r="AR145" s="101"/>
      <c r="AS145" s="124">
        <f t="shared" si="89"/>
        <v>0.31535682023486922</v>
      </c>
      <c r="AT145" s="124">
        <f t="shared" si="90"/>
        <v>0.59487752063878696</v>
      </c>
      <c r="AU145" s="124">
        <f t="shared" si="91"/>
        <v>1</v>
      </c>
      <c r="AV145" s="124">
        <f t="shared" si="92"/>
        <v>1</v>
      </c>
      <c r="AW145">
        <f t="shared" si="95"/>
        <v>0</v>
      </c>
      <c r="AX145" s="1">
        <f t="shared" si="96"/>
        <v>0</v>
      </c>
      <c r="BD145">
        <f t="shared" si="93"/>
        <v>1</v>
      </c>
      <c r="BE145">
        <f t="shared" si="94"/>
        <v>1</v>
      </c>
      <c r="DS145" s="151">
        <f t="shared" si="97"/>
        <v>30.8888888888889</v>
      </c>
      <c r="DT145" s="151">
        <f t="shared" si="98"/>
        <v>0</v>
      </c>
      <c r="EE145" s="151">
        <f t="shared" si="99"/>
        <v>0.31535682023486922</v>
      </c>
      <c r="EF145" s="151">
        <f t="shared" si="100"/>
        <v>1</v>
      </c>
      <c r="EQ145" s="151">
        <f t="shared" si="101"/>
        <v>0.59487752063878696</v>
      </c>
      <c r="ER145" s="151">
        <f t="shared" si="102"/>
        <v>1</v>
      </c>
      <c r="FC145" s="151">
        <f t="shared" si="103"/>
        <v>67.8888888888889</v>
      </c>
      <c r="FD145" s="151">
        <f t="shared" si="104"/>
        <v>0</v>
      </c>
      <c r="FO145" s="18"/>
      <c r="FQ145" s="18"/>
      <c r="FR145" s="18"/>
      <c r="FS145" s="18"/>
      <c r="FU145" s="18"/>
    </row>
    <row r="146" spans="1:177" x14ac:dyDescent="0.35">
      <c r="A146" t="s">
        <v>191</v>
      </c>
      <c r="B146" t="s">
        <v>32</v>
      </c>
      <c r="C146" t="s">
        <v>27</v>
      </c>
      <c r="D146">
        <v>30</v>
      </c>
      <c r="E146">
        <v>30</v>
      </c>
      <c r="F146">
        <v>50</v>
      </c>
      <c r="G146">
        <v>1</v>
      </c>
      <c r="H146">
        <v>1</v>
      </c>
      <c r="I146" s="6">
        <v>30.3</v>
      </c>
      <c r="J146">
        <v>49.1</v>
      </c>
      <c r="K146">
        <v>68.5</v>
      </c>
      <c r="L146">
        <v>83</v>
      </c>
      <c r="M146">
        <v>91</v>
      </c>
      <c r="N146" s="10">
        <v>50.2</v>
      </c>
      <c r="O146">
        <v>66.2</v>
      </c>
      <c r="P146">
        <v>72.900000000000006</v>
      </c>
      <c r="Q146">
        <v>73.599999999999994</v>
      </c>
      <c r="R146" s="1">
        <v>73.7</v>
      </c>
      <c r="S146" s="1">
        <f>MIN(G146,H146)</f>
        <v>1</v>
      </c>
      <c r="T146">
        <v>88</v>
      </c>
      <c r="U146">
        <v>11.6666666666667</v>
      </c>
      <c r="V146">
        <v>0.22222222222222199</v>
      </c>
      <c r="W146">
        <v>0</v>
      </c>
      <c r="X146">
        <v>0.11111111111111099</v>
      </c>
      <c r="Y146">
        <v>91.440740740740793</v>
      </c>
      <c r="Z146">
        <v>9.5185185185185297</v>
      </c>
      <c r="AA146">
        <v>1.0259259259259299</v>
      </c>
      <c r="AB146">
        <v>0.85555555555555596</v>
      </c>
      <c r="AC146">
        <v>0.49259259259259303</v>
      </c>
      <c r="AE146">
        <f t="shared" si="85"/>
        <v>32.645666666666685</v>
      </c>
      <c r="AF146">
        <f t="shared" si="86"/>
        <v>0</v>
      </c>
      <c r="AG146">
        <f t="shared" si="87"/>
        <v>52.143222222222249</v>
      </c>
      <c r="AH146">
        <f t="shared" si="88"/>
        <v>0</v>
      </c>
      <c r="AI146" s="99"/>
      <c r="AJ146" s="99"/>
      <c r="AK146" s="99"/>
      <c r="AL146" s="99"/>
      <c r="AM146" s="98"/>
      <c r="AS146" s="124">
        <f t="shared" si="89"/>
        <v>0.92304634477409331</v>
      </c>
      <c r="AT146" s="124">
        <f t="shared" si="90"/>
        <v>0.87625737746984822</v>
      </c>
      <c r="AU146" s="124">
        <f t="shared" si="91"/>
        <v>1</v>
      </c>
      <c r="AV146" s="124">
        <f t="shared" si="92"/>
        <v>1</v>
      </c>
      <c r="AW146">
        <f t="shared" si="95"/>
        <v>0</v>
      </c>
      <c r="AX146" s="1">
        <f t="shared" si="96"/>
        <v>0</v>
      </c>
      <c r="BD146">
        <f t="shared" si="93"/>
        <v>1</v>
      </c>
      <c r="BE146">
        <f t="shared" si="94"/>
        <v>1</v>
      </c>
      <c r="DS146" s="151">
        <f t="shared" si="97"/>
        <v>88</v>
      </c>
      <c r="DT146" s="151">
        <f t="shared" si="98"/>
        <v>0</v>
      </c>
      <c r="EE146" s="151">
        <f t="shared" si="99"/>
        <v>0.92304634477409331</v>
      </c>
      <c r="EF146" s="151">
        <f t="shared" si="100"/>
        <v>1</v>
      </c>
      <c r="EQ146" s="151">
        <f t="shared" si="101"/>
        <v>0.87625737746984822</v>
      </c>
      <c r="ER146" s="151">
        <f t="shared" si="102"/>
        <v>1</v>
      </c>
      <c r="FC146" s="151">
        <f t="shared" si="103"/>
        <v>12.000000000000032</v>
      </c>
      <c r="FD146" s="151">
        <f t="shared" si="104"/>
        <v>0</v>
      </c>
    </row>
    <row r="147" spans="1:177" x14ac:dyDescent="0.35">
      <c r="A147" t="s">
        <v>191</v>
      </c>
      <c r="B147" t="s">
        <v>32</v>
      </c>
      <c r="C147" t="s">
        <v>27</v>
      </c>
      <c r="D147">
        <v>30</v>
      </c>
      <c r="E147">
        <v>30</v>
      </c>
      <c r="F147">
        <v>50</v>
      </c>
      <c r="G147">
        <v>3</v>
      </c>
      <c r="H147">
        <v>3</v>
      </c>
      <c r="I147">
        <v>9.1999999999999993</v>
      </c>
      <c r="J147">
        <v>17.3</v>
      </c>
      <c r="K147" s="6">
        <v>30</v>
      </c>
      <c r="L147">
        <v>42.8</v>
      </c>
      <c r="M147">
        <v>54.3</v>
      </c>
      <c r="N147" s="11">
        <v>18.8</v>
      </c>
      <c r="O147" s="12">
        <v>32.6</v>
      </c>
      <c r="P147" s="6">
        <v>50.1</v>
      </c>
      <c r="Q147">
        <v>61.1</v>
      </c>
      <c r="R147" s="1">
        <v>67.400000000000006</v>
      </c>
      <c r="S147" s="1">
        <f t="shared" ref="S147:S162" si="108">MIN(G147,H147)</f>
        <v>3</v>
      </c>
      <c r="T147">
        <v>3.7777777777777799</v>
      </c>
      <c r="U147">
        <v>33</v>
      </c>
      <c r="V147">
        <v>46</v>
      </c>
      <c r="W147">
        <v>15.6666666666667</v>
      </c>
      <c r="X147">
        <v>1.55555555555556</v>
      </c>
      <c r="Y147">
        <v>35.381481481481501</v>
      </c>
      <c r="Z147">
        <v>34.074074074074097</v>
      </c>
      <c r="AA147">
        <v>26.0259259259259</v>
      </c>
      <c r="AB147">
        <v>6.8444444444444397</v>
      </c>
      <c r="AC147">
        <v>1.00740740740741</v>
      </c>
      <c r="AE147">
        <f t="shared" si="85"/>
        <v>27.406555555555574</v>
      </c>
      <c r="AF147">
        <f t="shared" si="86"/>
        <v>0</v>
      </c>
      <c r="AG147">
        <f t="shared" si="87"/>
        <v>45.135000000000034</v>
      </c>
      <c r="AH147">
        <f t="shared" si="88"/>
        <v>0</v>
      </c>
      <c r="AI147" s="99"/>
      <c r="AJ147" s="99"/>
      <c r="AK147" s="99"/>
      <c r="AL147" s="99"/>
      <c r="AM147" s="98"/>
      <c r="AS147" s="124">
        <f t="shared" si="89"/>
        <v>0.4787456720176263</v>
      </c>
      <c r="AT147" s="124">
        <f t="shared" si="90"/>
        <v>0.41863126079447299</v>
      </c>
      <c r="AU147" s="124">
        <f t="shared" si="91"/>
        <v>1</v>
      </c>
      <c r="AV147" s="124">
        <f t="shared" si="92"/>
        <v>1</v>
      </c>
      <c r="AW147">
        <f t="shared" si="95"/>
        <v>0</v>
      </c>
      <c r="AX147" s="1">
        <f t="shared" si="96"/>
        <v>0</v>
      </c>
      <c r="BD147">
        <f t="shared" si="93"/>
        <v>1</v>
      </c>
      <c r="BE147">
        <f t="shared" si="94"/>
        <v>1</v>
      </c>
      <c r="DS147" s="151">
        <f t="shared" si="97"/>
        <v>46</v>
      </c>
      <c r="DT147" s="151">
        <f t="shared" si="98"/>
        <v>0</v>
      </c>
      <c r="EE147" s="151">
        <f t="shared" si="99"/>
        <v>0.4787456720176263</v>
      </c>
      <c r="EF147" s="151">
        <f t="shared" si="100"/>
        <v>1</v>
      </c>
      <c r="EQ147" s="151">
        <f t="shared" si="101"/>
        <v>0.41863126079447299</v>
      </c>
      <c r="ER147" s="151">
        <f t="shared" si="102"/>
        <v>1</v>
      </c>
      <c r="FC147" s="151">
        <f t="shared" si="103"/>
        <v>17.222222222222261</v>
      </c>
      <c r="FD147" s="151">
        <f t="shared" si="104"/>
        <v>0</v>
      </c>
    </row>
    <row r="148" spans="1:177" ht="15" thickBot="1" x14ac:dyDescent="0.4">
      <c r="A148" t="s">
        <v>191</v>
      </c>
      <c r="B148" t="s">
        <v>32</v>
      </c>
      <c r="C148" t="s">
        <v>27</v>
      </c>
      <c r="D148">
        <v>30</v>
      </c>
      <c r="E148">
        <v>30</v>
      </c>
      <c r="F148">
        <v>50</v>
      </c>
      <c r="G148">
        <v>5</v>
      </c>
      <c r="H148">
        <v>5</v>
      </c>
      <c r="I148" s="3">
        <v>3.9</v>
      </c>
      <c r="J148" s="3">
        <v>7.5</v>
      </c>
      <c r="K148" s="3">
        <v>14.1</v>
      </c>
      <c r="L148" s="3">
        <v>21.6</v>
      </c>
      <c r="M148" s="7">
        <v>29.9</v>
      </c>
      <c r="N148" s="5">
        <v>8.3000000000000007</v>
      </c>
      <c r="O148" s="3">
        <v>15.6</v>
      </c>
      <c r="P148" s="3">
        <v>27.7</v>
      </c>
      <c r="Q148" s="3">
        <v>39.1</v>
      </c>
      <c r="R148" s="13">
        <v>50.1</v>
      </c>
      <c r="S148" s="1">
        <f t="shared" si="108"/>
        <v>5</v>
      </c>
      <c r="T148">
        <v>0</v>
      </c>
      <c r="U148">
        <v>3.8888888888888902</v>
      </c>
      <c r="V148">
        <v>18.6666666666667</v>
      </c>
      <c r="W148">
        <v>35.1111111111111</v>
      </c>
      <c r="X148">
        <v>42.3333333333333</v>
      </c>
      <c r="Y148">
        <v>18.088888888888899</v>
      </c>
      <c r="Z148">
        <v>19.4962962962963</v>
      </c>
      <c r="AA148">
        <v>26.044444444444402</v>
      </c>
      <c r="AB148">
        <v>21.6111111111111</v>
      </c>
      <c r="AC148">
        <v>18.092592592592599</v>
      </c>
      <c r="AE148">
        <f t="shared" si="85"/>
        <v>23.165333333333326</v>
      </c>
      <c r="AF148">
        <f t="shared" si="86"/>
        <v>0</v>
      </c>
      <c r="AG148">
        <f t="shared" si="87"/>
        <v>40.714777777777769</v>
      </c>
      <c r="AH148">
        <f t="shared" si="88"/>
        <v>0</v>
      </c>
      <c r="AI148" s="100"/>
      <c r="AJ148" s="100"/>
      <c r="AK148" s="100"/>
      <c r="AL148" s="100"/>
      <c r="AM148" s="101"/>
      <c r="AN148" s="100"/>
      <c r="AO148" s="100"/>
      <c r="AP148" s="100"/>
      <c r="AQ148" s="100"/>
      <c r="AR148" s="101"/>
      <c r="AS148" s="124">
        <f t="shared" si="89"/>
        <v>0.53187214611872125</v>
      </c>
      <c r="AT148" s="124">
        <f t="shared" si="90"/>
        <v>0.57176010562665014</v>
      </c>
      <c r="AU148" s="124">
        <f t="shared" si="91"/>
        <v>1</v>
      </c>
      <c r="AV148" s="124">
        <f t="shared" si="92"/>
        <v>1</v>
      </c>
      <c r="AW148">
        <f t="shared" si="95"/>
        <v>0</v>
      </c>
      <c r="AX148" s="1">
        <f t="shared" si="96"/>
        <v>0</v>
      </c>
      <c r="BD148">
        <f t="shared" si="93"/>
        <v>1</v>
      </c>
      <c r="BE148">
        <f t="shared" si="94"/>
        <v>1</v>
      </c>
      <c r="DS148" s="151">
        <f t="shared" si="97"/>
        <v>42.3333333333333</v>
      </c>
      <c r="DT148" s="151">
        <f t="shared" si="98"/>
        <v>0</v>
      </c>
      <c r="EE148" s="151">
        <f t="shared" si="99"/>
        <v>0.53187214611872125</v>
      </c>
      <c r="EF148" s="151">
        <f t="shared" si="100"/>
        <v>1</v>
      </c>
      <c r="EQ148" s="151">
        <f t="shared" si="101"/>
        <v>0.57176010562665014</v>
      </c>
      <c r="ER148" s="151">
        <f t="shared" si="102"/>
        <v>1</v>
      </c>
      <c r="FC148" s="151">
        <f t="shared" si="103"/>
        <v>0</v>
      </c>
      <c r="FD148" s="151">
        <f t="shared" si="104"/>
        <v>0</v>
      </c>
    </row>
    <row r="149" spans="1:177" x14ac:dyDescent="0.35">
      <c r="A149" t="s">
        <v>191</v>
      </c>
      <c r="B149" t="s">
        <v>32</v>
      </c>
      <c r="C149" t="s">
        <v>27</v>
      </c>
      <c r="D149">
        <v>30</v>
      </c>
      <c r="E149">
        <v>20</v>
      </c>
      <c r="F149">
        <v>40</v>
      </c>
      <c r="G149">
        <v>1</v>
      </c>
      <c r="H149">
        <v>1</v>
      </c>
      <c r="I149" s="8">
        <v>20.2</v>
      </c>
      <c r="J149" s="9">
        <v>35.1</v>
      </c>
      <c r="K149" s="9">
        <v>53.3</v>
      </c>
      <c r="L149" s="9">
        <v>69</v>
      </c>
      <c r="M149" s="9">
        <v>79.8</v>
      </c>
      <c r="N149" s="14">
        <v>39.9</v>
      </c>
      <c r="O149" s="9">
        <v>58.4</v>
      </c>
      <c r="P149" s="9">
        <v>70.900000000000006</v>
      </c>
      <c r="Q149" s="9">
        <v>73.8</v>
      </c>
      <c r="R149" s="15">
        <v>74.3</v>
      </c>
      <c r="S149" s="1">
        <f t="shared" si="108"/>
        <v>1</v>
      </c>
      <c r="T149">
        <v>89.5555555555556</v>
      </c>
      <c r="U149">
        <v>10.2222222222222</v>
      </c>
      <c r="V149">
        <v>0.22222222222222199</v>
      </c>
      <c r="W149">
        <v>0</v>
      </c>
      <c r="X149">
        <v>0</v>
      </c>
      <c r="Y149">
        <v>96.659259259259301</v>
      </c>
      <c r="Z149">
        <v>6.3629629629629596</v>
      </c>
      <c r="AA149">
        <v>0.30370370370370398</v>
      </c>
      <c r="AB149">
        <v>7.4074074074073999E-3</v>
      </c>
      <c r="AC149">
        <v>0</v>
      </c>
      <c r="AE149">
        <f t="shared" si="85"/>
        <v>21.79666666666667</v>
      </c>
      <c r="AF149">
        <f t="shared" si="86"/>
        <v>0</v>
      </c>
      <c r="AG149">
        <f t="shared" si="87"/>
        <v>41.86</v>
      </c>
      <c r="AH149">
        <f t="shared" si="88"/>
        <v>0</v>
      </c>
      <c r="AI149" s="99"/>
      <c r="AJ149" s="99"/>
      <c r="AK149" s="99"/>
      <c r="AL149" s="99"/>
      <c r="AM149" s="98"/>
      <c r="AS149" s="124">
        <f t="shared" si="89"/>
        <v>0.94292672596357496</v>
      </c>
      <c r="AT149" s="124">
        <f t="shared" si="90"/>
        <v>0.91322931442080379</v>
      </c>
      <c r="AU149" s="124">
        <f t="shared" si="91"/>
        <v>1</v>
      </c>
      <c r="AV149" s="124">
        <f t="shared" si="92"/>
        <v>1</v>
      </c>
      <c r="AW149">
        <f t="shared" si="95"/>
        <v>0</v>
      </c>
      <c r="AX149" s="1">
        <f t="shared" si="96"/>
        <v>0</v>
      </c>
      <c r="BD149">
        <f t="shared" si="93"/>
        <v>1</v>
      </c>
      <c r="BE149">
        <f t="shared" si="94"/>
        <v>1</v>
      </c>
      <c r="DS149" s="151">
        <f t="shared" si="97"/>
        <v>89.5555555555556</v>
      </c>
      <c r="DT149" s="151">
        <f t="shared" si="98"/>
        <v>0</v>
      </c>
      <c r="EE149" s="151">
        <f t="shared" si="99"/>
        <v>0.94292672596357496</v>
      </c>
      <c r="EF149" s="151">
        <f t="shared" si="100"/>
        <v>1</v>
      </c>
      <c r="EQ149" s="151">
        <f t="shared" si="101"/>
        <v>0.91322931442080379</v>
      </c>
      <c r="ER149" s="151">
        <f t="shared" si="102"/>
        <v>1</v>
      </c>
      <c r="FC149" s="151">
        <f t="shared" si="103"/>
        <v>10.444444444444422</v>
      </c>
      <c r="FD149" s="151">
        <f t="shared" si="104"/>
        <v>0</v>
      </c>
    </row>
    <row r="150" spans="1:177" x14ac:dyDescent="0.35">
      <c r="A150" t="s">
        <v>191</v>
      </c>
      <c r="B150" t="s">
        <v>32</v>
      </c>
      <c r="C150" t="s">
        <v>27</v>
      </c>
      <c r="D150">
        <v>30</v>
      </c>
      <c r="E150">
        <v>20</v>
      </c>
      <c r="F150">
        <v>40</v>
      </c>
      <c r="G150">
        <v>3</v>
      </c>
      <c r="H150">
        <v>3</v>
      </c>
      <c r="I150">
        <v>5.8</v>
      </c>
      <c r="J150">
        <v>11.1</v>
      </c>
      <c r="K150" s="6">
        <v>20.2</v>
      </c>
      <c r="L150">
        <v>29.9</v>
      </c>
      <c r="M150">
        <v>39.799999999999997</v>
      </c>
      <c r="N150" s="11">
        <v>13.6</v>
      </c>
      <c r="O150">
        <v>24.7</v>
      </c>
      <c r="P150" s="6">
        <v>40.9</v>
      </c>
      <c r="Q150">
        <v>53.7</v>
      </c>
      <c r="R150" s="1">
        <v>63.4</v>
      </c>
      <c r="S150" s="1">
        <f t="shared" si="108"/>
        <v>3</v>
      </c>
      <c r="T150">
        <v>7.1111111111111098</v>
      </c>
      <c r="U150">
        <v>41.2222222222222</v>
      </c>
      <c r="V150">
        <v>40</v>
      </c>
      <c r="W150">
        <v>10.1111111111111</v>
      </c>
      <c r="X150">
        <v>1.55555555555556</v>
      </c>
      <c r="Y150">
        <v>46.677777777777798</v>
      </c>
      <c r="Z150">
        <v>34.007407407407399</v>
      </c>
      <c r="AA150">
        <v>18.214814814814801</v>
      </c>
      <c r="AB150">
        <v>3.86296296296296</v>
      </c>
      <c r="AC150">
        <v>0.57037037037036997</v>
      </c>
      <c r="AE150">
        <f t="shared" si="85"/>
        <v>16.710444444444441</v>
      </c>
      <c r="AF150">
        <f t="shared" si="86"/>
        <v>0</v>
      </c>
      <c r="AG150">
        <f t="shared" si="87"/>
        <v>33.92488888888888</v>
      </c>
      <c r="AH150">
        <f t="shared" si="88"/>
        <v>0</v>
      </c>
      <c r="AI150" s="99"/>
      <c r="AJ150" s="99"/>
      <c r="AK150" s="99"/>
      <c r="AL150" s="99"/>
      <c r="AM150" s="98"/>
      <c r="AS150" s="124">
        <f t="shared" si="89"/>
        <v>0.42758909853249505</v>
      </c>
      <c r="AT150" s="124">
        <f t="shared" si="90"/>
        <v>0.35423114456991533</v>
      </c>
      <c r="AU150" s="124">
        <f t="shared" si="91"/>
        <v>1</v>
      </c>
      <c r="AV150" s="124">
        <f t="shared" si="92"/>
        <v>1</v>
      </c>
      <c r="AW150">
        <f t="shared" si="95"/>
        <v>0</v>
      </c>
      <c r="AX150" s="1">
        <f t="shared" si="96"/>
        <v>0</v>
      </c>
      <c r="BD150">
        <f t="shared" si="93"/>
        <v>1</v>
      </c>
      <c r="BE150">
        <f t="shared" si="94"/>
        <v>1</v>
      </c>
      <c r="DS150" s="151">
        <f t="shared" si="97"/>
        <v>40</v>
      </c>
      <c r="DT150" s="151">
        <f t="shared" si="98"/>
        <v>0</v>
      </c>
      <c r="EE150" s="151">
        <f t="shared" si="99"/>
        <v>0.42758909853249505</v>
      </c>
      <c r="EF150" s="151">
        <f t="shared" si="100"/>
        <v>1</v>
      </c>
      <c r="EQ150" s="151">
        <f t="shared" si="101"/>
        <v>0.35423114456991533</v>
      </c>
      <c r="ER150" s="151">
        <f t="shared" si="102"/>
        <v>1</v>
      </c>
      <c r="FC150" s="151">
        <f t="shared" si="103"/>
        <v>11.666666666666661</v>
      </c>
      <c r="FD150" s="151">
        <f t="shared" si="104"/>
        <v>0</v>
      </c>
    </row>
    <row r="151" spans="1:177" ht="15" thickBot="1" x14ac:dyDescent="0.4">
      <c r="A151" t="s">
        <v>191</v>
      </c>
      <c r="B151" t="s">
        <v>32</v>
      </c>
      <c r="C151" t="s">
        <v>27</v>
      </c>
      <c r="D151">
        <v>30</v>
      </c>
      <c r="E151">
        <v>20</v>
      </c>
      <c r="F151">
        <v>40</v>
      </c>
      <c r="G151">
        <v>5</v>
      </c>
      <c r="H151">
        <v>5</v>
      </c>
      <c r="I151" s="3">
        <v>2.4</v>
      </c>
      <c r="J151" s="3">
        <v>4.5999999999999996</v>
      </c>
      <c r="K151" s="3">
        <v>8.9</v>
      </c>
      <c r="L151" s="3">
        <v>13.8</v>
      </c>
      <c r="M151" s="7">
        <v>19.8</v>
      </c>
      <c r="N151" s="5">
        <v>5.6</v>
      </c>
      <c r="O151" s="3">
        <v>10.8</v>
      </c>
      <c r="P151" s="3">
        <v>20</v>
      </c>
      <c r="Q151" s="3">
        <v>29.6</v>
      </c>
      <c r="R151" s="13">
        <v>40.1</v>
      </c>
      <c r="S151" s="1">
        <f t="shared" si="108"/>
        <v>5</v>
      </c>
      <c r="T151">
        <v>0.22222222222222199</v>
      </c>
      <c r="U151">
        <v>5</v>
      </c>
      <c r="V151">
        <v>28.6666666666667</v>
      </c>
      <c r="W151">
        <v>35.8888888888889</v>
      </c>
      <c r="X151">
        <v>30.2222222222222</v>
      </c>
      <c r="Y151">
        <v>25.618518518518499</v>
      </c>
      <c r="Z151">
        <v>22.6666666666667</v>
      </c>
      <c r="AA151">
        <v>27.007407407407399</v>
      </c>
      <c r="AB151">
        <v>17.7</v>
      </c>
      <c r="AC151">
        <v>10.340740740740699</v>
      </c>
      <c r="AE151">
        <f t="shared" si="85"/>
        <v>13.723333333333333</v>
      </c>
      <c r="AF151">
        <f t="shared" si="86"/>
        <v>0</v>
      </c>
      <c r="AG151">
        <f t="shared" si="87"/>
        <v>29.028000000000002</v>
      </c>
      <c r="AH151">
        <f t="shared" si="88"/>
        <v>0</v>
      </c>
      <c r="AI151" s="100"/>
      <c r="AJ151" s="100"/>
      <c r="AK151" s="100"/>
      <c r="AL151" s="100"/>
      <c r="AM151" s="101"/>
      <c r="AN151" s="100"/>
      <c r="AO151" s="100"/>
      <c r="AP151" s="100"/>
      <c r="AQ151" s="100"/>
      <c r="AR151" s="101"/>
      <c r="AS151" s="124">
        <f t="shared" si="89"/>
        <v>0.37854785478547837</v>
      </c>
      <c r="AT151" s="124">
        <f t="shared" si="90"/>
        <v>0.41379147479041178</v>
      </c>
      <c r="AU151" s="124">
        <f t="shared" si="91"/>
        <v>1</v>
      </c>
      <c r="AV151" s="124">
        <f t="shared" si="92"/>
        <v>1</v>
      </c>
      <c r="AW151">
        <f t="shared" si="95"/>
        <v>0</v>
      </c>
      <c r="AX151" s="1">
        <f t="shared" si="96"/>
        <v>0</v>
      </c>
      <c r="BD151">
        <f t="shared" si="93"/>
        <v>1</v>
      </c>
      <c r="BE151">
        <f t="shared" si="94"/>
        <v>1</v>
      </c>
      <c r="DS151" s="151">
        <f t="shared" si="97"/>
        <v>30.2222222222222</v>
      </c>
      <c r="DT151" s="151">
        <f t="shared" si="98"/>
        <v>0</v>
      </c>
      <c r="EE151" s="151">
        <f t="shared" si="99"/>
        <v>0.37854785478547837</v>
      </c>
      <c r="EF151" s="151">
        <f t="shared" si="100"/>
        <v>1</v>
      </c>
      <c r="EQ151" s="151">
        <f t="shared" si="101"/>
        <v>0.41379147479041178</v>
      </c>
      <c r="ER151" s="151">
        <f t="shared" si="102"/>
        <v>1</v>
      </c>
      <c r="FC151" s="151">
        <f t="shared" si="103"/>
        <v>0</v>
      </c>
      <c r="FD151" s="151">
        <f t="shared" si="104"/>
        <v>0</v>
      </c>
    </row>
    <row r="152" spans="1:177" x14ac:dyDescent="0.35">
      <c r="A152" t="s">
        <v>191</v>
      </c>
      <c r="B152" t="s">
        <v>33</v>
      </c>
      <c r="C152" t="s">
        <v>27</v>
      </c>
      <c r="D152">
        <v>30</v>
      </c>
      <c r="E152">
        <v>30</v>
      </c>
      <c r="F152">
        <v>50</v>
      </c>
      <c r="G152">
        <v>1</v>
      </c>
      <c r="H152">
        <v>2</v>
      </c>
      <c r="I152" s="6">
        <v>30.2</v>
      </c>
      <c r="J152">
        <v>49.8</v>
      </c>
      <c r="K152">
        <v>70.599999999999994</v>
      </c>
      <c r="L152">
        <v>84.8</v>
      </c>
      <c r="M152">
        <v>92.4</v>
      </c>
      <c r="N152" s="11">
        <v>35.200000000000003</v>
      </c>
      <c r="O152" s="6">
        <v>50.5</v>
      </c>
      <c r="P152">
        <v>59.9</v>
      </c>
      <c r="Q152">
        <v>61.8</v>
      </c>
      <c r="R152" s="1">
        <v>62.1</v>
      </c>
      <c r="S152" s="1">
        <f t="shared" si="108"/>
        <v>1</v>
      </c>
      <c r="T152">
        <v>59</v>
      </c>
      <c r="U152">
        <v>36.5555555555556</v>
      </c>
      <c r="V152">
        <v>4.4444444444444402</v>
      </c>
      <c r="W152">
        <v>0</v>
      </c>
      <c r="X152">
        <v>0</v>
      </c>
      <c r="Y152">
        <v>75.588888888888903</v>
      </c>
      <c r="Z152">
        <v>24.1925925925926</v>
      </c>
      <c r="AA152">
        <v>3.1666666666666701</v>
      </c>
      <c r="AB152">
        <v>0.31111111111111101</v>
      </c>
      <c r="AC152">
        <v>7.4074074074074098E-2</v>
      </c>
      <c r="AE152">
        <f t="shared" si="85"/>
        <v>39.160444444444465</v>
      </c>
      <c r="AF152">
        <f t="shared" si="86"/>
        <v>0</v>
      </c>
      <c r="AG152">
        <f t="shared" si="87"/>
        <v>41.890777777777799</v>
      </c>
      <c r="AH152">
        <f t="shared" si="88"/>
        <v>0</v>
      </c>
      <c r="AI152" s="99"/>
      <c r="AJ152" s="99"/>
      <c r="AK152" s="99"/>
      <c r="AL152" s="99"/>
      <c r="AM152" s="98"/>
      <c r="AS152" s="124">
        <f t="shared" si="89"/>
        <v>0.74239470066241697</v>
      </c>
      <c r="AT152" s="124">
        <f t="shared" si="90"/>
        <v>4.7374971713057268E-2</v>
      </c>
      <c r="AU152" s="124">
        <f t="shared" si="91"/>
        <v>1</v>
      </c>
      <c r="AV152" s="124">
        <f t="shared" si="92"/>
        <v>1</v>
      </c>
      <c r="AW152">
        <f t="shared" si="95"/>
        <v>0</v>
      </c>
      <c r="AX152" s="1">
        <f t="shared" si="96"/>
        <v>0</v>
      </c>
      <c r="BD152">
        <f t="shared" si="93"/>
        <v>1</v>
      </c>
      <c r="BE152">
        <f t="shared" si="94"/>
        <v>1</v>
      </c>
      <c r="DS152" s="151">
        <f t="shared" si="97"/>
        <v>59</v>
      </c>
      <c r="DT152" s="151">
        <f t="shared" si="98"/>
        <v>0</v>
      </c>
      <c r="EE152" s="151">
        <f t="shared" si="99"/>
        <v>0.74239470066241697</v>
      </c>
      <c r="EF152" s="151">
        <f t="shared" si="100"/>
        <v>1</v>
      </c>
      <c r="EQ152" s="151">
        <f t="shared" si="101"/>
        <v>4.7374971713057268E-2</v>
      </c>
      <c r="ER152" s="151">
        <f t="shared" si="102"/>
        <v>1</v>
      </c>
      <c r="FC152" s="151">
        <f t="shared" si="103"/>
        <v>41.000000000000043</v>
      </c>
      <c r="FD152" s="151">
        <f t="shared" si="104"/>
        <v>0</v>
      </c>
    </row>
    <row r="153" spans="1:177" x14ac:dyDescent="0.35">
      <c r="A153" t="s">
        <v>191</v>
      </c>
      <c r="B153" t="s">
        <v>33</v>
      </c>
      <c r="C153" t="s">
        <v>27</v>
      </c>
      <c r="D153">
        <v>30</v>
      </c>
      <c r="E153">
        <v>30</v>
      </c>
      <c r="F153">
        <v>50</v>
      </c>
      <c r="G153">
        <v>3</v>
      </c>
      <c r="H153">
        <v>5</v>
      </c>
      <c r="I153">
        <v>9</v>
      </c>
      <c r="J153">
        <v>17.100000000000001</v>
      </c>
      <c r="K153" s="6">
        <v>30.2</v>
      </c>
      <c r="L153">
        <v>43.3</v>
      </c>
      <c r="M153">
        <v>55.7</v>
      </c>
      <c r="N153" s="11">
        <v>11.9</v>
      </c>
      <c r="O153">
        <v>21.4</v>
      </c>
      <c r="P153">
        <v>35.1</v>
      </c>
      <c r="Q153">
        <v>45.4</v>
      </c>
      <c r="R153" s="16">
        <v>53</v>
      </c>
      <c r="S153" s="1">
        <f t="shared" si="108"/>
        <v>3</v>
      </c>
      <c r="T153">
        <v>0.77777777777777801</v>
      </c>
      <c r="U153">
        <v>13.8888888888889</v>
      </c>
      <c r="V153">
        <v>41.6666666666667</v>
      </c>
      <c r="W153">
        <v>33.4444444444444</v>
      </c>
      <c r="X153">
        <v>10.2222222222222</v>
      </c>
      <c r="Y153">
        <v>25.3</v>
      </c>
      <c r="Z153">
        <v>26.729629629629599</v>
      </c>
      <c r="AA153">
        <v>30.211111111111101</v>
      </c>
      <c r="AB153">
        <v>16.562962962962999</v>
      </c>
      <c r="AC153">
        <v>4.5296296296296301</v>
      </c>
      <c r="AE153">
        <f t="shared" si="85"/>
        <v>35.203555555555539</v>
      </c>
      <c r="AF153">
        <f t="shared" si="86"/>
        <v>0</v>
      </c>
      <c r="AG153">
        <f t="shared" si="87"/>
        <v>38.291333333333313</v>
      </c>
      <c r="AH153">
        <f t="shared" si="88"/>
        <v>0</v>
      </c>
      <c r="AI153" s="99"/>
      <c r="AJ153" s="99"/>
      <c r="AK153" s="99"/>
      <c r="AL153" s="99"/>
      <c r="AM153" s="98"/>
      <c r="AS153" s="124">
        <f t="shared" si="89"/>
        <v>0.37663778689770544</v>
      </c>
      <c r="AT153" s="124">
        <f t="shared" si="90"/>
        <v>0.30930493273542581</v>
      </c>
      <c r="AU153" s="124">
        <f t="shared" si="91"/>
        <v>1</v>
      </c>
      <c r="AV153" s="124">
        <f t="shared" si="92"/>
        <v>1</v>
      </c>
      <c r="AW153">
        <f t="shared" si="95"/>
        <v>0</v>
      </c>
      <c r="AX153" s="1">
        <f t="shared" si="96"/>
        <v>0</v>
      </c>
      <c r="BD153">
        <f t="shared" si="93"/>
        <v>1</v>
      </c>
      <c r="BE153">
        <f t="shared" si="94"/>
        <v>1</v>
      </c>
      <c r="DS153" s="151">
        <f t="shared" si="97"/>
        <v>41.6666666666667</v>
      </c>
      <c r="DT153" s="151">
        <f t="shared" si="98"/>
        <v>0</v>
      </c>
      <c r="EE153" s="151">
        <f t="shared" si="99"/>
        <v>0.37663778689770544</v>
      </c>
      <c r="EF153" s="151">
        <f t="shared" si="100"/>
        <v>1</v>
      </c>
      <c r="EQ153" s="151">
        <f t="shared" si="101"/>
        <v>0.30930493273542581</v>
      </c>
      <c r="ER153" s="151">
        <f t="shared" si="102"/>
        <v>1</v>
      </c>
      <c r="FC153" s="151">
        <f t="shared" si="103"/>
        <v>43.6666666666666</v>
      </c>
      <c r="FD153" s="151">
        <f t="shared" si="104"/>
        <v>0</v>
      </c>
    </row>
    <row r="154" spans="1:177" ht="15" thickBot="1" x14ac:dyDescent="0.4">
      <c r="A154" t="s">
        <v>191</v>
      </c>
      <c r="B154" t="s">
        <v>33</v>
      </c>
      <c r="C154" t="s">
        <v>27</v>
      </c>
      <c r="D154">
        <v>30</v>
      </c>
      <c r="E154">
        <v>30</v>
      </c>
      <c r="F154">
        <v>50</v>
      </c>
      <c r="G154">
        <v>5</v>
      </c>
      <c r="H154">
        <v>5</v>
      </c>
      <c r="I154" s="3">
        <v>3.8</v>
      </c>
      <c r="J154" s="3">
        <v>7.4</v>
      </c>
      <c r="K154" s="3">
        <v>14</v>
      </c>
      <c r="L154" s="3">
        <v>21.5</v>
      </c>
      <c r="M154" s="7">
        <v>30.2</v>
      </c>
      <c r="N154" s="5">
        <v>5.2</v>
      </c>
      <c r="O154" s="3">
        <v>10</v>
      </c>
      <c r="P154" s="3">
        <v>18.3</v>
      </c>
      <c r="Q154" s="3">
        <v>26.7</v>
      </c>
      <c r="R154" s="13">
        <v>35.6</v>
      </c>
      <c r="S154" s="1">
        <f t="shared" si="108"/>
        <v>5</v>
      </c>
      <c r="T154">
        <v>0</v>
      </c>
      <c r="U154">
        <v>0.22222222222222199</v>
      </c>
      <c r="V154">
        <v>5.8888888888888902</v>
      </c>
      <c r="W154">
        <v>20.7777777777778</v>
      </c>
      <c r="X154">
        <v>73.1111111111111</v>
      </c>
      <c r="Y154">
        <v>13.296296296296299</v>
      </c>
      <c r="Z154">
        <v>14.5962962962963</v>
      </c>
      <c r="AA154">
        <v>20.633333333333301</v>
      </c>
      <c r="AB154">
        <v>21.270370370370401</v>
      </c>
      <c r="AC154">
        <v>33.537037037037003</v>
      </c>
      <c r="AE154">
        <f t="shared" si="85"/>
        <v>27.387666666666671</v>
      </c>
      <c r="AF154">
        <f t="shared" si="86"/>
        <v>0</v>
      </c>
      <c r="AG154">
        <f t="shared" si="87"/>
        <v>32.675111111111114</v>
      </c>
      <c r="AH154">
        <f t="shared" si="88"/>
        <v>0</v>
      </c>
      <c r="AI154" s="100"/>
      <c r="AJ154" s="100"/>
      <c r="AK154" s="100"/>
      <c r="AL154" s="100"/>
      <c r="AM154" s="101"/>
      <c r="AN154" s="100"/>
      <c r="AO154" s="100"/>
      <c r="AP154" s="100"/>
      <c r="AQ154" s="100"/>
      <c r="AR154" s="101"/>
      <c r="AS154" s="124">
        <f t="shared" si="89"/>
        <v>0.8023960695389265</v>
      </c>
      <c r="AT154" s="124">
        <f t="shared" si="90"/>
        <v>0.43823317480905033</v>
      </c>
      <c r="AU154" s="124">
        <f t="shared" si="91"/>
        <v>1</v>
      </c>
      <c r="AV154" s="124">
        <f t="shared" si="92"/>
        <v>1</v>
      </c>
      <c r="AW154">
        <f t="shared" si="95"/>
        <v>0</v>
      </c>
      <c r="AX154" s="1">
        <f t="shared" si="96"/>
        <v>0</v>
      </c>
      <c r="BD154">
        <f t="shared" si="93"/>
        <v>1</v>
      </c>
      <c r="BE154">
        <f t="shared" si="94"/>
        <v>1</v>
      </c>
      <c r="DS154" s="151">
        <f t="shared" si="97"/>
        <v>73.1111111111111</v>
      </c>
      <c r="DT154" s="151">
        <f t="shared" si="98"/>
        <v>0</v>
      </c>
      <c r="EE154" s="151">
        <f t="shared" si="99"/>
        <v>0.8023960695389265</v>
      </c>
      <c r="EF154" s="151">
        <f t="shared" si="100"/>
        <v>1</v>
      </c>
      <c r="EQ154" s="151">
        <f t="shared" si="101"/>
        <v>0.43823317480905033</v>
      </c>
      <c r="ER154" s="151">
        <f t="shared" si="102"/>
        <v>1</v>
      </c>
      <c r="FC154" s="151">
        <f t="shared" si="103"/>
        <v>0</v>
      </c>
      <c r="FD154" s="151">
        <f t="shared" si="104"/>
        <v>0</v>
      </c>
    </row>
    <row r="155" spans="1:177" x14ac:dyDescent="0.35">
      <c r="A155" t="s">
        <v>191</v>
      </c>
      <c r="B155" t="s">
        <v>33</v>
      </c>
      <c r="C155" t="s">
        <v>27</v>
      </c>
      <c r="D155">
        <v>30</v>
      </c>
      <c r="E155">
        <v>20</v>
      </c>
      <c r="F155">
        <v>40</v>
      </c>
      <c r="G155">
        <v>1</v>
      </c>
      <c r="H155">
        <v>2</v>
      </c>
      <c r="I155" s="8">
        <v>20.2</v>
      </c>
      <c r="J155" s="9">
        <v>35.700000000000003</v>
      </c>
      <c r="K155" s="9">
        <v>55.5</v>
      </c>
      <c r="L155" s="9">
        <v>71.599999999999994</v>
      </c>
      <c r="M155" s="9">
        <v>82.4</v>
      </c>
      <c r="N155" s="17">
        <v>25</v>
      </c>
      <c r="O155" s="8">
        <v>39.700000000000003</v>
      </c>
      <c r="P155" s="9">
        <v>53.5</v>
      </c>
      <c r="Q155" s="9">
        <v>58.9</v>
      </c>
      <c r="R155" s="15">
        <v>60.5</v>
      </c>
      <c r="S155" s="1">
        <f t="shared" si="108"/>
        <v>1</v>
      </c>
      <c r="T155">
        <v>62.5555555555556</v>
      </c>
      <c r="U155">
        <v>35</v>
      </c>
      <c r="V155">
        <v>2.4444444444444402</v>
      </c>
      <c r="W155">
        <v>0</v>
      </c>
      <c r="X155">
        <v>0</v>
      </c>
      <c r="Y155">
        <v>83.633333333333297</v>
      </c>
      <c r="Z155">
        <v>18.044444444444402</v>
      </c>
      <c r="AA155">
        <v>1.5444444444444501</v>
      </c>
      <c r="AB155">
        <v>0.10740740740740699</v>
      </c>
      <c r="AC155">
        <v>3.7037037037036999E-3</v>
      </c>
      <c r="AE155">
        <f t="shared" si="85"/>
        <v>26.487888888888897</v>
      </c>
      <c r="AF155">
        <f t="shared" si="86"/>
        <v>0</v>
      </c>
      <c r="AG155">
        <f t="shared" si="87"/>
        <v>30.841666666666676</v>
      </c>
      <c r="AH155">
        <f t="shared" si="88"/>
        <v>0</v>
      </c>
      <c r="AI155" s="99"/>
      <c r="AJ155" s="99"/>
      <c r="AK155" s="99"/>
      <c r="AL155" s="99"/>
      <c r="AM155" s="98"/>
      <c r="AS155" s="124">
        <f t="shared" si="89"/>
        <v>0.80387276635765148</v>
      </c>
      <c r="AT155" s="124">
        <f t="shared" si="90"/>
        <v>0.28018084066471105</v>
      </c>
      <c r="AU155" s="124">
        <f t="shared" si="91"/>
        <v>1</v>
      </c>
      <c r="AV155" s="124">
        <f t="shared" si="92"/>
        <v>1</v>
      </c>
      <c r="AW155">
        <f t="shared" si="95"/>
        <v>0</v>
      </c>
      <c r="AX155" s="1">
        <f t="shared" si="96"/>
        <v>0</v>
      </c>
      <c r="BD155">
        <f t="shared" si="93"/>
        <v>1</v>
      </c>
      <c r="BE155">
        <f t="shared" si="94"/>
        <v>1</v>
      </c>
      <c r="DS155" s="151">
        <f t="shared" si="97"/>
        <v>62.5555555555556</v>
      </c>
      <c r="DT155" s="151">
        <f t="shared" si="98"/>
        <v>0</v>
      </c>
      <c r="EE155" s="151">
        <f t="shared" si="99"/>
        <v>0.80387276635765148</v>
      </c>
      <c r="EF155" s="151">
        <f t="shared" si="100"/>
        <v>1</v>
      </c>
      <c r="EQ155" s="151">
        <f t="shared" si="101"/>
        <v>0.28018084066471105</v>
      </c>
      <c r="ER155" s="151">
        <f t="shared" si="102"/>
        <v>1</v>
      </c>
      <c r="FC155" s="151">
        <f t="shared" si="103"/>
        <v>37.444444444444443</v>
      </c>
      <c r="FD155" s="151">
        <f t="shared" si="104"/>
        <v>0</v>
      </c>
    </row>
    <row r="156" spans="1:177" x14ac:dyDescent="0.35">
      <c r="A156" t="s">
        <v>191</v>
      </c>
      <c r="B156" t="s">
        <v>33</v>
      </c>
      <c r="C156" t="s">
        <v>27</v>
      </c>
      <c r="D156">
        <v>30</v>
      </c>
      <c r="E156">
        <v>20</v>
      </c>
      <c r="F156">
        <v>40</v>
      </c>
      <c r="G156">
        <v>3</v>
      </c>
      <c r="H156">
        <v>5</v>
      </c>
      <c r="I156">
        <v>5.6</v>
      </c>
      <c r="J156">
        <v>10.8</v>
      </c>
      <c r="K156" s="6">
        <v>20</v>
      </c>
      <c r="L156">
        <v>29.9</v>
      </c>
      <c r="M156">
        <v>40.5</v>
      </c>
      <c r="N156" s="11">
        <v>7.6</v>
      </c>
      <c r="O156">
        <v>14.2</v>
      </c>
      <c r="P156">
        <v>25</v>
      </c>
      <c r="Q156">
        <v>34.9</v>
      </c>
      <c r="R156" s="16">
        <v>44.1</v>
      </c>
      <c r="S156" s="1">
        <f t="shared" si="108"/>
        <v>3</v>
      </c>
      <c r="T156">
        <v>1.2222222222222201</v>
      </c>
      <c r="U156">
        <v>17.7777777777778</v>
      </c>
      <c r="V156">
        <v>47.7777777777778</v>
      </c>
      <c r="W156">
        <v>24.8888888888889</v>
      </c>
      <c r="X156">
        <v>8.3333333333333304</v>
      </c>
      <c r="Y156">
        <v>35.077777777777797</v>
      </c>
      <c r="Z156">
        <v>29.059259259259299</v>
      </c>
      <c r="AA156">
        <v>26.681481481481502</v>
      </c>
      <c r="AB156">
        <v>9.4185185185185301</v>
      </c>
      <c r="AC156">
        <v>3.0962962962963001</v>
      </c>
      <c r="AE156">
        <f t="shared" si="85"/>
        <v>22.360777777777788</v>
      </c>
      <c r="AF156">
        <f t="shared" si="86"/>
        <v>0</v>
      </c>
      <c r="AG156">
        <f t="shared" si="87"/>
        <v>26.923000000000009</v>
      </c>
      <c r="AH156">
        <f t="shared" si="88"/>
        <v>0</v>
      </c>
      <c r="AI156" s="99"/>
      <c r="AJ156" s="99"/>
      <c r="AK156" s="99"/>
      <c r="AL156" s="99"/>
      <c r="AM156" s="98"/>
      <c r="AS156" s="124">
        <f t="shared" si="89"/>
        <v>0.44593621399176941</v>
      </c>
      <c r="AT156" s="124">
        <f t="shared" si="90"/>
        <v>0.16502831715210298</v>
      </c>
      <c r="AU156" s="124">
        <f t="shared" si="91"/>
        <v>1</v>
      </c>
      <c r="AV156" s="124">
        <f t="shared" si="92"/>
        <v>1</v>
      </c>
      <c r="AW156">
        <f t="shared" si="95"/>
        <v>0</v>
      </c>
      <c r="AX156" s="1">
        <f t="shared" si="96"/>
        <v>0</v>
      </c>
      <c r="BD156">
        <f t="shared" si="93"/>
        <v>1</v>
      </c>
      <c r="BE156">
        <f t="shared" si="94"/>
        <v>1</v>
      </c>
      <c r="DS156" s="151">
        <f t="shared" si="97"/>
        <v>47.7777777777778</v>
      </c>
      <c r="DT156" s="151">
        <f t="shared" si="98"/>
        <v>0</v>
      </c>
      <c r="EE156" s="151">
        <f t="shared" si="99"/>
        <v>0.44593621399176941</v>
      </c>
      <c r="EF156" s="151">
        <f t="shared" si="100"/>
        <v>1</v>
      </c>
      <c r="EQ156" s="151">
        <f t="shared" si="101"/>
        <v>0.16502831715210298</v>
      </c>
      <c r="ER156" s="151">
        <f t="shared" si="102"/>
        <v>1</v>
      </c>
      <c r="FC156" s="151">
        <f t="shared" si="103"/>
        <v>33.222222222222229</v>
      </c>
      <c r="FD156" s="151">
        <f t="shared" si="104"/>
        <v>0</v>
      </c>
    </row>
    <row r="157" spans="1:177" ht="15" thickBot="1" x14ac:dyDescent="0.4">
      <c r="A157" t="s">
        <v>191</v>
      </c>
      <c r="B157" t="s">
        <v>33</v>
      </c>
      <c r="C157" t="s">
        <v>27</v>
      </c>
      <c r="D157">
        <v>30</v>
      </c>
      <c r="E157">
        <v>20</v>
      </c>
      <c r="F157">
        <v>40</v>
      </c>
      <c r="G157">
        <v>5</v>
      </c>
      <c r="H157">
        <v>5</v>
      </c>
      <c r="I157" s="3">
        <v>2.2999999999999998</v>
      </c>
      <c r="J157" s="3">
        <v>4.5999999999999996</v>
      </c>
      <c r="K157" s="3">
        <v>8.9</v>
      </c>
      <c r="L157" s="3">
        <v>14</v>
      </c>
      <c r="M157" s="7">
        <v>20.2</v>
      </c>
      <c r="N157" s="5">
        <v>3.2</v>
      </c>
      <c r="O157" s="3">
        <v>6.2</v>
      </c>
      <c r="P157" s="3">
        <v>11.7</v>
      </c>
      <c r="Q157" s="3">
        <v>17.8</v>
      </c>
      <c r="R157" s="13">
        <v>25.1</v>
      </c>
      <c r="S157" s="1">
        <f t="shared" si="108"/>
        <v>5</v>
      </c>
      <c r="T157">
        <v>0.11111111111111099</v>
      </c>
      <c r="U157">
        <v>2.2222222222222201</v>
      </c>
      <c r="V157">
        <v>11.7777777777778</v>
      </c>
      <c r="W157">
        <v>28.1111111111111</v>
      </c>
      <c r="X157">
        <v>57.7777777777778</v>
      </c>
      <c r="Y157">
        <v>21.137037037037</v>
      </c>
      <c r="Z157">
        <v>18.829629629629601</v>
      </c>
      <c r="AA157">
        <v>22.655555555555601</v>
      </c>
      <c r="AB157">
        <v>19.366666666666699</v>
      </c>
      <c r="AC157">
        <v>21.344444444444498</v>
      </c>
      <c r="AE157">
        <f t="shared" si="85"/>
        <v>16.759666666666668</v>
      </c>
      <c r="AF157">
        <f t="shared" si="86"/>
        <v>0</v>
      </c>
      <c r="AG157">
        <f t="shared" si="87"/>
        <v>21.025333333333339</v>
      </c>
      <c r="AH157">
        <f t="shared" si="88"/>
        <v>0</v>
      </c>
      <c r="AI157" s="100"/>
      <c r="AJ157" s="100"/>
      <c r="AK157" s="100"/>
      <c r="AL157" s="100"/>
      <c r="AM157" s="101"/>
      <c r="AN157" s="100"/>
      <c r="AO157" s="100"/>
      <c r="AP157" s="100"/>
      <c r="AQ157" s="100"/>
      <c r="AR157" s="101"/>
      <c r="AS157" s="124">
        <f t="shared" si="89"/>
        <v>0.65561067019400354</v>
      </c>
      <c r="AT157" s="124">
        <f t="shared" si="90"/>
        <v>0.30240196078431358</v>
      </c>
      <c r="AU157" s="124">
        <f t="shared" si="91"/>
        <v>1</v>
      </c>
      <c r="AV157" s="124">
        <f t="shared" si="92"/>
        <v>1</v>
      </c>
      <c r="AW157">
        <f t="shared" si="95"/>
        <v>0</v>
      </c>
      <c r="AX157" s="1">
        <f t="shared" si="96"/>
        <v>0</v>
      </c>
      <c r="BD157">
        <f t="shared" si="93"/>
        <v>1</v>
      </c>
      <c r="BE157">
        <f t="shared" si="94"/>
        <v>1</v>
      </c>
      <c r="DS157" s="151">
        <f t="shared" si="97"/>
        <v>57.7777777777778</v>
      </c>
      <c r="DT157" s="151">
        <f t="shared" si="98"/>
        <v>0</v>
      </c>
      <c r="EE157" s="151">
        <f t="shared" si="99"/>
        <v>0.65561067019400354</v>
      </c>
      <c r="EF157" s="151">
        <f t="shared" si="100"/>
        <v>1</v>
      </c>
      <c r="EQ157" s="151">
        <f t="shared" si="101"/>
        <v>0.30240196078431358</v>
      </c>
      <c r="ER157" s="151">
        <f t="shared" si="102"/>
        <v>1</v>
      </c>
      <c r="FC157" s="151">
        <f t="shared" si="103"/>
        <v>0</v>
      </c>
      <c r="FD157" s="151">
        <f t="shared" si="104"/>
        <v>0</v>
      </c>
    </row>
    <row r="158" spans="1:177" x14ac:dyDescent="0.35">
      <c r="A158" t="s">
        <v>191</v>
      </c>
      <c r="B158" t="s">
        <v>34</v>
      </c>
      <c r="C158" t="s">
        <v>27</v>
      </c>
      <c r="D158">
        <v>30</v>
      </c>
      <c r="E158">
        <v>30</v>
      </c>
      <c r="F158">
        <v>50</v>
      </c>
      <c r="G158">
        <v>1</v>
      </c>
      <c r="H158">
        <v>1</v>
      </c>
      <c r="I158" s="6">
        <v>30.2</v>
      </c>
      <c r="J158">
        <v>47.9</v>
      </c>
      <c r="K158">
        <v>66.099999999999994</v>
      </c>
      <c r="L158">
        <v>80.8</v>
      </c>
      <c r="M158">
        <v>89.3</v>
      </c>
      <c r="N158" s="10">
        <v>65</v>
      </c>
      <c r="O158">
        <v>78.5</v>
      </c>
      <c r="P158">
        <v>81.8</v>
      </c>
      <c r="Q158">
        <v>81.900000000000006</v>
      </c>
      <c r="R158" s="1">
        <v>82</v>
      </c>
      <c r="S158" s="1">
        <f t="shared" si="108"/>
        <v>1</v>
      </c>
      <c r="T158">
        <v>95.5555555555556</v>
      </c>
      <c r="U158">
        <v>2</v>
      </c>
      <c r="V158">
        <v>1.3333333333333299</v>
      </c>
      <c r="W158">
        <v>0.11111111111111099</v>
      </c>
      <c r="X158">
        <v>1</v>
      </c>
      <c r="Y158">
        <v>94.733333333333306</v>
      </c>
      <c r="Z158">
        <v>2.8888888888888902</v>
      </c>
      <c r="AA158">
        <v>1.5037037037037</v>
      </c>
      <c r="AB158">
        <v>2.24074074074074</v>
      </c>
      <c r="AC158">
        <v>1.9666666666666699</v>
      </c>
      <c r="AE158">
        <f t="shared" si="85"/>
        <v>31.679888888888897</v>
      </c>
      <c r="AF158">
        <f t="shared" si="86"/>
        <v>0</v>
      </c>
      <c r="AG158">
        <f t="shared" si="87"/>
        <v>65.682777777777787</v>
      </c>
      <c r="AH158">
        <f t="shared" si="88"/>
        <v>0</v>
      </c>
      <c r="AI158" s="99"/>
      <c r="AJ158" s="99"/>
      <c r="AK158" s="99"/>
      <c r="AL158" s="99"/>
      <c r="AM158" s="98"/>
      <c r="AS158" s="124">
        <f t="shared" si="89"/>
        <v>0.94887739230405088</v>
      </c>
      <c r="AT158" s="124">
        <f t="shared" si="90"/>
        <v>0.43668183269476335</v>
      </c>
      <c r="AU158" s="124">
        <f t="shared" si="91"/>
        <v>1</v>
      </c>
      <c r="AV158" s="124">
        <f t="shared" si="92"/>
        <v>1</v>
      </c>
      <c r="AW158">
        <f t="shared" si="95"/>
        <v>0</v>
      </c>
      <c r="AX158" s="1">
        <f t="shared" si="96"/>
        <v>0</v>
      </c>
      <c r="BD158">
        <f t="shared" si="93"/>
        <v>1</v>
      </c>
      <c r="BE158">
        <f t="shared" si="94"/>
        <v>1</v>
      </c>
      <c r="DS158" s="151">
        <f t="shared" si="97"/>
        <v>95.5555555555556</v>
      </c>
      <c r="DT158" s="151">
        <f t="shared" si="98"/>
        <v>0</v>
      </c>
      <c r="EE158" s="151">
        <f t="shared" si="99"/>
        <v>0.94887739230405088</v>
      </c>
      <c r="EF158" s="151">
        <f t="shared" si="100"/>
        <v>1</v>
      </c>
      <c r="EQ158" s="151">
        <f t="shared" si="101"/>
        <v>0.43668183269476335</v>
      </c>
      <c r="ER158" s="151">
        <f t="shared" si="102"/>
        <v>1</v>
      </c>
      <c r="FC158" s="151">
        <f t="shared" si="103"/>
        <v>4.4444444444444411</v>
      </c>
      <c r="FD158" s="151">
        <f t="shared" si="104"/>
        <v>0</v>
      </c>
    </row>
    <row r="159" spans="1:177" x14ac:dyDescent="0.35">
      <c r="A159" t="s">
        <v>191</v>
      </c>
      <c r="B159" t="s">
        <v>34</v>
      </c>
      <c r="C159" t="s">
        <v>27</v>
      </c>
      <c r="D159">
        <v>30</v>
      </c>
      <c r="E159">
        <v>30</v>
      </c>
      <c r="F159">
        <v>50</v>
      </c>
      <c r="G159">
        <v>3</v>
      </c>
      <c r="H159">
        <v>2</v>
      </c>
      <c r="I159">
        <v>9.6</v>
      </c>
      <c r="J159">
        <v>17.8</v>
      </c>
      <c r="K159" s="6">
        <v>30.1</v>
      </c>
      <c r="L159">
        <v>42.6</v>
      </c>
      <c r="M159">
        <v>53.6</v>
      </c>
      <c r="N159" s="11">
        <v>27.8</v>
      </c>
      <c r="O159" s="6">
        <v>45.8</v>
      </c>
      <c r="P159">
        <v>65</v>
      </c>
      <c r="Q159">
        <v>74.2</v>
      </c>
      <c r="R159" s="1">
        <v>77.8</v>
      </c>
      <c r="S159" s="1">
        <f t="shared" si="108"/>
        <v>2</v>
      </c>
      <c r="T159">
        <v>15.5555555555556</v>
      </c>
      <c r="U159">
        <v>54.2222222222222</v>
      </c>
      <c r="V159">
        <v>26.4444444444444</v>
      </c>
      <c r="W159">
        <v>3.5555555555555598</v>
      </c>
      <c r="X159">
        <v>0.22222222222222199</v>
      </c>
      <c r="Y159">
        <v>49.459259259259298</v>
      </c>
      <c r="Z159">
        <v>37.2740740740741</v>
      </c>
      <c r="AA159">
        <v>14.455555555555501</v>
      </c>
      <c r="AB159">
        <v>1.93333333333333</v>
      </c>
      <c r="AC159">
        <v>0.211111111111111</v>
      </c>
      <c r="AE159">
        <f t="shared" si="85"/>
        <v>20.738444444444433</v>
      </c>
      <c r="AF159">
        <f t="shared" si="86"/>
        <v>0</v>
      </c>
      <c r="AG159">
        <f t="shared" si="87"/>
        <v>49.1582222222222</v>
      </c>
      <c r="AH159">
        <f t="shared" si="88"/>
        <v>0</v>
      </c>
      <c r="AI159" s="99"/>
      <c r="AJ159" s="99"/>
      <c r="AK159" s="99"/>
      <c r="AL159" s="99"/>
      <c r="AM159" s="98"/>
      <c r="AS159" s="124">
        <f t="shared" si="89"/>
        <v>0.25142718916303786</v>
      </c>
      <c r="AT159" s="124">
        <f t="shared" si="90"/>
        <v>0.43150130858910274</v>
      </c>
      <c r="AU159" s="124">
        <f t="shared" si="91"/>
        <v>1</v>
      </c>
      <c r="AV159" s="124">
        <f t="shared" si="92"/>
        <v>1</v>
      </c>
      <c r="AW159">
        <f t="shared" si="95"/>
        <v>0</v>
      </c>
      <c r="AX159" s="1">
        <f t="shared" si="96"/>
        <v>0</v>
      </c>
      <c r="BD159">
        <f t="shared" si="93"/>
        <v>1</v>
      </c>
      <c r="BE159">
        <f t="shared" si="94"/>
        <v>1</v>
      </c>
      <c r="DS159" s="151">
        <f t="shared" si="97"/>
        <v>54.2222222222222</v>
      </c>
      <c r="DT159" s="151">
        <f t="shared" si="98"/>
        <v>0</v>
      </c>
      <c r="EE159" s="151">
        <f t="shared" si="99"/>
        <v>0.25142718916303786</v>
      </c>
      <c r="EF159" s="151">
        <f t="shared" si="100"/>
        <v>1</v>
      </c>
      <c r="EQ159" s="151">
        <f t="shared" si="101"/>
        <v>0.43150130858910274</v>
      </c>
      <c r="ER159" s="151">
        <f t="shared" si="102"/>
        <v>1</v>
      </c>
      <c r="FC159" s="151">
        <f t="shared" si="103"/>
        <v>30.222222222222182</v>
      </c>
      <c r="FD159" s="151">
        <f t="shared" si="104"/>
        <v>0</v>
      </c>
      <c r="FO159" s="18"/>
      <c r="FQ159" s="18"/>
      <c r="FR159" s="18"/>
      <c r="FS159" s="18"/>
      <c r="FU159" s="18"/>
    </row>
    <row r="160" spans="1:177" ht="15" thickBot="1" x14ac:dyDescent="0.4">
      <c r="A160" t="s">
        <v>191</v>
      </c>
      <c r="B160" t="s">
        <v>34</v>
      </c>
      <c r="C160" t="s">
        <v>27</v>
      </c>
      <c r="D160">
        <v>30</v>
      </c>
      <c r="E160">
        <v>30</v>
      </c>
      <c r="F160">
        <v>50</v>
      </c>
      <c r="G160">
        <v>5</v>
      </c>
      <c r="H160">
        <v>3</v>
      </c>
      <c r="I160" s="3">
        <v>4.0999999999999996</v>
      </c>
      <c r="J160" s="3">
        <v>7.9</v>
      </c>
      <c r="K160" s="3">
        <v>14.6</v>
      </c>
      <c r="L160" s="3">
        <v>22.1</v>
      </c>
      <c r="M160" s="7">
        <v>30</v>
      </c>
      <c r="N160" s="5">
        <v>12.8</v>
      </c>
      <c r="O160" s="3">
        <v>23.6</v>
      </c>
      <c r="P160" s="3">
        <v>40</v>
      </c>
      <c r="Q160" s="7">
        <v>53.7</v>
      </c>
      <c r="R160" s="4">
        <v>65</v>
      </c>
      <c r="S160" s="1">
        <v>3</v>
      </c>
      <c r="T160">
        <v>0.66666666666666696</v>
      </c>
      <c r="U160">
        <v>9.1111111111111107</v>
      </c>
      <c r="V160">
        <v>36.8888888888889</v>
      </c>
      <c r="W160">
        <v>36</v>
      </c>
      <c r="X160">
        <v>17.3333333333333</v>
      </c>
      <c r="Y160">
        <v>23.440740740740701</v>
      </c>
      <c r="Z160">
        <v>24.7555555555555</v>
      </c>
      <c r="AA160">
        <v>29.637037037037</v>
      </c>
      <c r="AB160">
        <v>17.981481481481499</v>
      </c>
      <c r="AC160">
        <v>7.5185185185185199</v>
      </c>
      <c r="AE160">
        <f t="shared" si="85"/>
        <v>19.288888888888881</v>
      </c>
      <c r="AF160">
        <f t="shared" si="86"/>
        <v>0</v>
      </c>
      <c r="AG160">
        <f t="shared" si="87"/>
        <v>47.589777777777762</v>
      </c>
      <c r="AH160">
        <f t="shared" si="88"/>
        <v>0</v>
      </c>
      <c r="AI160" s="100"/>
      <c r="AJ160" s="100"/>
      <c r="AK160" s="100"/>
      <c r="AL160" s="100"/>
      <c r="AM160" s="101"/>
      <c r="AN160" s="100"/>
      <c r="AO160" s="100"/>
      <c r="AP160" s="100"/>
      <c r="AQ160" s="100"/>
      <c r="AR160" s="101"/>
      <c r="AS160" s="124">
        <f t="shared" si="89"/>
        <v>0.24887018856163312</v>
      </c>
      <c r="AT160" s="124">
        <f t="shared" si="90"/>
        <v>0.44343324906705217</v>
      </c>
      <c r="AU160" s="124">
        <f t="shared" si="91"/>
        <v>1</v>
      </c>
      <c r="AV160" s="124">
        <f t="shared" si="92"/>
        <v>1</v>
      </c>
      <c r="AW160">
        <f t="shared" si="95"/>
        <v>0</v>
      </c>
      <c r="AX160" s="1">
        <f t="shared" si="96"/>
        <v>0</v>
      </c>
      <c r="BD160">
        <f t="shared" si="93"/>
        <v>1</v>
      </c>
      <c r="BE160">
        <f t="shared" si="94"/>
        <v>1</v>
      </c>
      <c r="DS160" s="151">
        <f t="shared" si="97"/>
        <v>36.8888888888889</v>
      </c>
      <c r="DT160" s="151">
        <f t="shared" si="98"/>
        <v>0</v>
      </c>
      <c r="EE160" s="151">
        <f t="shared" si="99"/>
        <v>0.24887018856163312</v>
      </c>
      <c r="EF160" s="151">
        <f t="shared" si="100"/>
        <v>1</v>
      </c>
      <c r="EQ160" s="151">
        <f t="shared" si="101"/>
        <v>0.44343324906705217</v>
      </c>
      <c r="ER160" s="151">
        <f t="shared" si="102"/>
        <v>1</v>
      </c>
      <c r="FC160" s="151">
        <f t="shared" si="103"/>
        <v>53.3333333333333</v>
      </c>
      <c r="FD160" s="151">
        <f t="shared" si="104"/>
        <v>0</v>
      </c>
      <c r="FO160" s="18"/>
      <c r="FQ160" s="18"/>
      <c r="FR160" s="18"/>
      <c r="FS160" s="18"/>
      <c r="FU160" s="18"/>
    </row>
    <row r="161" spans="1:180" x14ac:dyDescent="0.35">
      <c r="A161" t="s">
        <v>191</v>
      </c>
      <c r="B161" t="s">
        <v>34</v>
      </c>
      <c r="C161" t="s">
        <v>27</v>
      </c>
      <c r="D161">
        <v>30</v>
      </c>
      <c r="E161">
        <v>20</v>
      </c>
      <c r="F161">
        <v>40</v>
      </c>
      <c r="G161">
        <v>1</v>
      </c>
      <c r="H161">
        <v>1</v>
      </c>
      <c r="I161" s="8">
        <v>20.3</v>
      </c>
      <c r="J161" s="9">
        <v>34.4</v>
      </c>
      <c r="K161" s="9">
        <v>51.2</v>
      </c>
      <c r="L161" s="9">
        <v>66.599999999999994</v>
      </c>
      <c r="M161" s="9">
        <v>77.400000000000006</v>
      </c>
      <c r="N161" s="14">
        <v>55.1</v>
      </c>
      <c r="O161" s="9">
        <v>73.5</v>
      </c>
      <c r="P161" s="9">
        <v>81.8</v>
      </c>
      <c r="Q161" s="9">
        <v>82.8</v>
      </c>
      <c r="R161" s="15">
        <v>82.9</v>
      </c>
      <c r="S161" s="1">
        <f t="shared" ref="S161:S163" si="109">MIN(G161,H161)</f>
        <v>1</v>
      </c>
      <c r="T161">
        <v>99.2222222222222</v>
      </c>
      <c r="U161">
        <v>0.77777777777777801</v>
      </c>
      <c r="V161">
        <v>0</v>
      </c>
      <c r="W161">
        <v>0</v>
      </c>
      <c r="X161">
        <v>0</v>
      </c>
      <c r="Y161">
        <v>102.07407407407401</v>
      </c>
      <c r="Z161">
        <v>1.19259259259259</v>
      </c>
      <c r="AA161">
        <v>1.48148148148148E-2</v>
      </c>
      <c r="AB161">
        <v>1.48148148148148E-2</v>
      </c>
      <c r="AC161">
        <v>3.7037037037037E-2</v>
      </c>
      <c r="AE161">
        <f t="shared" si="85"/>
        <v>20.409666666666663</v>
      </c>
      <c r="AF161">
        <f t="shared" si="86"/>
        <v>0</v>
      </c>
      <c r="AG161">
        <f t="shared" si="87"/>
        <v>55.243111111111098</v>
      </c>
      <c r="AH161">
        <f t="shared" si="88"/>
        <v>0</v>
      </c>
      <c r="AI161" s="99"/>
      <c r="AJ161" s="99"/>
      <c r="AK161" s="99"/>
      <c r="AL161" s="99"/>
      <c r="AM161" s="98"/>
      <c r="AS161" s="124">
        <f t="shared" si="89"/>
        <v>0.98633533466755619</v>
      </c>
      <c r="AT161" s="124">
        <f t="shared" si="90"/>
        <v>0.56720297810587428</v>
      </c>
      <c r="AU161" s="124">
        <f t="shared" si="91"/>
        <v>1</v>
      </c>
      <c r="AV161" s="124">
        <f t="shared" si="92"/>
        <v>1</v>
      </c>
      <c r="AW161">
        <f t="shared" si="95"/>
        <v>0</v>
      </c>
      <c r="AX161" s="1">
        <f t="shared" si="96"/>
        <v>0</v>
      </c>
      <c r="BD161">
        <f t="shared" si="93"/>
        <v>1</v>
      </c>
      <c r="BE161">
        <f t="shared" si="94"/>
        <v>1</v>
      </c>
      <c r="DS161" s="151">
        <f t="shared" si="97"/>
        <v>99.2222222222222</v>
      </c>
      <c r="DT161" s="151">
        <f t="shared" si="98"/>
        <v>0</v>
      </c>
      <c r="EE161" s="151">
        <f t="shared" si="99"/>
        <v>0.98633533466755619</v>
      </c>
      <c r="EF161" s="151">
        <f t="shared" si="100"/>
        <v>1</v>
      </c>
      <c r="EQ161" s="151">
        <f t="shared" si="101"/>
        <v>0.56720297810587428</v>
      </c>
      <c r="ER161" s="151">
        <f t="shared" si="102"/>
        <v>1</v>
      </c>
      <c r="FC161" s="151">
        <f t="shared" si="103"/>
        <v>0.77777777777777801</v>
      </c>
      <c r="FD161" s="151">
        <f t="shared" si="104"/>
        <v>0</v>
      </c>
    </row>
    <row r="162" spans="1:180" x14ac:dyDescent="0.35">
      <c r="A162" t="s">
        <v>191</v>
      </c>
      <c r="B162" t="s">
        <v>34</v>
      </c>
      <c r="C162" t="s">
        <v>27</v>
      </c>
      <c r="D162">
        <v>30</v>
      </c>
      <c r="E162">
        <v>20</v>
      </c>
      <c r="F162">
        <v>40</v>
      </c>
      <c r="G162">
        <v>3</v>
      </c>
      <c r="H162">
        <v>2</v>
      </c>
      <c r="I162">
        <v>5.9</v>
      </c>
      <c r="J162">
        <v>11.3</v>
      </c>
      <c r="K162" s="6">
        <v>20.100000000000001</v>
      </c>
      <c r="L162">
        <v>29.6</v>
      </c>
      <c r="M162">
        <v>38.799999999999997</v>
      </c>
      <c r="N162" s="11">
        <v>20.2</v>
      </c>
      <c r="O162" s="6">
        <v>35.299999999999997</v>
      </c>
      <c r="P162">
        <v>55.1</v>
      </c>
      <c r="Q162">
        <v>68</v>
      </c>
      <c r="R162" s="1">
        <v>75.8</v>
      </c>
      <c r="S162" s="1">
        <f t="shared" si="109"/>
        <v>2</v>
      </c>
      <c r="T162">
        <v>23.7777777777778</v>
      </c>
      <c r="U162">
        <v>52.8888888888889</v>
      </c>
      <c r="V162">
        <v>20.1111111111111</v>
      </c>
      <c r="W162">
        <v>2.8888888888888902</v>
      </c>
      <c r="X162">
        <v>0.33333333333333298</v>
      </c>
      <c r="Y162">
        <v>61.062962962962999</v>
      </c>
      <c r="Z162">
        <v>31.7518518518519</v>
      </c>
      <c r="AA162">
        <v>9.2555555555555493</v>
      </c>
      <c r="AB162">
        <v>1.1111111111111101</v>
      </c>
      <c r="AC162">
        <v>0.15185185185185199</v>
      </c>
      <c r="AE162">
        <f t="shared" si="85"/>
        <v>12.406111111111112</v>
      </c>
      <c r="AF162">
        <f t="shared" si="86"/>
        <v>0</v>
      </c>
      <c r="AG162">
        <f t="shared" si="87"/>
        <v>36.771222222222221</v>
      </c>
      <c r="AH162">
        <f t="shared" si="88"/>
        <v>0</v>
      </c>
      <c r="AI162" s="99"/>
      <c r="AJ162" s="99"/>
      <c r="AK162" s="99"/>
      <c r="AL162" s="99"/>
      <c r="AM162" s="98"/>
      <c r="AS162" s="124">
        <f t="shared" si="89"/>
        <v>0.18965778644141162</v>
      </c>
      <c r="AT162" s="124">
        <f t="shared" si="90"/>
        <v>0.46040726413066813</v>
      </c>
      <c r="AU162" s="124">
        <f t="shared" si="91"/>
        <v>1</v>
      </c>
      <c r="AV162" s="124">
        <f t="shared" si="92"/>
        <v>1</v>
      </c>
      <c r="AW162">
        <f t="shared" si="95"/>
        <v>0</v>
      </c>
      <c r="AX162" s="1">
        <f t="shared" si="96"/>
        <v>0</v>
      </c>
      <c r="BD162">
        <f t="shared" si="93"/>
        <v>1</v>
      </c>
      <c r="BE162">
        <f t="shared" si="94"/>
        <v>1</v>
      </c>
      <c r="DS162" s="151">
        <f t="shared" si="97"/>
        <v>52.8888888888889</v>
      </c>
      <c r="DT162" s="151">
        <f t="shared" si="98"/>
        <v>0</v>
      </c>
      <c r="EE162" s="151">
        <f t="shared" si="99"/>
        <v>0.18965778644141162</v>
      </c>
      <c r="EF162" s="151">
        <f t="shared" si="100"/>
        <v>1</v>
      </c>
      <c r="EQ162" s="151">
        <f t="shared" si="101"/>
        <v>0.46040726413066813</v>
      </c>
      <c r="ER162" s="151">
        <f t="shared" si="102"/>
        <v>1</v>
      </c>
      <c r="FC162" s="151">
        <f t="shared" si="103"/>
        <v>23.333333333333321</v>
      </c>
      <c r="FD162" s="151">
        <f t="shared" si="104"/>
        <v>0</v>
      </c>
      <c r="FO162" s="18"/>
      <c r="FQ162" s="18"/>
      <c r="FR162" s="18"/>
      <c r="FS162" s="18"/>
      <c r="FU162" s="18"/>
    </row>
    <row r="163" spans="1:180" s="3" customFormat="1" ht="15" thickBot="1" x14ac:dyDescent="0.4">
      <c r="A163" t="s">
        <v>191</v>
      </c>
      <c r="B163" s="3" t="s">
        <v>34</v>
      </c>
      <c r="C163" s="3" t="s">
        <v>27</v>
      </c>
      <c r="D163" s="3">
        <v>30</v>
      </c>
      <c r="E163" s="3">
        <v>20</v>
      </c>
      <c r="F163">
        <v>40</v>
      </c>
      <c r="G163" s="3">
        <v>5</v>
      </c>
      <c r="H163" s="3">
        <v>3</v>
      </c>
      <c r="I163" s="3">
        <v>2.5</v>
      </c>
      <c r="J163" s="3">
        <v>4.9000000000000004</v>
      </c>
      <c r="K163" s="3">
        <v>9.1999999999999993</v>
      </c>
      <c r="L163" s="3">
        <v>14.3</v>
      </c>
      <c r="M163" s="7">
        <v>20.100000000000001</v>
      </c>
      <c r="N163" s="5">
        <v>8.9</v>
      </c>
      <c r="O163" s="3">
        <v>16.8</v>
      </c>
      <c r="P163" s="3">
        <v>30</v>
      </c>
      <c r="Q163" s="7">
        <v>42.7</v>
      </c>
      <c r="R163" s="4">
        <v>55.1</v>
      </c>
      <c r="S163" s="1">
        <v>3</v>
      </c>
      <c r="T163">
        <v>1.2222222222222201</v>
      </c>
      <c r="U163">
        <v>16.6666666666667</v>
      </c>
      <c r="V163">
        <v>41.1111111111111</v>
      </c>
      <c r="W163">
        <v>29</v>
      </c>
      <c r="X163">
        <v>12</v>
      </c>
      <c r="Y163">
        <v>32.992592592592601</v>
      </c>
      <c r="Z163">
        <v>28.214814814814801</v>
      </c>
      <c r="AA163">
        <v>26.103703703703701</v>
      </c>
      <c r="AB163">
        <v>11.718518518518501</v>
      </c>
      <c r="AC163">
        <v>4.3037037037037003</v>
      </c>
      <c r="AD163" s="121"/>
      <c r="AE163" s="3">
        <f t="shared" si="85"/>
        <v>11.188444444444443</v>
      </c>
      <c r="AF163" s="3">
        <f t="shared" si="86"/>
        <v>0</v>
      </c>
      <c r="AG163" s="3">
        <f t="shared" si="87"/>
        <v>34.237111111111112</v>
      </c>
      <c r="AH163" s="3">
        <f t="shared" si="88"/>
        <v>0</v>
      </c>
      <c r="AI163" s="100"/>
      <c r="AJ163" s="100"/>
      <c r="AK163" s="100"/>
      <c r="AL163" s="100"/>
      <c r="AM163" s="101"/>
      <c r="AN163" s="100"/>
      <c r="AO163" s="100"/>
      <c r="AP163" s="100"/>
      <c r="AQ163" s="100"/>
      <c r="AR163" s="101"/>
      <c r="AS163" s="19">
        <f t="shared" si="89"/>
        <v>0.10207768744354084</v>
      </c>
      <c r="AT163" s="19">
        <f t="shared" si="90"/>
        <v>0.33295439166328289</v>
      </c>
      <c r="AU163" s="19">
        <f t="shared" si="91"/>
        <v>1</v>
      </c>
      <c r="AV163" s="19">
        <f t="shared" si="92"/>
        <v>1</v>
      </c>
      <c r="AW163">
        <f t="shared" si="95"/>
        <v>0</v>
      </c>
      <c r="AX163" s="1">
        <f t="shared" si="96"/>
        <v>0</v>
      </c>
      <c r="AY163" s="95"/>
      <c r="AZ163" s="95"/>
      <c r="BA163" s="95"/>
      <c r="BB163" s="95"/>
      <c r="BC163" s="95"/>
      <c r="BD163">
        <f t="shared" si="93"/>
        <v>1</v>
      </c>
      <c r="BE163">
        <f t="shared" si="94"/>
        <v>1</v>
      </c>
      <c r="BF163" s="23"/>
      <c r="BG163" s="23"/>
      <c r="BH163" s="23"/>
      <c r="BI163" s="23"/>
      <c r="BJ163" s="24"/>
      <c r="BK163" s="23"/>
      <c r="BL163" s="23"/>
      <c r="BM163" s="23"/>
      <c r="BN163" s="23"/>
      <c r="BO163" s="24"/>
      <c r="BP163" s="7"/>
      <c r="BQ163" s="7"/>
      <c r="BR163" s="7"/>
      <c r="BS163" s="7"/>
      <c r="BT163" s="13"/>
      <c r="BU163" s="7"/>
      <c r="BV163" s="7"/>
      <c r="BW163" s="7"/>
      <c r="BX163" s="7"/>
      <c r="BY163" s="13"/>
      <c r="BZ163" s="33"/>
      <c r="CA163" s="33"/>
      <c r="CB163" s="33"/>
      <c r="CC163" s="33"/>
      <c r="CD163" s="34"/>
      <c r="CE163" s="33"/>
      <c r="CF163" s="33"/>
      <c r="CG163" s="33"/>
      <c r="CH163" s="33"/>
      <c r="CI163" s="34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47"/>
      <c r="DD163" s="18"/>
      <c r="DE163" s="18"/>
      <c r="DF163" s="18"/>
      <c r="DG163" s="18"/>
      <c r="DH163" s="118"/>
      <c r="DI163" s="18"/>
      <c r="DJ163" s="18"/>
      <c r="DK163" s="18"/>
      <c r="DL163" s="18"/>
      <c r="DM163" s="118"/>
      <c r="DN163"/>
      <c r="DO163"/>
      <c r="DP163"/>
      <c r="DQ163"/>
      <c r="DR163" s="1"/>
      <c r="DS163" s="151">
        <f t="shared" si="97"/>
        <v>41.1111111111111</v>
      </c>
      <c r="DT163" s="151">
        <f t="shared" si="98"/>
        <v>0</v>
      </c>
      <c r="DU163"/>
      <c r="DV163"/>
      <c r="DW163"/>
      <c r="DX163" s="25"/>
      <c r="DY163"/>
      <c r="DZ163"/>
      <c r="EA163"/>
      <c r="EB163"/>
      <c r="EC163" s="139"/>
      <c r="ED163" s="140"/>
      <c r="EE163" s="151">
        <f t="shared" si="99"/>
        <v>0.10207768744354084</v>
      </c>
      <c r="EF163" s="151">
        <f t="shared" si="100"/>
        <v>1</v>
      </c>
      <c r="EG163"/>
      <c r="EH163"/>
      <c r="EI163"/>
      <c r="EJ163"/>
      <c r="EK163"/>
      <c r="EL163"/>
      <c r="EM163"/>
      <c r="EN163"/>
      <c r="EO163"/>
      <c r="EP163" s="1"/>
      <c r="EQ163" s="151">
        <f t="shared" si="101"/>
        <v>0.33295439166328289</v>
      </c>
      <c r="ER163" s="151">
        <f t="shared" si="102"/>
        <v>1</v>
      </c>
      <c r="ES163"/>
      <c r="ET163"/>
      <c r="EU163"/>
      <c r="EV163"/>
      <c r="EW163"/>
      <c r="EX163"/>
      <c r="EY163"/>
      <c r="EZ163"/>
      <c r="FA163"/>
      <c r="FB163" s="1"/>
      <c r="FC163" s="151">
        <f t="shared" si="103"/>
        <v>41</v>
      </c>
      <c r="FD163" s="151">
        <f t="shared" si="104"/>
        <v>0</v>
      </c>
      <c r="FE163"/>
      <c r="FF163"/>
      <c r="FG163"/>
      <c r="FH163"/>
      <c r="FI163"/>
      <c r="FJ163"/>
      <c r="FK163"/>
      <c r="FL163"/>
      <c r="FM163"/>
      <c r="FN163" s="1"/>
      <c r="FO163" s="18"/>
      <c r="FP163"/>
      <c r="FQ163" s="18"/>
      <c r="FR163" s="18"/>
      <c r="FS163" s="18"/>
      <c r="FT163"/>
      <c r="FU163" s="18"/>
      <c r="FV163"/>
      <c r="FW163"/>
      <c r="FX163" s="1"/>
    </row>
    <row r="164" spans="1:180" x14ac:dyDescent="0.35">
      <c r="A164" t="s">
        <v>36</v>
      </c>
      <c r="B164" t="s">
        <v>32</v>
      </c>
      <c r="C164" t="s">
        <v>29</v>
      </c>
      <c r="D164">
        <v>100</v>
      </c>
      <c r="E164">
        <v>30</v>
      </c>
      <c r="F164">
        <v>50</v>
      </c>
      <c r="G164">
        <v>1</v>
      </c>
      <c r="H164">
        <v>1</v>
      </c>
      <c r="I164" s="6">
        <v>30.1</v>
      </c>
      <c r="J164">
        <v>33.799999999999997</v>
      </c>
      <c r="K164">
        <v>41.1</v>
      </c>
      <c r="L164">
        <v>50.6</v>
      </c>
      <c r="M164">
        <v>59.7</v>
      </c>
      <c r="N164" s="10">
        <v>50.1</v>
      </c>
      <c r="O164">
        <v>54.7</v>
      </c>
      <c r="P164">
        <v>62.1</v>
      </c>
      <c r="Q164">
        <v>66.2</v>
      </c>
      <c r="R164" s="1">
        <v>67.2</v>
      </c>
      <c r="S164" s="1">
        <f t="shared" ref="S164:S184" si="110">MIN(G164,H164)</f>
        <v>1</v>
      </c>
      <c r="T164" s="99">
        <v>96.8</v>
      </c>
      <c r="U164" s="99">
        <v>3.2</v>
      </c>
      <c r="V164" s="99">
        <v>0</v>
      </c>
      <c r="W164" s="99">
        <v>0</v>
      </c>
      <c r="X164" s="99">
        <v>0</v>
      </c>
      <c r="Y164" s="99">
        <v>92.374321303098071</v>
      </c>
      <c r="Z164" s="99">
        <v>3.7234110507824978</v>
      </c>
      <c r="AA164" s="99">
        <v>0.30852762695624403</v>
      </c>
      <c r="AB164" s="99">
        <v>0.32098371127435327</v>
      </c>
      <c r="AC164" s="99">
        <v>4.6949856275950171E-2</v>
      </c>
      <c r="AE164">
        <f t="shared" si="61"/>
        <v>30.218400000000003</v>
      </c>
      <c r="AF164">
        <f t="shared" si="62"/>
        <v>31.476600000000005</v>
      </c>
      <c r="AG164">
        <f t="shared" si="63"/>
        <v>50.247199999999999</v>
      </c>
      <c r="AH164">
        <f t="shared" si="64"/>
        <v>51.752800000000001</v>
      </c>
      <c r="AI164" s="99">
        <v>69.7</v>
      </c>
      <c r="AJ164" s="99">
        <v>26.8</v>
      </c>
      <c r="AK164" s="99">
        <v>3.5</v>
      </c>
      <c r="AL164" s="99">
        <v>0</v>
      </c>
      <c r="AM164" s="99">
        <v>0</v>
      </c>
      <c r="AN164" s="99">
        <v>65.595049504950495</v>
      </c>
      <c r="AO164" s="99">
        <v>21.116831683168314</v>
      </c>
      <c r="AP164" s="99">
        <v>8.2792079207920803</v>
      </c>
      <c r="AQ164" s="99">
        <v>4.2455445544554458</v>
      </c>
      <c r="AR164" s="99">
        <v>0.76336633663366349</v>
      </c>
      <c r="AS164" s="124">
        <f t="shared" si="65"/>
        <v>0.9832771822358346</v>
      </c>
      <c r="AT164" s="124">
        <f t="shared" si="66"/>
        <v>0.97542743538767396</v>
      </c>
      <c r="AU164" s="124">
        <f t="shared" si="67"/>
        <v>0.88693721286370597</v>
      </c>
      <c r="AV164" s="124">
        <f t="shared" si="68"/>
        <v>0.82576540755467187</v>
      </c>
      <c r="AW164">
        <f t="shared" si="72"/>
        <v>1</v>
      </c>
      <c r="AX164" s="1">
        <f t="shared" si="73"/>
        <v>1</v>
      </c>
      <c r="AY164" s="91">
        <v>100</v>
      </c>
      <c r="AZ164" s="91">
        <v>0</v>
      </c>
      <c r="BA164" s="91">
        <v>0</v>
      </c>
      <c r="BB164" s="91">
        <v>0</v>
      </c>
      <c r="BC164" s="91">
        <v>0</v>
      </c>
      <c r="BD164">
        <f t="shared" si="69"/>
        <v>0.99234303215926489</v>
      </c>
      <c r="BE164">
        <f t="shared" si="70"/>
        <v>0.99005964214711728</v>
      </c>
      <c r="BF164" s="25">
        <v>53.1111111111111</v>
      </c>
      <c r="BG164" s="25">
        <v>46.6666666666667</v>
      </c>
      <c r="BH164" s="25">
        <v>0.22222222222222199</v>
      </c>
      <c r="BI164" s="25">
        <v>0</v>
      </c>
      <c r="BJ164" s="26">
        <v>0</v>
      </c>
      <c r="BK164" s="25">
        <v>51.042904290429014</v>
      </c>
      <c r="BL164" s="25">
        <v>43.184818481848225</v>
      </c>
      <c r="BM164" s="25">
        <v>4.8657865786578611</v>
      </c>
      <c r="BN164" s="25">
        <v>0.75247524752475248</v>
      </c>
      <c r="BO164" s="26">
        <v>0.15401540154015445</v>
      </c>
      <c r="BP164" s="28">
        <v>22.75</v>
      </c>
      <c r="BQ164" s="28">
        <v>67.125</v>
      </c>
      <c r="BR164" s="28">
        <v>9.875</v>
      </c>
      <c r="BS164" s="28">
        <v>0.25</v>
      </c>
      <c r="BT164" s="29">
        <v>0</v>
      </c>
      <c r="BU164" s="28">
        <v>21.236386138613863</v>
      </c>
      <c r="BV164" s="28">
        <v>50.440594059405939</v>
      </c>
      <c r="BW164" s="28">
        <v>19.628712871287128</v>
      </c>
      <c r="BX164" s="28">
        <v>5.9702970297029703</v>
      </c>
      <c r="BY164" s="29">
        <v>2.7240099009900991</v>
      </c>
      <c r="BZ164" s="35">
        <v>53.1</v>
      </c>
      <c r="CA164" s="35">
        <v>42</v>
      </c>
      <c r="CB164" s="35">
        <v>4.7</v>
      </c>
      <c r="CC164" s="35">
        <v>0.2</v>
      </c>
      <c r="CD164" s="36">
        <v>0</v>
      </c>
      <c r="CE164" s="35">
        <v>48.121782178217821</v>
      </c>
      <c r="CF164" s="35">
        <v>35.688118811881189</v>
      </c>
      <c r="CG164" s="35">
        <v>10.219801980198017</v>
      </c>
      <c r="CH164" s="35">
        <v>4.604950495049505</v>
      </c>
      <c r="CI164" s="36">
        <v>1.3653465346534654</v>
      </c>
      <c r="CJ164" s="18">
        <v>96</v>
      </c>
      <c r="CK164" s="18">
        <v>4</v>
      </c>
      <c r="CL164" s="18">
        <v>0</v>
      </c>
      <c r="CM164" s="18">
        <v>0</v>
      </c>
      <c r="CN164" s="18">
        <v>0</v>
      </c>
      <c r="CO164" s="18">
        <v>80.25</v>
      </c>
      <c r="CP164" s="18">
        <v>19.75</v>
      </c>
      <c r="CQ164" s="18">
        <v>0</v>
      </c>
      <c r="CR164" s="18">
        <v>0</v>
      </c>
      <c r="CS164" s="18">
        <v>0</v>
      </c>
      <c r="CT164" s="18">
        <v>67.400000000000006</v>
      </c>
      <c r="CU164" s="18">
        <v>28.3</v>
      </c>
      <c r="CV164" s="18">
        <v>4.2</v>
      </c>
      <c r="CW164" s="18">
        <v>0.1</v>
      </c>
      <c r="CX164" s="18">
        <v>0</v>
      </c>
      <c r="CY164" s="18">
        <v>75.5</v>
      </c>
      <c r="CZ164" s="18">
        <v>24.4</v>
      </c>
      <c r="DA164" s="18">
        <v>0.1</v>
      </c>
      <c r="DB164" s="18">
        <v>0</v>
      </c>
      <c r="DC164" s="18">
        <v>0</v>
      </c>
      <c r="DD164" s="18">
        <v>100</v>
      </c>
      <c r="DE164" s="18">
        <v>0</v>
      </c>
      <c r="DF164" s="18">
        <v>0</v>
      </c>
      <c r="DG164" s="18">
        <v>0</v>
      </c>
      <c r="DH164" s="118">
        <v>0</v>
      </c>
      <c r="DI164" s="18">
        <v>95.105999999999995</v>
      </c>
      <c r="DJ164" s="18">
        <v>2.4780000000000002</v>
      </c>
      <c r="DK164" s="18">
        <v>1.3919999999999999</v>
      </c>
      <c r="DL164" s="18">
        <v>1.538</v>
      </c>
      <c r="DM164" s="118">
        <v>0.48599999999999999</v>
      </c>
      <c r="DN164" s="123">
        <v>100</v>
      </c>
      <c r="DO164" s="123">
        <v>0</v>
      </c>
      <c r="DP164" s="123">
        <v>0</v>
      </c>
      <c r="DQ164" s="123">
        <v>0</v>
      </c>
      <c r="DR164" s="2">
        <v>0</v>
      </c>
      <c r="DS164">
        <f t="shared" ref="DS164:DS184" si="111">IF(S164=1,T164,IF(S164=2,U164,IF(S164=3,V164,IF(S164=4,W164,X164))))</f>
        <v>96.8</v>
      </c>
      <c r="DT164">
        <f t="shared" ref="DT164:DT184" si="112">IF(S164=1,AY164,IF(S164=2,AZ164,IF(S164=3,BA164,IF(S164=4,BB164,BC164))))</f>
        <v>100</v>
      </c>
      <c r="DU164">
        <f t="shared" ref="DU164:DU184" si="113">IF(S164=1,BZ164,IF(S164=2,CA164,IF(S164=3,CB164,IF(S164=4,CC164,CD164))))</f>
        <v>53.1</v>
      </c>
      <c r="DV164">
        <f t="shared" ref="DV164:DV184" si="114">IF(S164=1,AI164,IF(S164=2,AJ164,IF(S164=3,AK164,IF(S164=4,AL164,AM164))))</f>
        <v>69.7</v>
      </c>
      <c r="DW164">
        <f t="shared" ref="DW164:DW184" si="115">IF(S164=1,BF164,IF(S164=2,BG164,IF(S164=3,BH164,IF(S164=4,BI164,BJ164))))</f>
        <v>53.1111111111111</v>
      </c>
      <c r="DX164" s="25">
        <f t="shared" ref="DX164:DX184" si="116">IF(S164=1,CJ164,IF(S164=2,CK164,IF(S164=3,CL164,IF(S164=4,CM164,CN164))))</f>
        <v>96</v>
      </c>
      <c r="DY164">
        <f t="shared" ref="DY164:DY184" si="117">IF(S164=1,BP164,IF(S164=2,BQ164,IF(S164=3,BR164,IF(S164=4,BS164,BT164))))</f>
        <v>22.75</v>
      </c>
      <c r="DZ164">
        <f t="shared" ref="DZ164:DZ184" si="118">IF(S164=1,CO164,IF(S164=2,CP164,IF(S164=3,CQ164,IF(S164=4,CR164,CS164))))</f>
        <v>80.25</v>
      </c>
      <c r="EA164">
        <f t="shared" ref="EA164:EA184" si="119">IF(S164=1,CT164,IF(S164=2,CU164,IF(S164=3,CV164,IF(S164=4,CW164,CX164))))</f>
        <v>67.400000000000006</v>
      </c>
      <c r="EB164">
        <f t="shared" ref="EB164:EB217" si="120">IF(S164=1,CY164,IF(S164=2,CZ164,IF(S164=3,DA164,IF(S164=4,DB164,DC164))))</f>
        <v>75.5</v>
      </c>
      <c r="EC164" s="139">
        <f t="shared" ref="EC164:EC184" si="121">IF(S164=1,DD164,IF(S164=2,DE164,IF(S164=3,DF164,IF(S164=4,DG164,DH164))))</f>
        <v>100</v>
      </c>
      <c r="ED164" s="140">
        <f t="shared" ref="ED164:ED184" si="122">IF(S164=1,DN164,IF(S164=2,DO164,IF(S164=3,DP164,IF(S164=4,DQ164,DR164))))</f>
        <v>100</v>
      </c>
      <c r="EE164">
        <f t="shared" ref="EE164:EE184" si="123">1-5*(ABS(I164/100-E164/100)*(T164/100)+ABS(J164/100-E164/100)*(U164/100)+ABS(K164/100-E164/100)*(V164/100)+ABS(L164/100-E164/100)*(W164/100)+ABS(M164/100-E164/100)*(X164/100))/(ABS(I164/100-E164/100)+ABS(J164/100-E164/100)+ABS(K164/100-E164/100)+ABS(L164/100-E164/100)+ABS(M164/100-E164/100))</f>
        <v>0.9832771822358346</v>
      </c>
      <c r="EF164">
        <f t="shared" ref="EF164:EF184" si="124">1-5*(ABS(I164/100-E164/100)*(AY164/100)+ABS(J164/100-E164/100)*(AZ164/100)+ABS(K164/100-E164/100)*(BA164/100)+ABS(L164/100-E164/100)*(BB164/100)+ABS(M164/100-E164/100)*(BC164/100))/(ABS(I164/100-E164/100)+ABS(J164/100-E164/100)+ABS(K164/100-E164/100)+ABS(L164/100-E164/100)+ABS(M164/100-E164/100))</f>
        <v>0.99234303215926489</v>
      </c>
      <c r="EG164">
        <f t="shared" ref="EG164:EG184" si="125">1-5*(ABS(I164/100-E164/100)*(BZ164/100)+ABS(J164/100-E164/100)*(CA164/100)+ABS(K164/100-E164/100)*(CB164/100)+ABS(L164/100-E164/100)*(CC164/100)+ABS(M164/100-E164/100)*(CD164/100))/(ABS(I164/100-E164/100)+ABS(J164/100-E164/100)+ABS(K164/100-E164/100)+ABS(L164/100-E164/100)+ABS(M164/100-E164/100))</f>
        <v>0.83062787136294025</v>
      </c>
      <c r="EH164">
        <f t="shared" ref="EH164:EH184" si="126">1-5*(ABS(I164/100-E164/100)*(AI164/100)+ABS(J164/100-E164/100)*(AJ164/100)+ABS(K164/100-E164/100)*(AK164/100)+ABS(L164/100-E164/100)*(AL164/100)+ABS(M164/100-E164/100)*(AM164/100))/(ABS(I164/100-E164/100)+ABS(J164/100-E164/100)+ABS(K164/100-E164/100)+ABS(L164/100-E164/100)+ABS(M164/100-E164/100))</f>
        <v>0.88693721286370597</v>
      </c>
      <c r="EI164">
        <f t="shared" ref="EI164:EI184" si="127">1-5*(ABS(I164/100-E164/100)*(BF164/100)+ABS(J164/100-E164/100)*(BG164/100)+ABS(K164/100-E164/100)*(BH164/100)+ABS(L164/100-E164/100)*(BI164/100)+ABS(M164/100-E164/100)*(BJ164/100))/(ABS(I164/100-E164/100)+ABS(J164/100-E164/100)+ABS(K164/100-E164/100)+ABS(L164/100-E164/100)+ABS(M164/100-E164/100))</f>
        <v>0.85826101752594863</v>
      </c>
      <c r="EJ164">
        <f t="shared" ref="EJ164:EJ184" si="128">1-5*(ABS(I164/100-E164/100)*(CJ164/100)+ABS(J164/100-E164/100)*(CK164/100)+ABS(K164/100-E164/100)*(CL164/100)+ABS(L164/100-E164/100)*(CM164/100)+ABS(M164/100-E164/100)*(CN164/100))/(ABS(I164/100-E164/100)+ABS(J164/100-E164/100)+ABS(K164/100-E164/100)+ABS(L164/100-E164/100)+ABS(M164/100-E164/100))</f>
        <v>0.981010719754977</v>
      </c>
      <c r="EK164">
        <f t="shared" ref="EK164:EK184" si="129">1-5*(ABS(I164/100-E164/100)*(BP164/100)+ABS(J164/100-E164/100)*(BQ164/100)+ABS(K164/100-E164/100)*(BR164/100)+ABS(L164/100-E164/100)*(BS164/100)+ABS(M164/100-E164/100)*(BT164/100))/(ABS(I164/100-E164/100)+ABS(J164/100-E164/100)+ABS(K164/100-E164/100)+ABS(L164/100-E164/100)+ABS(M164/100-E164/100))</f>
        <v>0.71507465543644733</v>
      </c>
      <c r="EL164">
        <f t="shared" ref="EL164:EL184" si="130">1-5*(ABS(I164/100-E164/100)*(CO164/100)+ABS(J164/100-E164/100)*(CP164/100)+ABS(K164/100-E164/100)*(CQ164/100)+ABS(L164/100-E164/100)*(CR164/100)+ABS(M164/100-E164/100)*(CS164/100))/(ABS(I164/100-E164/100)+ABS(J164/100-E164/100)+ABS(K164/100-E164/100)+ABS(L164/100-E164/100)+ABS(M164/100-E164/100))</f>
        <v>0.93638973966309347</v>
      </c>
      <c r="EM164">
        <f t="shared" ref="EM164:EM184" si="131">1-5*(ABS(I164/100-E164/100)*(CT164/100)+ABS(J164/100-E164/100)*(CU164/100)+ABS(K164/100-E164/100)*(CV164/100)+ABS(L164/100-E164/100)*(CW164/100)+ABS(M164/100-E164/100)*(CX164/100))/(ABS(I164/100-E164/100)+ABS(J164/100-E164/100)+ABS(K164/100-E164/100)+ABS(L164/100-E164/100)+ABS(M164/100-E164/100))</f>
        <v>0.87522205206738135</v>
      </c>
      <c r="EN164">
        <f t="shared" ref="EN164:EN217" si="132">1-5*(ABS(I164/100-E164/100)*(CY164/100)+ABS(J164/100-E164/100)*(CZ164/100)+ABS(K164/100-E164/100)*(DA164/100)+ABS(L164/100-E164/100)*(DB164/100)+ABS(M164/100-E164/100)*(DC164/100))/(ABS(I164/100-E164/100)+ABS(J164/100-E164/100)+ABS(K164/100-E164/100)+ABS(L164/100-E164/100)+ABS(M164/100-E164/100))</f>
        <v>0.92237366003062793</v>
      </c>
      <c r="EO164">
        <f t="shared" ref="EO164:EO184" si="133">1-5*(ABS(I164/100-E164/100)*(DD164/100)+ABS(J164/100-E164/100)*(DE164/100)+ABS(K164/100-E164/100)*(DF164/100)+ABS(L164/100-E164/100)*(DG164/100)+ABS(M164/100-E164/100)*(DH164/100))/(ABS(I164/100-E164/100)+ABS(J164/100-E164/100)+ABS(K164/100-E164/100)+ABS(L164/100-E164/100)+ABS(M164/100-E164/100))</f>
        <v>0.99234303215926489</v>
      </c>
      <c r="EP164" s="1">
        <f t="shared" ref="EP164:EP184" si="134">1-5*(ABS(I164/100-E164/100)*(DN164/100)+ABS(J164/100-E164/100)*(DO164/100)+ABS(K164/100-E164/100)*(DP164/100)+ABS(L164/100-E164/100)*(DQ164/100)+ABS(M164/100-E164/100)*(DR164/100))/(ABS(I164/100-E164/100)+ABS(J164/100-E164/100)+ABS(K164/100-E164/100)+ABS(L164/100-E164/100)+ABS(M164/100-E164/100))</f>
        <v>0.99234303215926489</v>
      </c>
      <c r="EQ164">
        <f t="shared" ref="EQ164:EQ184" si="135">1-5*(ABS(N164/100-F164/100)*(T164/100)+ABS(O164/100-F164/100)*(U164/100)+ABS(P164/100-F164/100)*(V164/100)+ABS(Q164/100-F164/100)*(W164/100)+ABS(R164/100-F164/100)*(X164/100))/(ABS(N164/100-F164/100)+ABS(O164/100-F164/100)+ABS(P164/100-F164/100)+ABS(Q164/100-F164/100)+ABS(R164/100-F164/100))</f>
        <v>0.97542743538767396</v>
      </c>
      <c r="ER164">
        <f t="shared" ref="ER164:ER184" si="136">1-5*(ABS(N164/100-F164/100)*(AY164/100)+ABS(O164/100-F164/100)*(AZ164/100)+ABS(P164/100-F164/100)*(BA164/100)+ABS(Q164/100-F164/100)*(BB164/100)+ABS(R164/100-F164/100)*(BC164/100))/(ABS(N164/100-F164/100)+ABS(O164/100-F164/100)+ABS(P164/100-F164/100)+ABS(Q164/100-F164/100)+ABS(R164/100-F164/100))</f>
        <v>0.99005964214711728</v>
      </c>
      <c r="ES164">
        <f t="shared" ref="ES164:ES184" si="137">1-5*(ABS(N164/100-F164/100)*(BZ164/100)+ABS(O164/100-F164/100)*(CA164/100)+ABS(P164/100-F164/100)*(CB164/100)+ABS(Q164/100-F164/100)*(CC164/100)+ABS(R164/100-F164/100)*(CD164/100))/(ABS(N164/100-F164/100)+ABS(O164/100-F164/100)+ABS(P164/100-F164/100)+ABS(Q164/100-F164/100)+ABS(R164/100-F164/100))</f>
        <v>0.7387475149105367</v>
      </c>
      <c r="ET164">
        <f t="shared" ref="ET164:ET184" si="138">1-5*(ABS(N164/100-F164/100)*(AI164/100)+ABS(O164/100-F164/100)*(AJ164/100)+ABS(P164/100-F164/100)*(AK164/100)+ABS(Q164/100-F164/100)*(AL164/100)+ABS(R164/100-F164/100)*(AM164/100))/(ABS(N164/100-F164/100)+ABS(O164/100-F164/100)+ABS(P164/100-F164/100)+ABS(Q164/100-F164/100)+ABS(R164/100-F164/100))</f>
        <v>0.82576540755467187</v>
      </c>
      <c r="EU164">
        <f t="shared" ref="EU164:EU184" si="139">1-5*(ABS(N164/100-F164/100)*(BF164/100)+ABS(O164/100-F164/100)*(BG164/100)+ABS(P164/100-F164/100)*(BH164/100)+ABS(Q164/100-F164/100)*(BI164/100)+ABS(R164/100-F164/100)*(BJ164/100))/(ABS(N164/100-F164/100)+ABS(O164/100-F164/100)+ABS(P164/100-F164/100)+ABS(Q164/100-F164/100)+ABS(R164/100-F164/100))</f>
        <v>0.77402253147779954</v>
      </c>
      <c r="EV164">
        <f t="shared" ref="EV164:EV184" si="140">1-5*(ABS(N164/100-F164/100)*(CJ164/100)+ABS(O164/100-F164/100)*(CK164/100)+ABS(P164/100-F164/100)*(CL164/100)+ABS(Q164/100-F164/100)*(CM164/100)+ABS(R164/100-F164/100)*(CN164/100))/(ABS(N164/100-F164/100)+ABS(O164/100-F164/100)+ABS(P164/100-F164/100)+ABS(Q164/100-F164/100)+ABS(R164/100-F164/100))</f>
        <v>0.97176938369781307</v>
      </c>
      <c r="EW164">
        <f t="shared" ref="EW164:EW184" si="141">1-5*(ABS(N164/100-F164/100)*(BP164/100)+ABS(O164/100-F164/100)*(BQ164/100)+ABS(P164/100-F164/100)*(BR164/100)+ABS(Q164/100-F164/100)*(BS164/100)+ABS(R164/100-F164/100)*(BT164/100))/(ABS(N164/100-F164/100)+ABS(O164/100-F164/100)+ABS(P164/100-F164/100)+ABS(Q164/100-F164/100)+ABS(R164/100-F164/100))</f>
        <v>0.56133200795228611</v>
      </c>
      <c r="EX164">
        <f t="shared" ref="EX164:EX184" si="142">1-5*(ABS(N164/100-F164/100)*(CO164/100)+ABS(O164/100-F164/100)*(CP164/100)+ABS(P164/100-F164/100)*(CQ164/100)+ABS(Q164/100-F164/100)*(CR164/100)+ABS(R164/100-F164/100)*(CS164/100))/(ABS(N164/100-F164/100)+ABS(O164/100-F164/100)+ABS(P164/100-F164/100)+ABS(Q164/100-F164/100)+ABS(R164/100-F164/100))</f>
        <v>0.89975149105367791</v>
      </c>
      <c r="EY164">
        <f t="shared" ref="EY164:EY184" si="143">1-5*(ABS(N164/100-F164/100)*(CT164/100)+ABS(O164/100-F164/100)*(CU164/100)+ABS(P164/100-F164/100)*(CV164/100)+ABS(Q164/100-F164/100)*(CW164/100)+ABS(R164/100-F164/100)*(CX164/100))/(ABS(N164/100-F164/100)+ABS(O164/100-F164/100)+ABS(P164/100-F164/100)+ABS(Q164/100-F164/100)+ABS(R164/100-F164/100))</f>
        <v>0.80895626242544716</v>
      </c>
      <c r="EZ164">
        <f t="shared" ref="EZ164:EZ184" si="144">1-5*(ABS(N164/100-F164/100)*(CY164/100)+ABS(O164/100-F164/100)*(CZ164/100)+ABS(P164/100-F164/100)*(DA164/100)+ABS(Q164/100-F164/100)*(DB164/100)+ABS(R164/100-F164/100)*(DC164/100))/(ABS(N164/100-F164/100)+ABS(O164/100-F164/100)+ABS(P164/100-F164/100)+ABS(Q164/100-F164/100)+ABS(R164/100-F164/100))</f>
        <v>0.87729622266401586</v>
      </c>
      <c r="FA164">
        <f t="shared" ref="FA164:FA184" si="145">1-5*(ABS(N164/100-F164/100)*(DD164/100)+ABS(O164/100-F164/100)*(DE164/100)+ABS(P164/100-F164/100)*(DF164/100)+ABS(Q164/100-F164/100)*(DG164/100)+ABS(R164/100-F164/100)*(DH164/100))/(ABS(N164/100-F164/100)+ABS(O164/100-F164/100)+ABS(P164/100-F164/100)+ABS(Q164/100-F164/100)+ABS(R164/100-F164/100))</f>
        <v>0.99005964214711728</v>
      </c>
      <c r="FB164" s="1">
        <f t="shared" ref="FB164:FB184" si="146">1-5*(ABS(N164/100-F164/100)*(DN164/100)+ABS(O164/100-F164/100)*(DO164/100)+ABS(P164/100-F164/100)*(DP164/100)+ABS(Q164/100-F164/100)*(DQ164/100)+ABS(R164/100-F164/100)*(DR164/100))/(ABS(N164/100-F164/100)+ABS(O164/100-F164/100)+ABS(P164/100-F164/100)+ABS(Q164/100-F164/100)+ABS(R164/100-F164/100))</f>
        <v>0.99005964214711728</v>
      </c>
      <c r="FC164">
        <f t="shared" ref="FC164:FC184" si="147">IF(S164=1,U164+V164+W164+X164,IF(S164=2,V164+W164+X164,IF(S164=3,W164+X164,IF(S164=4,X164,0))))</f>
        <v>3.2</v>
      </c>
      <c r="FD164">
        <f t="shared" ref="FD164:FD184" si="148">IF(S164=1,AZ164+BA164+BB164+BC164,IF(S164=2,BA164+BB164+BC164,IF(S164=3,BB164+BC164,IF(S164=4,BC164,0))))</f>
        <v>0</v>
      </c>
      <c r="FE164">
        <f t="shared" ref="FE164:FE184" si="149">IF(S164=1,CA164+CB164+CC164+CD164,IF(S164=2,CB164+CC164+CD164,IF(S164=3,CC164+CD164,IF(S164=4,CD164,0))))</f>
        <v>46.900000000000006</v>
      </c>
      <c r="FF164">
        <f t="shared" ref="FF164:FF184" si="150">IF(S164=1,AJ164+AK164+AL164+AM164,IF(S164=2,AK164+AL164+AM164,IF(S164=3,AL164+AM164,IF(S164=4,AM164,0))))</f>
        <v>30.3</v>
      </c>
      <c r="FG164">
        <f t="shared" ref="FG164:FG184" si="151">IF(S164=1,BG164+BH164+BI164+BJ164,IF(S164=2,BH164+BI164+BJ164,IF(S164=3,BI164+BJ164,IF(S164=4,BJ164,0))))</f>
        <v>46.888888888888921</v>
      </c>
      <c r="FH164">
        <f t="shared" ref="FH164:FH184" si="152">IF(S164=1,CK164+CL164+CM164+CN164,IF(S164=2,CL164+CM164+CN164,IF(S164=3,CM164+CN164,IF(S164=4,CN164,0))))</f>
        <v>4</v>
      </c>
      <c r="FI164">
        <f t="shared" ref="FI164:FI184" si="153">IF(S164=1,BQ164+BR164+BS164+BT164,IF(S164=2,BR164+BS164+BT164,IF(S164=3,BS164+BT164,IF(S164=4,BT164,0))))</f>
        <v>77.25</v>
      </c>
      <c r="FJ164">
        <f t="shared" ref="FJ164:FJ184" si="154">IF(S164=1,CP164+CQ164+CR164+CS164,IF(S164=2,CQ164+CR164+CS164,IF(S164=3,CR164+CS164,IF(S164=4,CS164,0))))</f>
        <v>19.75</v>
      </c>
      <c r="FK164">
        <f t="shared" ref="FK164:FK184" si="155">IF(S164=1,CU164+CV164+CW164+CX164,IF(S164=2,CV164+CW164+CX164,IF(S164=3,CW164+CX164,IF(S164=4,CX164,0))))</f>
        <v>32.6</v>
      </c>
      <c r="FL164">
        <f t="shared" ref="FL164:FL216" si="156">IF(S164=1,CZ164+DA164+DB164+DC164,IF(S164=2,DA164+DB164+DC164,IF(S164=3,DB164+DC164,IF(S164=4,DC164,0))))</f>
        <v>24.5</v>
      </c>
      <c r="FM164">
        <f t="shared" ref="FM164:FM184" si="157">IF(S164=1,DE164+DF164+DG164+DH164,IF(S164=2,DF164+DG164+DH164,IF(S164=3,DG164+DH164,IF(S164=4,DH164,0))))</f>
        <v>0</v>
      </c>
      <c r="FN164" s="1">
        <f t="shared" ref="FN164:FN184" si="158">IF(S164=1,DO164+DP164+DQ164+DR164,IF(S164=2,DP164+DQ164+DR164,IF(S164=3,DQ164+DR164,IF(S164=4,DR164,0))))</f>
        <v>0</v>
      </c>
    </row>
    <row r="165" spans="1:180" x14ac:dyDescent="0.35">
      <c r="A165" t="s">
        <v>36</v>
      </c>
      <c r="B165" t="s">
        <v>32</v>
      </c>
      <c r="C165" t="s">
        <v>29</v>
      </c>
      <c r="D165">
        <v>100</v>
      </c>
      <c r="E165">
        <v>30</v>
      </c>
      <c r="F165">
        <v>50</v>
      </c>
      <c r="G165">
        <v>3</v>
      </c>
      <c r="H165">
        <v>3</v>
      </c>
      <c r="I165">
        <v>20.2</v>
      </c>
      <c r="J165">
        <v>23.3</v>
      </c>
      <c r="K165" s="6">
        <v>30.1</v>
      </c>
      <c r="L165">
        <v>38.5</v>
      </c>
      <c r="M165">
        <v>45.5</v>
      </c>
      <c r="N165" s="11">
        <v>35.4</v>
      </c>
      <c r="O165">
        <v>40.200000000000003</v>
      </c>
      <c r="P165" s="6">
        <v>49.9</v>
      </c>
      <c r="Q165">
        <v>58.2</v>
      </c>
      <c r="R165" s="1">
        <v>61.3</v>
      </c>
      <c r="S165" s="1">
        <f t="shared" si="110"/>
        <v>3</v>
      </c>
      <c r="T165" s="99">
        <v>4.5999999999999996</v>
      </c>
      <c r="U165" s="99">
        <v>64</v>
      </c>
      <c r="V165" s="99">
        <v>31.2</v>
      </c>
      <c r="W165" s="99">
        <v>0.2</v>
      </c>
      <c r="X165" s="99">
        <v>0</v>
      </c>
      <c r="Y165" s="99">
        <v>29.26700734589588</v>
      </c>
      <c r="Z165" s="99">
        <v>50.626317470456726</v>
      </c>
      <c r="AA165" s="99">
        <v>16.571382944746087</v>
      </c>
      <c r="AB165" s="99">
        <v>0.30373682529543278</v>
      </c>
      <c r="AC165" s="99">
        <v>5.7489619929734902E-3</v>
      </c>
      <c r="AE165">
        <f t="shared" si="61"/>
        <v>25.3094</v>
      </c>
      <c r="AF165">
        <f t="shared" si="62"/>
        <v>27.416900000000002</v>
      </c>
      <c r="AG165">
        <f t="shared" si="63"/>
        <v>43.041600000000003</v>
      </c>
      <c r="AH165">
        <f t="shared" si="64"/>
        <v>45.689200000000007</v>
      </c>
      <c r="AI165" s="99">
        <v>8.3000000000000007</v>
      </c>
      <c r="AJ165" s="99">
        <v>38.799999999999997</v>
      </c>
      <c r="AK165" s="99">
        <v>43.9</v>
      </c>
      <c r="AL165" s="99">
        <v>8.6999999999999993</v>
      </c>
      <c r="AM165" s="99">
        <v>0.3</v>
      </c>
      <c r="AN165" s="99">
        <v>22.629702970297032</v>
      </c>
      <c r="AO165" s="99">
        <v>31.183168316831683</v>
      </c>
      <c r="AP165" s="99">
        <v>30.432673267326731</v>
      </c>
      <c r="AQ165" s="99">
        <v>13.431683168316834</v>
      </c>
      <c r="AR165" s="99">
        <v>2.3227722772277231</v>
      </c>
      <c r="AS165" s="124">
        <f t="shared" si="65"/>
        <v>0.41046798029556664</v>
      </c>
      <c r="AT165" s="124">
        <f t="shared" si="66"/>
        <v>0.20554545454545481</v>
      </c>
      <c r="AU165" s="124">
        <f t="shared" si="67"/>
        <v>0.4774753694581283</v>
      </c>
      <c r="AV165" s="124">
        <f t="shared" si="68"/>
        <v>0.34029545454545462</v>
      </c>
      <c r="AW165">
        <f t="shared" si="72"/>
        <v>0</v>
      </c>
      <c r="AX165" s="1">
        <f t="shared" si="73"/>
        <v>0</v>
      </c>
      <c r="AY165" s="91">
        <v>40.200000000000003</v>
      </c>
      <c r="AZ165" s="91">
        <v>59</v>
      </c>
      <c r="BA165" s="91">
        <v>0.8</v>
      </c>
      <c r="BB165" s="91">
        <v>0</v>
      </c>
      <c r="BC165" s="91">
        <v>0</v>
      </c>
      <c r="BD165">
        <f t="shared" si="69"/>
        <v>2.790640394088717E-2</v>
      </c>
      <c r="BE165">
        <f t="shared" si="70"/>
        <v>-0.32409090909090876</v>
      </c>
      <c r="BF165" s="25">
        <v>0.11111111111111099</v>
      </c>
      <c r="BG165" s="25">
        <v>13.7777777777778</v>
      </c>
      <c r="BH165" s="25">
        <v>80.5555555555556</v>
      </c>
      <c r="BI165" s="25">
        <v>5.5555555555555598</v>
      </c>
      <c r="BJ165" s="26">
        <v>0</v>
      </c>
      <c r="BK165" s="25">
        <v>4.6281628162816242</v>
      </c>
      <c r="BL165" s="25">
        <v>21.152915291529109</v>
      </c>
      <c r="BM165" s="25">
        <v>59.344334433443358</v>
      </c>
      <c r="BN165" s="25">
        <v>12.543454345434553</v>
      </c>
      <c r="BO165" s="26">
        <v>2.3311331133113269</v>
      </c>
      <c r="BP165" s="28">
        <v>0.25</v>
      </c>
      <c r="BQ165" s="28">
        <v>7.5</v>
      </c>
      <c r="BR165" s="28">
        <v>67</v>
      </c>
      <c r="BS165" s="28">
        <v>24.875</v>
      </c>
      <c r="BT165" s="29">
        <v>0.375</v>
      </c>
      <c r="BU165" s="28">
        <v>2.2846534653465347</v>
      </c>
      <c r="BV165" s="28">
        <v>9.8366336633663369</v>
      </c>
      <c r="BW165" s="28">
        <v>48.017326732673268</v>
      </c>
      <c r="BX165" s="28">
        <v>29.087871287128714</v>
      </c>
      <c r="BY165" s="29">
        <v>10.773514851485148</v>
      </c>
      <c r="BZ165" s="35">
        <v>1.6</v>
      </c>
      <c r="CA165" s="35">
        <v>24.2</v>
      </c>
      <c r="CB165" s="35">
        <v>63.2</v>
      </c>
      <c r="CC165" s="35">
        <v>10.5</v>
      </c>
      <c r="CD165" s="36">
        <v>0.5</v>
      </c>
      <c r="CE165" s="35">
        <v>7.0693069306930694</v>
      </c>
      <c r="CF165" s="35">
        <v>27.41980198019802</v>
      </c>
      <c r="CG165" s="35">
        <v>45.549504950495049</v>
      </c>
      <c r="CH165" s="35">
        <v>14.731683168316831</v>
      </c>
      <c r="CI165" s="36">
        <v>5.2297029702970299</v>
      </c>
      <c r="CJ165" s="18">
        <v>4.5555555555555598</v>
      </c>
      <c r="CK165" s="18">
        <v>71.5555555555556</v>
      </c>
      <c r="CL165" s="18">
        <v>23.8888888888889</v>
      </c>
      <c r="CM165" s="18">
        <v>0</v>
      </c>
      <c r="CN165" s="18">
        <v>0</v>
      </c>
      <c r="CO165" s="18">
        <v>1.625</v>
      </c>
      <c r="CP165" s="18">
        <v>58.5</v>
      </c>
      <c r="CQ165" s="18">
        <v>39.5</v>
      </c>
      <c r="CR165" s="18">
        <v>0.375</v>
      </c>
      <c r="CS165" s="18">
        <v>0</v>
      </c>
      <c r="CT165" s="18">
        <v>6.1</v>
      </c>
      <c r="CU165" s="18">
        <v>33.200000000000003</v>
      </c>
      <c r="CV165" s="18">
        <v>49.8</v>
      </c>
      <c r="CW165" s="18">
        <v>10.6</v>
      </c>
      <c r="CX165" s="18">
        <v>0.3</v>
      </c>
      <c r="CY165" s="18">
        <v>0.3</v>
      </c>
      <c r="CZ165" s="18">
        <v>22.8</v>
      </c>
      <c r="DA165" s="18">
        <v>66.599999999999994</v>
      </c>
      <c r="DB165" s="18">
        <v>10.3</v>
      </c>
      <c r="DC165" s="18">
        <v>0</v>
      </c>
      <c r="DD165" s="18">
        <v>94.7</v>
      </c>
      <c r="DE165" s="18">
        <v>5.3</v>
      </c>
      <c r="DF165" s="18">
        <v>0</v>
      </c>
      <c r="DG165" s="18">
        <v>0</v>
      </c>
      <c r="DH165" s="118">
        <v>0</v>
      </c>
      <c r="DI165" s="18">
        <v>84.174999999999997</v>
      </c>
      <c r="DJ165" s="18">
        <v>10.472</v>
      </c>
      <c r="DK165" s="18">
        <v>2.8420000000000001</v>
      </c>
      <c r="DL165" s="18">
        <v>2.2759999999999998</v>
      </c>
      <c r="DM165" s="118">
        <v>1.2350000000000001</v>
      </c>
      <c r="DN165" s="123">
        <v>94.8</v>
      </c>
      <c r="DO165" s="123">
        <v>5.2</v>
      </c>
      <c r="DP165" s="123">
        <v>0</v>
      </c>
      <c r="DQ165" s="123">
        <v>0</v>
      </c>
      <c r="DR165" s="2">
        <v>0</v>
      </c>
      <c r="DS165">
        <f t="shared" si="111"/>
        <v>31.2</v>
      </c>
      <c r="DT165">
        <f t="shared" si="112"/>
        <v>0.8</v>
      </c>
      <c r="DU165">
        <f t="shared" si="113"/>
        <v>63.2</v>
      </c>
      <c r="DV165">
        <f t="shared" si="114"/>
        <v>43.9</v>
      </c>
      <c r="DW165">
        <f t="shared" si="115"/>
        <v>80.5555555555556</v>
      </c>
      <c r="DX165" s="25">
        <f t="shared" si="116"/>
        <v>23.8888888888889</v>
      </c>
      <c r="DY165">
        <f t="shared" si="117"/>
        <v>67</v>
      </c>
      <c r="DZ165">
        <f t="shared" si="118"/>
        <v>39.5</v>
      </c>
      <c r="EA165">
        <f t="shared" si="119"/>
        <v>49.8</v>
      </c>
      <c r="EB165">
        <f t="shared" si="120"/>
        <v>66.599999999999994</v>
      </c>
      <c r="EC165" s="139">
        <f t="shared" si="121"/>
        <v>0</v>
      </c>
      <c r="ED165" s="140">
        <f t="shared" si="122"/>
        <v>0</v>
      </c>
      <c r="EE165">
        <f t="shared" si="123"/>
        <v>0.41046798029556664</v>
      </c>
      <c r="EF165">
        <f t="shared" si="124"/>
        <v>2.790640394088717E-2</v>
      </c>
      <c r="EG165">
        <f t="shared" si="125"/>
        <v>0.65376847290640405</v>
      </c>
      <c r="EH165">
        <f t="shared" si="126"/>
        <v>0.4774753694581283</v>
      </c>
      <c r="EI165">
        <f t="shared" si="127"/>
        <v>0.81689928845101234</v>
      </c>
      <c r="EJ165">
        <f t="shared" si="128"/>
        <v>0.35165571975916776</v>
      </c>
      <c r="EK165">
        <f t="shared" si="129"/>
        <v>0.65929802955665018</v>
      </c>
      <c r="EL165">
        <f t="shared" si="130"/>
        <v>0.48890086206896566</v>
      </c>
      <c r="EM165">
        <f t="shared" si="131"/>
        <v>0.52961822660098523</v>
      </c>
      <c r="EN165">
        <f t="shared" si="132"/>
        <v>0.69222906403940887</v>
      </c>
      <c r="EO165">
        <f t="shared" si="133"/>
        <v>-0.18666256157635486</v>
      </c>
      <c r="EP165" s="1">
        <f t="shared" si="134"/>
        <v>-0.18704433497536943</v>
      </c>
      <c r="EQ165">
        <f t="shared" si="135"/>
        <v>0.20554545454545481</v>
      </c>
      <c r="ER165">
        <f t="shared" si="136"/>
        <v>-0.32409090909090876</v>
      </c>
      <c r="ES165">
        <f t="shared" si="137"/>
        <v>0.59251136363636359</v>
      </c>
      <c r="ET165">
        <f t="shared" si="138"/>
        <v>0.34029545454545462</v>
      </c>
      <c r="EU165">
        <f t="shared" si="139"/>
        <v>0.7838005050505048</v>
      </c>
      <c r="EV165">
        <f t="shared" si="140"/>
        <v>0.12483585858585833</v>
      </c>
      <c r="EW165">
        <f t="shared" si="141"/>
        <v>0.66811079545454533</v>
      </c>
      <c r="EX165">
        <f t="shared" si="142"/>
        <v>0.31357954545454569</v>
      </c>
      <c r="EY165">
        <f t="shared" si="143"/>
        <v>0.42078409090909097</v>
      </c>
      <c r="EZ165">
        <f t="shared" si="144"/>
        <v>0.63756818181818176</v>
      </c>
      <c r="FA165">
        <f t="shared" si="145"/>
        <v>-0.63018181818181818</v>
      </c>
      <c r="FB165" s="1">
        <f t="shared" si="146"/>
        <v>-0.63072727272727236</v>
      </c>
      <c r="FC165">
        <f t="shared" si="147"/>
        <v>0.2</v>
      </c>
      <c r="FD165">
        <f t="shared" si="148"/>
        <v>0</v>
      </c>
      <c r="FE165">
        <f t="shared" si="149"/>
        <v>11</v>
      </c>
      <c r="FF165">
        <f t="shared" si="150"/>
        <v>9</v>
      </c>
      <c r="FG165">
        <f t="shared" si="151"/>
        <v>5.5555555555555598</v>
      </c>
      <c r="FH165">
        <f t="shared" si="152"/>
        <v>0</v>
      </c>
      <c r="FI165">
        <f t="shared" si="153"/>
        <v>25.25</v>
      </c>
      <c r="FJ165">
        <f t="shared" si="154"/>
        <v>0.375</v>
      </c>
      <c r="FK165">
        <f t="shared" si="155"/>
        <v>10.9</v>
      </c>
      <c r="FL165">
        <f t="shared" si="156"/>
        <v>10.3</v>
      </c>
      <c r="FM165">
        <f t="shared" si="157"/>
        <v>0</v>
      </c>
      <c r="FN165" s="1">
        <f t="shared" si="158"/>
        <v>0</v>
      </c>
    </row>
    <row r="166" spans="1:180" ht="15" thickBot="1" x14ac:dyDescent="0.4">
      <c r="A166" t="s">
        <v>36</v>
      </c>
      <c r="B166" t="s">
        <v>32</v>
      </c>
      <c r="C166" t="s">
        <v>29</v>
      </c>
      <c r="D166">
        <v>100</v>
      </c>
      <c r="E166">
        <v>30</v>
      </c>
      <c r="F166">
        <v>50</v>
      </c>
      <c r="G166">
        <v>5</v>
      </c>
      <c r="H166">
        <v>5</v>
      </c>
      <c r="I166" s="3">
        <v>11.5</v>
      </c>
      <c r="J166" s="3">
        <v>13.6</v>
      </c>
      <c r="K166" s="3">
        <v>18.600000000000001</v>
      </c>
      <c r="L166" s="3">
        <v>25</v>
      </c>
      <c r="M166" s="7">
        <v>29.8</v>
      </c>
      <c r="N166" s="5">
        <v>22.5</v>
      </c>
      <c r="O166" s="3">
        <v>26.4</v>
      </c>
      <c r="P166" s="3">
        <v>35.299999999999997</v>
      </c>
      <c r="Q166" s="3">
        <v>45.2</v>
      </c>
      <c r="R166" s="13">
        <v>50.1</v>
      </c>
      <c r="S166" s="1">
        <f t="shared" si="110"/>
        <v>5</v>
      </c>
      <c r="T166" s="100">
        <v>0</v>
      </c>
      <c r="U166" s="100">
        <v>0.5</v>
      </c>
      <c r="V166" s="100">
        <v>16.3</v>
      </c>
      <c r="W166" s="100">
        <v>64.2</v>
      </c>
      <c r="X166" s="100">
        <v>19</v>
      </c>
      <c r="Y166" s="100">
        <v>8.8083679335675491</v>
      </c>
      <c r="Z166" s="100">
        <v>13.466943468540403</v>
      </c>
      <c r="AA166" s="100">
        <v>28.410412008942831</v>
      </c>
      <c r="AB166" s="100">
        <v>35.889811561801345</v>
      </c>
      <c r="AC166" s="100">
        <v>10.198658575534973</v>
      </c>
      <c r="AE166">
        <f t="shared" si="61"/>
        <v>24.811800000000002</v>
      </c>
      <c r="AF166">
        <f t="shared" si="62"/>
        <v>25.243400000000001</v>
      </c>
      <c r="AG166">
        <f t="shared" si="63"/>
        <v>44.423300000000005</v>
      </c>
      <c r="AH166">
        <f t="shared" si="64"/>
        <v>44.896699999999996</v>
      </c>
      <c r="AI166" s="99">
        <v>0</v>
      </c>
      <c r="AJ166" s="99">
        <v>0.7</v>
      </c>
      <c r="AK166" s="99">
        <v>14.9</v>
      </c>
      <c r="AL166" s="99">
        <v>57.8</v>
      </c>
      <c r="AM166" s="99">
        <v>26.6</v>
      </c>
      <c r="AN166" s="99">
        <v>5.9287128712871295</v>
      </c>
      <c r="AO166" s="99">
        <v>7.8465346534653468</v>
      </c>
      <c r="AP166" s="99">
        <v>20.099009900990097</v>
      </c>
      <c r="AQ166" s="99">
        <v>44.056435643564356</v>
      </c>
      <c r="AR166" s="99">
        <v>22.06930693069307</v>
      </c>
      <c r="AS166" s="124">
        <f t="shared" si="65"/>
        <v>0.49629126213592234</v>
      </c>
      <c r="AT166" s="124">
        <f t="shared" si="66"/>
        <v>0.6029207920792079</v>
      </c>
      <c r="AU166" s="124">
        <f t="shared" si="67"/>
        <v>0.5381941747572816</v>
      </c>
      <c r="AV166" s="124">
        <f t="shared" si="68"/>
        <v>0.63532531824611027</v>
      </c>
      <c r="AW166">
        <f t="shared" si="72"/>
        <v>0</v>
      </c>
      <c r="AX166" s="1">
        <f t="shared" si="73"/>
        <v>0</v>
      </c>
      <c r="AY166" s="91">
        <v>0</v>
      </c>
      <c r="AZ166" s="91">
        <v>9</v>
      </c>
      <c r="BA166" s="91">
        <v>56.7</v>
      </c>
      <c r="BB166" s="91">
        <v>32.799999999999997</v>
      </c>
      <c r="BC166" s="91">
        <v>1.5</v>
      </c>
      <c r="BD166">
        <f t="shared" si="69"/>
        <v>6.9631067961165027E-2</v>
      </c>
      <c r="BE166">
        <f t="shared" si="70"/>
        <v>0.14888260254596875</v>
      </c>
      <c r="BF166" s="25">
        <v>0</v>
      </c>
      <c r="BG166" s="25">
        <v>0</v>
      </c>
      <c r="BH166" s="25">
        <v>1.1111111111111101</v>
      </c>
      <c r="BI166" s="25">
        <v>29.6666666666667</v>
      </c>
      <c r="BJ166" s="26">
        <v>69.2222222222222</v>
      </c>
      <c r="BK166" s="25">
        <v>1.5247524752475248</v>
      </c>
      <c r="BL166" s="25">
        <v>2.4928492849284951</v>
      </c>
      <c r="BM166" s="25">
        <v>8.030803080308031</v>
      </c>
      <c r="BN166" s="25">
        <v>30.135313531353169</v>
      </c>
      <c r="BO166" s="26">
        <v>57.816281628162777</v>
      </c>
      <c r="BP166" s="28">
        <v>0</v>
      </c>
      <c r="BQ166" s="28">
        <v>0</v>
      </c>
      <c r="BR166" s="28">
        <v>0.75</v>
      </c>
      <c r="BS166" s="28">
        <v>20.5</v>
      </c>
      <c r="BT166" s="29">
        <v>78.75</v>
      </c>
      <c r="BU166" s="28">
        <v>0.68811881188118806</v>
      </c>
      <c r="BV166" s="28">
        <v>1.1287128712871286</v>
      </c>
      <c r="BW166" s="28">
        <v>4.0136138613861387</v>
      </c>
      <c r="BX166" s="28">
        <v>21.826732673267326</v>
      </c>
      <c r="BY166" s="29">
        <v>72.34282178217822</v>
      </c>
      <c r="BZ166" s="35">
        <v>0</v>
      </c>
      <c r="CA166" s="35">
        <v>0.1</v>
      </c>
      <c r="CB166" s="35">
        <v>3.3</v>
      </c>
      <c r="CC166" s="35">
        <v>42.7</v>
      </c>
      <c r="CD166" s="36">
        <v>53.9</v>
      </c>
      <c r="CE166" s="35">
        <v>1.3405940594059407</v>
      </c>
      <c r="CF166" s="35">
        <v>4.3960396039603964</v>
      </c>
      <c r="CG166" s="35">
        <v>13.266336633663364</v>
      </c>
      <c r="CH166" s="35">
        <v>36.935643564356432</v>
      </c>
      <c r="CI166" s="36">
        <v>44.061386138613862</v>
      </c>
      <c r="CJ166" s="18">
        <v>0</v>
      </c>
      <c r="CK166" s="18">
        <v>0.55555555555555602</v>
      </c>
      <c r="CL166" s="18">
        <v>16.6666666666667</v>
      </c>
      <c r="CM166" s="18">
        <v>67</v>
      </c>
      <c r="CN166" s="18">
        <v>15.7777777777778</v>
      </c>
      <c r="CO166" s="18">
        <v>0</v>
      </c>
      <c r="CP166" s="18">
        <v>0.25</v>
      </c>
      <c r="CQ166" s="18">
        <v>10.5</v>
      </c>
      <c r="CR166" s="18">
        <v>71.375</v>
      </c>
      <c r="CS166" s="18">
        <v>17.875</v>
      </c>
      <c r="CT166" s="18">
        <v>0</v>
      </c>
      <c r="CU166" s="18">
        <v>0.2</v>
      </c>
      <c r="CV166" s="18">
        <v>11</v>
      </c>
      <c r="CW166" s="18">
        <v>61.4</v>
      </c>
      <c r="CX166" s="18">
        <v>27.4</v>
      </c>
      <c r="CY166" s="18">
        <v>0</v>
      </c>
      <c r="CZ166" s="18">
        <v>0</v>
      </c>
      <c r="DA166" s="18">
        <v>2.2999999999999998</v>
      </c>
      <c r="DB166" s="18">
        <v>66.599999999999994</v>
      </c>
      <c r="DC166" s="18">
        <v>31.1</v>
      </c>
      <c r="DD166" s="18">
        <v>1</v>
      </c>
      <c r="DE166" s="18">
        <v>39.200000000000003</v>
      </c>
      <c r="DF166" s="18">
        <v>58.3</v>
      </c>
      <c r="DG166" s="18">
        <v>1.5</v>
      </c>
      <c r="DH166" s="118">
        <v>0</v>
      </c>
      <c r="DI166" s="18">
        <v>17.913</v>
      </c>
      <c r="DJ166" s="18">
        <v>37.99</v>
      </c>
      <c r="DK166" s="18">
        <v>35.735999999999997</v>
      </c>
      <c r="DL166" s="18">
        <v>6.5170000000000003</v>
      </c>
      <c r="DM166" s="118">
        <v>2.8439999999999999</v>
      </c>
      <c r="DN166" s="123">
        <v>0.7</v>
      </c>
      <c r="DO166" s="123">
        <v>39.299999999999997</v>
      </c>
      <c r="DP166" s="123">
        <v>58.2</v>
      </c>
      <c r="DQ166" s="123">
        <v>1.8</v>
      </c>
      <c r="DR166" s="2">
        <v>0</v>
      </c>
      <c r="DS166">
        <f t="shared" si="111"/>
        <v>19</v>
      </c>
      <c r="DT166">
        <f t="shared" si="112"/>
        <v>1.5</v>
      </c>
      <c r="DU166">
        <f t="shared" si="113"/>
        <v>53.9</v>
      </c>
      <c r="DV166">
        <f t="shared" si="114"/>
        <v>26.6</v>
      </c>
      <c r="DW166">
        <f t="shared" si="115"/>
        <v>69.2222222222222</v>
      </c>
      <c r="DX166" s="25">
        <f t="shared" si="116"/>
        <v>15.7777777777778</v>
      </c>
      <c r="DY166">
        <f t="shared" si="117"/>
        <v>78.75</v>
      </c>
      <c r="DZ166">
        <f t="shared" si="118"/>
        <v>17.875</v>
      </c>
      <c r="EA166">
        <f t="shared" si="119"/>
        <v>27.4</v>
      </c>
      <c r="EB166">
        <f t="shared" si="120"/>
        <v>31.1</v>
      </c>
      <c r="EC166" s="139">
        <f t="shared" si="121"/>
        <v>0</v>
      </c>
      <c r="ED166" s="140">
        <f t="shared" si="122"/>
        <v>0</v>
      </c>
      <c r="EE166">
        <f t="shared" si="123"/>
        <v>0.49629126213592234</v>
      </c>
      <c r="EF166">
        <f t="shared" si="124"/>
        <v>6.9631067961165027E-2</v>
      </c>
      <c r="EG166">
        <f t="shared" si="125"/>
        <v>0.74413592233009707</v>
      </c>
      <c r="EH166">
        <f t="shared" si="126"/>
        <v>0.5381941747572816</v>
      </c>
      <c r="EI166">
        <f t="shared" si="127"/>
        <v>0.83024811218985961</v>
      </c>
      <c r="EJ166">
        <f t="shared" si="128"/>
        <v>0.47838187702265345</v>
      </c>
      <c r="EK166">
        <f t="shared" si="129"/>
        <v>0.87689320388349512</v>
      </c>
      <c r="EL166">
        <f t="shared" si="130"/>
        <v>0.52985436893203886</v>
      </c>
      <c r="EM166">
        <f t="shared" si="131"/>
        <v>0.57168932038834952</v>
      </c>
      <c r="EN166">
        <f t="shared" si="132"/>
        <v>0.64520388349514568</v>
      </c>
      <c r="EO166">
        <f t="shared" si="133"/>
        <v>-0.29466019417475753</v>
      </c>
      <c r="EP166" s="1">
        <f t="shared" si="134"/>
        <v>-0.29121359223300969</v>
      </c>
      <c r="EQ166">
        <f t="shared" si="135"/>
        <v>0.6029207920792079</v>
      </c>
      <c r="ER166">
        <f t="shared" si="136"/>
        <v>0.14888260254596875</v>
      </c>
      <c r="ES166">
        <f t="shared" si="137"/>
        <v>0.81526166902404529</v>
      </c>
      <c r="ET166">
        <f t="shared" si="138"/>
        <v>0.63532531824611027</v>
      </c>
      <c r="EU166">
        <f t="shared" si="139"/>
        <v>0.8828461417570328</v>
      </c>
      <c r="EV166">
        <f t="shared" si="140"/>
        <v>0.58890460474618855</v>
      </c>
      <c r="EW166">
        <f t="shared" si="141"/>
        <v>0.91704384724186705</v>
      </c>
      <c r="EX166">
        <f t="shared" si="142"/>
        <v>0.64311350777934939</v>
      </c>
      <c r="EY166">
        <f t="shared" si="143"/>
        <v>0.67193776520509196</v>
      </c>
      <c r="EZ166">
        <f t="shared" si="144"/>
        <v>0.74780763790664784</v>
      </c>
      <c r="FA166">
        <f t="shared" si="145"/>
        <v>-0.28488684582743984</v>
      </c>
      <c r="FB166" s="1">
        <f t="shared" si="146"/>
        <v>-0.28070014144271571</v>
      </c>
      <c r="FC166">
        <f t="shared" si="147"/>
        <v>0</v>
      </c>
      <c r="FD166">
        <f t="shared" si="148"/>
        <v>0</v>
      </c>
      <c r="FE166">
        <f t="shared" si="149"/>
        <v>0</v>
      </c>
      <c r="FF166">
        <f t="shared" si="150"/>
        <v>0</v>
      </c>
      <c r="FG166">
        <f t="shared" si="151"/>
        <v>0</v>
      </c>
      <c r="FH166">
        <f t="shared" si="152"/>
        <v>0</v>
      </c>
      <c r="FI166">
        <f t="shared" si="153"/>
        <v>0</v>
      </c>
      <c r="FJ166">
        <f t="shared" si="154"/>
        <v>0</v>
      </c>
      <c r="FK166">
        <f t="shared" si="155"/>
        <v>0</v>
      </c>
      <c r="FL166">
        <f t="shared" si="156"/>
        <v>0</v>
      </c>
      <c r="FM166">
        <f t="shared" si="157"/>
        <v>0</v>
      </c>
      <c r="FN166" s="1">
        <f t="shared" si="158"/>
        <v>0</v>
      </c>
    </row>
    <row r="167" spans="1:180" x14ac:dyDescent="0.35">
      <c r="A167" t="s">
        <v>36</v>
      </c>
      <c r="B167" t="s">
        <v>32</v>
      </c>
      <c r="C167" t="s">
        <v>29</v>
      </c>
      <c r="D167">
        <v>100</v>
      </c>
      <c r="E167">
        <v>20</v>
      </c>
      <c r="F167">
        <v>40</v>
      </c>
      <c r="G167">
        <v>1</v>
      </c>
      <c r="H167">
        <v>1</v>
      </c>
      <c r="I167" s="8">
        <v>20.100000000000001</v>
      </c>
      <c r="J167" s="9">
        <v>23.1</v>
      </c>
      <c r="K167" s="9">
        <v>29.6</v>
      </c>
      <c r="L167" s="9">
        <v>37.700000000000003</v>
      </c>
      <c r="M167" s="9">
        <v>44.8</v>
      </c>
      <c r="N167" s="14">
        <v>40</v>
      </c>
      <c r="O167" s="9">
        <v>45.2</v>
      </c>
      <c r="P167" s="9">
        <v>55.1</v>
      </c>
      <c r="Q167" s="9">
        <v>63.1</v>
      </c>
      <c r="R167" s="15">
        <v>65.900000000000006</v>
      </c>
      <c r="S167" s="1">
        <f t="shared" si="110"/>
        <v>1</v>
      </c>
      <c r="T167" s="99">
        <v>97.1</v>
      </c>
      <c r="U167" s="99">
        <v>2.9</v>
      </c>
      <c r="V167" s="99">
        <v>0</v>
      </c>
      <c r="W167" s="99">
        <v>0</v>
      </c>
      <c r="X167" s="99">
        <v>0</v>
      </c>
      <c r="Y167" s="99">
        <v>93.615138933248176</v>
      </c>
      <c r="Z167" s="99">
        <v>3.1360587671670395</v>
      </c>
      <c r="AA167" s="99">
        <v>1.5330565314595975E-2</v>
      </c>
      <c r="AB167" s="99">
        <v>7.6652826572979876E-3</v>
      </c>
      <c r="AC167" s="99">
        <v>0</v>
      </c>
      <c r="AE167">
        <f t="shared" si="61"/>
        <v>20.186999999999998</v>
      </c>
      <c r="AF167">
        <f t="shared" si="62"/>
        <v>21.3948</v>
      </c>
      <c r="AG167">
        <f t="shared" si="63"/>
        <v>40.150799999999997</v>
      </c>
      <c r="AH167">
        <f t="shared" si="64"/>
        <v>42.156500000000008</v>
      </c>
      <c r="AI167" s="99">
        <v>68.7</v>
      </c>
      <c r="AJ167" s="99">
        <v>26.2</v>
      </c>
      <c r="AK167" s="99">
        <v>4.8</v>
      </c>
      <c r="AL167" s="99">
        <v>0.3</v>
      </c>
      <c r="AM167" s="99">
        <v>0</v>
      </c>
      <c r="AN167" s="99">
        <v>62.795049504950498</v>
      </c>
      <c r="AO167" s="99">
        <v>25.922772277227722</v>
      </c>
      <c r="AP167" s="99">
        <v>7.953465346534653</v>
      </c>
      <c r="AQ167" s="99">
        <v>2.8306930693069305</v>
      </c>
      <c r="AR167" s="99">
        <v>0.49801980198019802</v>
      </c>
      <c r="AS167" s="124">
        <f t="shared" si="65"/>
        <v>0.9830922242314647</v>
      </c>
      <c r="AT167" s="124">
        <f t="shared" si="66"/>
        <v>0.98911976911976918</v>
      </c>
      <c r="AU167" s="124">
        <f t="shared" si="67"/>
        <v>0.87388788426763109</v>
      </c>
      <c r="AV167" s="124">
        <f t="shared" si="68"/>
        <v>0.84440836940836939</v>
      </c>
      <c r="AW167">
        <f t="shared" si="72"/>
        <v>1</v>
      </c>
      <c r="AX167" s="1">
        <f t="shared" si="73"/>
        <v>1</v>
      </c>
      <c r="AY167" s="91">
        <v>100</v>
      </c>
      <c r="AZ167" s="91">
        <v>0</v>
      </c>
      <c r="BA167" s="91">
        <v>0</v>
      </c>
      <c r="BB167" s="91">
        <v>0</v>
      </c>
      <c r="BC167" s="91">
        <v>0</v>
      </c>
      <c r="BD167">
        <f t="shared" si="69"/>
        <v>0.99095840867992768</v>
      </c>
      <c r="BE167">
        <f t="shared" si="70"/>
        <v>1</v>
      </c>
      <c r="BF167" s="25">
        <v>62.2222222222222</v>
      </c>
      <c r="BG167" s="25">
        <v>37.4444444444444</v>
      </c>
      <c r="BH167" s="25">
        <v>0.33333333333333298</v>
      </c>
      <c r="BI167" s="25">
        <v>0</v>
      </c>
      <c r="BJ167" s="26">
        <v>0</v>
      </c>
      <c r="BK167" s="25">
        <v>59.616061606160592</v>
      </c>
      <c r="BL167" s="25">
        <v>35.658965896589706</v>
      </c>
      <c r="BM167" s="25">
        <v>3.9867986798679897</v>
      </c>
      <c r="BN167" s="25">
        <v>0.56215621562156248</v>
      </c>
      <c r="BO167" s="26">
        <v>0.17601760176017622</v>
      </c>
      <c r="BP167" s="28">
        <v>48.75</v>
      </c>
      <c r="BQ167" s="28">
        <v>49.75</v>
      </c>
      <c r="BR167" s="28">
        <v>1.5</v>
      </c>
      <c r="BS167" s="28">
        <v>0</v>
      </c>
      <c r="BT167" s="29">
        <v>0</v>
      </c>
      <c r="BU167" s="28">
        <v>48.754950495049506</v>
      </c>
      <c r="BV167" s="28">
        <v>42.226485148514854</v>
      </c>
      <c r="BW167" s="28">
        <v>6.6448019801980198</v>
      </c>
      <c r="BX167" s="28">
        <v>1.6472772277227723</v>
      </c>
      <c r="BY167" s="29">
        <v>0.72648514851485146</v>
      </c>
      <c r="BZ167" s="35">
        <v>87.9</v>
      </c>
      <c r="CA167" s="35">
        <v>12</v>
      </c>
      <c r="CB167" s="35">
        <v>0.1</v>
      </c>
      <c r="CC167" s="35">
        <v>0</v>
      </c>
      <c r="CD167" s="36">
        <v>0</v>
      </c>
      <c r="CE167" s="35">
        <v>89.074257425742573</v>
      </c>
      <c r="CF167" s="35">
        <v>9.5920792079207935</v>
      </c>
      <c r="CG167" s="35">
        <v>0.67029702970297034</v>
      </c>
      <c r="CH167" s="35">
        <v>0.52772277227722775</v>
      </c>
      <c r="CI167" s="36">
        <v>0.13564356435643565</v>
      </c>
      <c r="CJ167" s="18">
        <v>96.4444444444444</v>
      </c>
      <c r="CK167" s="18">
        <v>3.5555555555555598</v>
      </c>
      <c r="CL167" s="18">
        <v>0</v>
      </c>
      <c r="CM167" s="18">
        <v>0</v>
      </c>
      <c r="CN167" s="18">
        <v>0</v>
      </c>
      <c r="CO167" s="18">
        <v>93.75</v>
      </c>
      <c r="CP167" s="18">
        <v>6.25</v>
      </c>
      <c r="CQ167" s="18">
        <v>0</v>
      </c>
      <c r="CR167" s="18">
        <v>0</v>
      </c>
      <c r="CS167" s="18">
        <v>0</v>
      </c>
      <c r="CT167" s="18">
        <v>67.7</v>
      </c>
      <c r="CU167" s="18">
        <v>27.2</v>
      </c>
      <c r="CV167" s="18">
        <v>4.9000000000000004</v>
      </c>
      <c r="CW167" s="18">
        <v>0.2</v>
      </c>
      <c r="CX167" s="18">
        <v>0</v>
      </c>
      <c r="CY167" s="18">
        <v>77.599999999999994</v>
      </c>
      <c r="CZ167" s="18">
        <v>22.4</v>
      </c>
      <c r="DA167" s="18">
        <v>0</v>
      </c>
      <c r="DB167" s="18">
        <v>0</v>
      </c>
      <c r="DC167" s="18">
        <v>0</v>
      </c>
      <c r="DD167" s="18">
        <v>99.6</v>
      </c>
      <c r="DE167" s="18">
        <v>0.4</v>
      </c>
      <c r="DF167" s="18">
        <v>0</v>
      </c>
      <c r="DG167" s="18">
        <v>0</v>
      </c>
      <c r="DH167" s="118">
        <v>0</v>
      </c>
      <c r="DI167" s="18">
        <v>89.852000000000004</v>
      </c>
      <c r="DJ167" s="18">
        <v>5.6719999999999997</v>
      </c>
      <c r="DK167" s="18">
        <v>2.3570000000000002</v>
      </c>
      <c r="DL167" s="18">
        <v>2.04</v>
      </c>
      <c r="DM167" s="118">
        <v>1.079</v>
      </c>
      <c r="DN167" s="123">
        <v>99.5</v>
      </c>
      <c r="DO167" s="123">
        <v>0.5</v>
      </c>
      <c r="DP167" s="123">
        <v>0</v>
      </c>
      <c r="DQ167" s="123">
        <v>0</v>
      </c>
      <c r="DR167" s="2">
        <v>0</v>
      </c>
      <c r="DS167">
        <f t="shared" si="111"/>
        <v>97.1</v>
      </c>
      <c r="DT167">
        <f t="shared" si="112"/>
        <v>100</v>
      </c>
      <c r="DU167">
        <f t="shared" si="113"/>
        <v>87.9</v>
      </c>
      <c r="DV167">
        <f t="shared" si="114"/>
        <v>68.7</v>
      </c>
      <c r="DW167">
        <f t="shared" si="115"/>
        <v>62.2222222222222</v>
      </c>
      <c r="DX167" s="25">
        <f t="shared" si="116"/>
        <v>96.4444444444444</v>
      </c>
      <c r="DY167">
        <f t="shared" si="117"/>
        <v>48.75</v>
      </c>
      <c r="DZ167">
        <f t="shared" si="118"/>
        <v>93.75</v>
      </c>
      <c r="EA167">
        <f t="shared" si="119"/>
        <v>67.7</v>
      </c>
      <c r="EB167">
        <f t="shared" si="120"/>
        <v>77.599999999999994</v>
      </c>
      <c r="EC167" s="139">
        <f t="shared" si="121"/>
        <v>99.6</v>
      </c>
      <c r="ED167" s="140">
        <f t="shared" si="122"/>
        <v>99.5</v>
      </c>
      <c r="EE167">
        <f t="shared" si="123"/>
        <v>0.9830922242314647</v>
      </c>
      <c r="EF167">
        <f t="shared" si="124"/>
        <v>0.99095840867992768</v>
      </c>
      <c r="EG167">
        <f t="shared" si="125"/>
        <v>0.95754972875226041</v>
      </c>
      <c r="EH167">
        <f t="shared" si="126"/>
        <v>0.87388788426763109</v>
      </c>
      <c r="EI167">
        <f t="shared" si="127"/>
        <v>0.88652802893309235</v>
      </c>
      <c r="EJ167">
        <f t="shared" si="128"/>
        <v>0.98131404460518379</v>
      </c>
      <c r="EK167">
        <f t="shared" si="129"/>
        <v>0.84312839059674505</v>
      </c>
      <c r="EL167">
        <f t="shared" si="130"/>
        <v>0.97400542495479203</v>
      </c>
      <c r="EM167">
        <f t="shared" si="131"/>
        <v>0.87190777576853518</v>
      </c>
      <c r="EN167">
        <f t="shared" si="132"/>
        <v>0.93019891500904162</v>
      </c>
      <c r="EO167">
        <f t="shared" si="133"/>
        <v>0.98987341772151893</v>
      </c>
      <c r="EP167" s="1">
        <f t="shared" si="134"/>
        <v>0.98960216998191686</v>
      </c>
      <c r="EQ167">
        <f t="shared" si="135"/>
        <v>0.98911976911976918</v>
      </c>
      <c r="ER167">
        <f t="shared" si="136"/>
        <v>1</v>
      </c>
      <c r="ES167">
        <f t="shared" si="137"/>
        <v>0.9538888888888889</v>
      </c>
      <c r="ET167">
        <f t="shared" si="138"/>
        <v>0.84440836940836939</v>
      </c>
      <c r="EU167">
        <f t="shared" si="139"/>
        <v>0.85588423921757273</v>
      </c>
      <c r="EV167">
        <f t="shared" si="140"/>
        <v>0.98666025332691998</v>
      </c>
      <c r="EW167">
        <f t="shared" si="141"/>
        <v>0.79700577200577205</v>
      </c>
      <c r="EX167">
        <f t="shared" si="142"/>
        <v>0.97655122655122661</v>
      </c>
      <c r="EY167">
        <f t="shared" si="143"/>
        <v>0.84123376623376622</v>
      </c>
      <c r="EZ167">
        <f t="shared" si="144"/>
        <v>0.91595959595959597</v>
      </c>
      <c r="FA167">
        <f t="shared" si="145"/>
        <v>0.99849927849927855</v>
      </c>
      <c r="FB167" s="1">
        <f t="shared" si="146"/>
        <v>0.99812409812409808</v>
      </c>
      <c r="FC167">
        <f t="shared" si="147"/>
        <v>2.9</v>
      </c>
      <c r="FD167">
        <f t="shared" si="148"/>
        <v>0</v>
      </c>
      <c r="FE167">
        <f t="shared" si="149"/>
        <v>12.1</v>
      </c>
      <c r="FF167">
        <f t="shared" si="150"/>
        <v>31.3</v>
      </c>
      <c r="FG167">
        <f t="shared" si="151"/>
        <v>37.777777777777736</v>
      </c>
      <c r="FH167">
        <f t="shared" si="152"/>
        <v>3.5555555555555598</v>
      </c>
      <c r="FI167">
        <f t="shared" si="153"/>
        <v>51.25</v>
      </c>
      <c r="FJ167">
        <f t="shared" si="154"/>
        <v>6.25</v>
      </c>
      <c r="FK167">
        <f t="shared" si="155"/>
        <v>32.300000000000004</v>
      </c>
      <c r="FL167">
        <f t="shared" si="156"/>
        <v>22.4</v>
      </c>
      <c r="FM167">
        <f t="shared" si="157"/>
        <v>0.4</v>
      </c>
      <c r="FN167" s="1">
        <f t="shared" si="158"/>
        <v>0.5</v>
      </c>
    </row>
    <row r="168" spans="1:180" x14ac:dyDescent="0.35">
      <c r="A168" t="s">
        <v>36</v>
      </c>
      <c r="B168" t="s">
        <v>32</v>
      </c>
      <c r="C168" t="s">
        <v>29</v>
      </c>
      <c r="D168">
        <v>100</v>
      </c>
      <c r="E168">
        <v>20</v>
      </c>
      <c r="F168">
        <v>40</v>
      </c>
      <c r="G168">
        <v>3</v>
      </c>
      <c r="H168">
        <v>3</v>
      </c>
      <c r="I168">
        <v>12.6</v>
      </c>
      <c r="J168">
        <v>14.8</v>
      </c>
      <c r="K168" s="6">
        <v>20</v>
      </c>
      <c r="L168">
        <v>26.7</v>
      </c>
      <c r="M168">
        <v>31.7</v>
      </c>
      <c r="N168" s="11">
        <v>26</v>
      </c>
      <c r="O168">
        <v>30.3</v>
      </c>
      <c r="P168" s="6">
        <v>39.9</v>
      </c>
      <c r="Q168">
        <v>50</v>
      </c>
      <c r="R168" s="1">
        <v>54.8</v>
      </c>
      <c r="S168" s="1">
        <f t="shared" si="110"/>
        <v>3</v>
      </c>
      <c r="T168" s="99">
        <v>8.9</v>
      </c>
      <c r="U168" s="99">
        <v>63.6</v>
      </c>
      <c r="V168" s="99">
        <v>27.2</v>
      </c>
      <c r="W168" s="99">
        <v>0.3</v>
      </c>
      <c r="X168" s="99">
        <v>0</v>
      </c>
      <c r="Y168" s="99">
        <v>37.501437240498248</v>
      </c>
      <c r="Z168" s="99">
        <v>45.779942510380074</v>
      </c>
      <c r="AA168" s="99">
        <v>13.155541360587675</v>
      </c>
      <c r="AB168" s="99">
        <v>0.33631427658894925</v>
      </c>
      <c r="AC168" s="99">
        <v>9.5816033216224845E-4</v>
      </c>
      <c r="AE168">
        <f t="shared" si="61"/>
        <v>16.054300000000001</v>
      </c>
      <c r="AF168">
        <f t="shared" si="62"/>
        <v>18.106900000000003</v>
      </c>
      <c r="AG168">
        <f t="shared" si="63"/>
        <v>32.587600000000002</v>
      </c>
      <c r="AH168">
        <f t="shared" si="64"/>
        <v>36.111700000000006</v>
      </c>
      <c r="AI168" s="99">
        <v>10</v>
      </c>
      <c r="AJ168" s="99">
        <v>36.700000000000003</v>
      </c>
      <c r="AK168" s="99">
        <v>42.4</v>
      </c>
      <c r="AL168" s="99">
        <v>10.4</v>
      </c>
      <c r="AM168" s="99">
        <v>0.5</v>
      </c>
      <c r="AN168" s="99">
        <v>22.163366336633665</v>
      </c>
      <c r="AO168" s="99">
        <v>35.162376237623761</v>
      </c>
      <c r="AP168" s="99">
        <v>27.774257425742572</v>
      </c>
      <c r="AQ168" s="99">
        <v>12.60990099009901</v>
      </c>
      <c r="AR168" s="99">
        <v>2.2900990099009904</v>
      </c>
      <c r="AS168" s="124">
        <f t="shared" si="65"/>
        <v>0.35711290322580647</v>
      </c>
      <c r="AT168" s="124">
        <f t="shared" si="66"/>
        <v>0.2312345679012342</v>
      </c>
      <c r="AU168" s="124">
        <f t="shared" si="67"/>
        <v>0.45101612903225796</v>
      </c>
      <c r="AV168" s="124">
        <f t="shared" si="68"/>
        <v>0.37075102880658395</v>
      </c>
      <c r="AW168">
        <f t="shared" si="72"/>
        <v>0</v>
      </c>
      <c r="AX168" s="1">
        <f t="shared" si="73"/>
        <v>0</v>
      </c>
      <c r="AY168" s="91">
        <v>44</v>
      </c>
      <c r="AZ168" s="91">
        <v>53.5</v>
      </c>
      <c r="BA168" s="91">
        <v>2.5</v>
      </c>
      <c r="BB168" s="91">
        <v>0</v>
      </c>
      <c r="BC168" s="91">
        <v>0</v>
      </c>
      <c r="BD168">
        <f t="shared" si="69"/>
        <v>2.6129032258064511E-2</v>
      </c>
      <c r="BE168">
        <f t="shared" si="70"/>
        <v>-0.1679012345679014</v>
      </c>
      <c r="BF168" s="25">
        <v>0.77777777777777801</v>
      </c>
      <c r="BG168" s="25">
        <v>18.3333333333333</v>
      </c>
      <c r="BH168" s="25">
        <v>74.1111111111111</v>
      </c>
      <c r="BI168" s="25">
        <v>6.7777777777777803</v>
      </c>
      <c r="BJ168" s="26">
        <v>0</v>
      </c>
      <c r="BK168" s="25">
        <v>7.0385038503850401</v>
      </c>
      <c r="BL168" s="25">
        <v>24.66006600660069</v>
      </c>
      <c r="BM168" s="25">
        <v>53.520352035203565</v>
      </c>
      <c r="BN168" s="25">
        <v>12.09570957095713</v>
      </c>
      <c r="BO168" s="26">
        <v>2.6853685368536833</v>
      </c>
      <c r="BP168" s="28">
        <v>0.625</v>
      </c>
      <c r="BQ168" s="28">
        <v>13.125</v>
      </c>
      <c r="BR168" s="28">
        <v>70.625</v>
      </c>
      <c r="BS168" s="28">
        <v>14.875</v>
      </c>
      <c r="BT168" s="29">
        <v>0.75</v>
      </c>
      <c r="BU168" s="28">
        <v>5.3997524752475243</v>
      </c>
      <c r="BV168" s="28">
        <v>18.658415841584159</v>
      </c>
      <c r="BW168" s="28">
        <v>50.115099009900987</v>
      </c>
      <c r="BX168" s="28">
        <v>19.001237623762375</v>
      </c>
      <c r="BY168" s="29">
        <v>6.8254950495049505</v>
      </c>
      <c r="BZ168" s="35">
        <v>6.7</v>
      </c>
      <c r="CA168" s="35">
        <v>53.4</v>
      </c>
      <c r="CB168" s="35">
        <v>37.200000000000003</v>
      </c>
      <c r="CC168" s="35">
        <v>2.6</v>
      </c>
      <c r="CD168" s="36">
        <v>0.1</v>
      </c>
      <c r="CE168" s="35">
        <v>29.312871287128715</v>
      </c>
      <c r="CF168" s="35">
        <v>45.550495049504953</v>
      </c>
      <c r="CG168" s="35">
        <v>21.079207920792079</v>
      </c>
      <c r="CH168" s="35">
        <v>3.1376237623762373</v>
      </c>
      <c r="CI168" s="36">
        <v>0.91980198019801984</v>
      </c>
      <c r="CJ168" s="18">
        <v>6.6666666666666696</v>
      </c>
      <c r="CK168" s="18">
        <v>71.2222222222222</v>
      </c>
      <c r="CL168" s="18">
        <v>22.1111111111111</v>
      </c>
      <c r="CM168" s="18">
        <v>0</v>
      </c>
      <c r="CN168" s="18">
        <v>0</v>
      </c>
      <c r="CO168" s="18">
        <v>5.625</v>
      </c>
      <c r="CP168" s="18">
        <v>64.75</v>
      </c>
      <c r="CQ168" s="18">
        <v>29.25</v>
      </c>
      <c r="CR168" s="18">
        <v>0.375</v>
      </c>
      <c r="CS168" s="18">
        <v>0</v>
      </c>
      <c r="CT168" s="18">
        <v>7.5</v>
      </c>
      <c r="CU168" s="18">
        <v>34.799999999999997</v>
      </c>
      <c r="CV168" s="18">
        <v>46.1</v>
      </c>
      <c r="CW168" s="18">
        <v>11</v>
      </c>
      <c r="CX168" s="18">
        <v>0.6</v>
      </c>
      <c r="CY168" s="18">
        <v>0.3</v>
      </c>
      <c r="CZ168" s="18">
        <v>27.1</v>
      </c>
      <c r="DA168" s="18">
        <v>64.099999999999994</v>
      </c>
      <c r="DB168" s="18">
        <v>8.5</v>
      </c>
      <c r="DC168" s="18">
        <v>0</v>
      </c>
      <c r="DD168" s="18">
        <v>11.3</v>
      </c>
      <c r="DE168" s="18">
        <v>62.1</v>
      </c>
      <c r="DF168" s="18">
        <v>26.5</v>
      </c>
      <c r="DG168" s="18">
        <v>0.1</v>
      </c>
      <c r="DH168" s="118">
        <v>0</v>
      </c>
      <c r="DI168" s="18">
        <v>30.074000000000002</v>
      </c>
      <c r="DJ168" s="18">
        <v>44.95</v>
      </c>
      <c r="DK168" s="18">
        <v>19.756</v>
      </c>
      <c r="DL168" s="18">
        <v>3.996</v>
      </c>
      <c r="DM168" s="118">
        <v>2.2240000000000002</v>
      </c>
      <c r="DN168" s="123">
        <v>11.3</v>
      </c>
      <c r="DO168" s="123">
        <v>62.3</v>
      </c>
      <c r="DP168" s="123">
        <v>26.3</v>
      </c>
      <c r="DQ168" s="123">
        <v>0.1</v>
      </c>
      <c r="DR168" s="2">
        <v>0</v>
      </c>
      <c r="DS168">
        <f t="shared" si="111"/>
        <v>27.2</v>
      </c>
      <c r="DT168">
        <f t="shared" si="112"/>
        <v>2.5</v>
      </c>
      <c r="DU168">
        <f t="shared" si="113"/>
        <v>37.200000000000003</v>
      </c>
      <c r="DV168">
        <f t="shared" si="114"/>
        <v>42.4</v>
      </c>
      <c r="DW168">
        <f t="shared" si="115"/>
        <v>74.1111111111111</v>
      </c>
      <c r="DX168" s="25">
        <f t="shared" si="116"/>
        <v>22.1111111111111</v>
      </c>
      <c r="DY168">
        <f t="shared" si="117"/>
        <v>70.625</v>
      </c>
      <c r="DZ168">
        <f t="shared" si="118"/>
        <v>29.25</v>
      </c>
      <c r="EA168">
        <f t="shared" si="119"/>
        <v>46.1</v>
      </c>
      <c r="EB168">
        <f t="shared" si="120"/>
        <v>64.099999999999994</v>
      </c>
      <c r="EC168" s="139">
        <f t="shared" si="121"/>
        <v>26.5</v>
      </c>
      <c r="ED168" s="140">
        <f t="shared" si="122"/>
        <v>26.3</v>
      </c>
      <c r="EE168">
        <f t="shared" si="123"/>
        <v>0.35711290322580647</v>
      </c>
      <c r="EF168">
        <f t="shared" si="124"/>
        <v>2.6129032258064511E-2</v>
      </c>
      <c r="EG168">
        <f t="shared" si="125"/>
        <v>0.44217741935483867</v>
      </c>
      <c r="EH168">
        <f t="shared" si="126"/>
        <v>0.45101612903225796</v>
      </c>
      <c r="EI168">
        <f t="shared" si="127"/>
        <v>0.76370967741935503</v>
      </c>
      <c r="EJ168">
        <f t="shared" si="128"/>
        <v>0.32308243727598585</v>
      </c>
      <c r="EK168">
        <f t="shared" si="129"/>
        <v>0.7075604838709677</v>
      </c>
      <c r="EL168">
        <f t="shared" si="130"/>
        <v>0.38574596774193559</v>
      </c>
      <c r="EM168">
        <f t="shared" si="131"/>
        <v>0.48841935483870969</v>
      </c>
      <c r="EN168">
        <f t="shared" si="132"/>
        <v>0.67727419354838714</v>
      </c>
      <c r="EO168">
        <f t="shared" si="133"/>
        <v>0.34320967741935493</v>
      </c>
      <c r="EP168" s="1">
        <f t="shared" si="134"/>
        <v>0.34153225806451626</v>
      </c>
      <c r="EQ168">
        <f t="shared" si="135"/>
        <v>0.2312345679012342</v>
      </c>
      <c r="ER168">
        <f t="shared" si="136"/>
        <v>-0.1679012345679014</v>
      </c>
      <c r="ES168">
        <f t="shared" si="137"/>
        <v>0.33849794238683095</v>
      </c>
      <c r="ET168">
        <f t="shared" si="138"/>
        <v>0.37075102880658395</v>
      </c>
      <c r="EU168">
        <f t="shared" si="139"/>
        <v>0.72848651120256036</v>
      </c>
      <c r="EV168">
        <f t="shared" si="140"/>
        <v>0.19094650205761288</v>
      </c>
      <c r="EW168">
        <f t="shared" si="141"/>
        <v>0.68829732510288033</v>
      </c>
      <c r="EX168">
        <f t="shared" si="142"/>
        <v>0.26594650205761283</v>
      </c>
      <c r="EY168">
        <f t="shared" si="143"/>
        <v>0.4176440329218104</v>
      </c>
      <c r="EZ168">
        <f t="shared" si="144"/>
        <v>0.63119341563785958</v>
      </c>
      <c r="FA168">
        <f t="shared" si="145"/>
        <v>0.21376543209876508</v>
      </c>
      <c r="FB168" s="1">
        <f t="shared" si="146"/>
        <v>0.21179012345678982</v>
      </c>
      <c r="FC168">
        <f t="shared" si="147"/>
        <v>0.3</v>
      </c>
      <c r="FD168">
        <f t="shared" si="148"/>
        <v>0</v>
      </c>
      <c r="FE168">
        <f t="shared" si="149"/>
        <v>2.7</v>
      </c>
      <c r="FF168">
        <f t="shared" si="150"/>
        <v>10.9</v>
      </c>
      <c r="FG168">
        <f t="shared" si="151"/>
        <v>6.7777777777777803</v>
      </c>
      <c r="FH168">
        <f t="shared" si="152"/>
        <v>0</v>
      </c>
      <c r="FI168">
        <f t="shared" si="153"/>
        <v>15.625</v>
      </c>
      <c r="FJ168">
        <f t="shared" si="154"/>
        <v>0.375</v>
      </c>
      <c r="FK168">
        <f t="shared" si="155"/>
        <v>11.6</v>
      </c>
      <c r="FL168">
        <f t="shared" si="156"/>
        <v>8.5</v>
      </c>
      <c r="FM168">
        <f t="shared" si="157"/>
        <v>0.1</v>
      </c>
      <c r="FN168" s="1">
        <f t="shared" si="158"/>
        <v>0.1</v>
      </c>
    </row>
    <row r="169" spans="1:180" ht="15" thickBot="1" x14ac:dyDescent="0.4">
      <c r="A169" t="s">
        <v>36</v>
      </c>
      <c r="B169" t="s">
        <v>32</v>
      </c>
      <c r="C169" t="s">
        <v>29</v>
      </c>
      <c r="D169">
        <v>100</v>
      </c>
      <c r="E169">
        <v>20</v>
      </c>
      <c r="F169">
        <v>40</v>
      </c>
      <c r="G169">
        <v>5</v>
      </c>
      <c r="H169">
        <v>5</v>
      </c>
      <c r="I169" s="3">
        <v>7.2</v>
      </c>
      <c r="J169" s="3">
        <v>8.6</v>
      </c>
      <c r="K169" s="3">
        <v>12.1</v>
      </c>
      <c r="L169" s="3">
        <v>16.899999999999999</v>
      </c>
      <c r="M169" s="7">
        <v>20.2</v>
      </c>
      <c r="N169" s="5">
        <v>15.8</v>
      </c>
      <c r="O169" s="3">
        <v>18.7</v>
      </c>
      <c r="P169" s="3">
        <v>26</v>
      </c>
      <c r="Q169" s="3">
        <v>35</v>
      </c>
      <c r="R169" s="13">
        <v>39.9</v>
      </c>
      <c r="S169" s="1">
        <f t="shared" si="110"/>
        <v>5</v>
      </c>
      <c r="T169" s="100">
        <v>0</v>
      </c>
      <c r="U169" s="100">
        <v>1.4</v>
      </c>
      <c r="V169" s="100">
        <v>21.8</v>
      </c>
      <c r="W169" s="100">
        <v>58.7</v>
      </c>
      <c r="X169" s="100">
        <v>18.100000000000001</v>
      </c>
      <c r="Y169" s="100">
        <v>12.095816033216225</v>
      </c>
      <c r="Z169" s="100">
        <v>15.761737464068988</v>
      </c>
      <c r="AA169" s="100">
        <v>29.252634940913445</v>
      </c>
      <c r="AB169" s="100">
        <v>31.18141168955605</v>
      </c>
      <c r="AC169" s="100">
        <v>8.4825934206323854</v>
      </c>
      <c r="AE169">
        <f t="shared" si="61"/>
        <v>16.334700000000002</v>
      </c>
      <c r="AF169">
        <f t="shared" si="62"/>
        <v>16.145999999999997</v>
      </c>
      <c r="AG169">
        <f t="shared" si="63"/>
        <v>33.6967</v>
      </c>
      <c r="AH169">
        <f t="shared" si="64"/>
        <v>33.327199999999998</v>
      </c>
      <c r="AI169" s="99">
        <v>0</v>
      </c>
      <c r="AJ169" s="99">
        <v>4.4000000000000004</v>
      </c>
      <c r="AK169" s="99">
        <v>20.2</v>
      </c>
      <c r="AL169" s="99">
        <v>57.8</v>
      </c>
      <c r="AM169" s="99">
        <v>17.600000000000001</v>
      </c>
      <c r="AN169" s="99">
        <v>7.2</v>
      </c>
      <c r="AO169" s="99">
        <v>15.140594059405942</v>
      </c>
      <c r="AP169" s="99">
        <v>22.455445544554454</v>
      </c>
      <c r="AQ169" s="99">
        <v>39.084158415841586</v>
      </c>
      <c r="AR169" s="99">
        <v>16.119801980198019</v>
      </c>
      <c r="AS169" s="124">
        <f t="shared" si="65"/>
        <v>0.47207627118644058</v>
      </c>
      <c r="AT169" s="124">
        <f t="shared" si="66"/>
        <v>0.51212848297213598</v>
      </c>
      <c r="AU169" s="124">
        <f t="shared" si="67"/>
        <v>0.4457062146892653</v>
      </c>
      <c r="AV169" s="124">
        <f t="shared" si="68"/>
        <v>0.48352941176470576</v>
      </c>
      <c r="AW169">
        <f t="shared" si="72"/>
        <v>1</v>
      </c>
      <c r="AX169" s="1">
        <f t="shared" si="73"/>
        <v>1</v>
      </c>
      <c r="AY169" s="91">
        <v>0.1</v>
      </c>
      <c r="AZ169" s="91">
        <v>12.9</v>
      </c>
      <c r="BA169" s="91">
        <v>57.6</v>
      </c>
      <c r="BB169" s="91">
        <v>28.3</v>
      </c>
      <c r="BC169" s="91">
        <v>1.1000000000000001</v>
      </c>
      <c r="BD169">
        <f t="shared" si="69"/>
        <v>2.35451977401131E-2</v>
      </c>
      <c r="BE169">
        <f t="shared" si="70"/>
        <v>5.1702786377708976E-2</v>
      </c>
      <c r="BF169" s="25">
        <v>0</v>
      </c>
      <c r="BG169" s="25">
        <v>0</v>
      </c>
      <c r="BH169" s="25">
        <v>1.2222222222222201</v>
      </c>
      <c r="BI169" s="25">
        <v>35.2222222222222</v>
      </c>
      <c r="BJ169" s="26">
        <v>63.5555555555556</v>
      </c>
      <c r="BK169" s="25">
        <v>2.2321232123212273</v>
      </c>
      <c r="BL169" s="25">
        <v>3.1408140814081387</v>
      </c>
      <c r="BM169" s="25">
        <v>9.2134213421342182</v>
      </c>
      <c r="BN169" s="25">
        <v>32.179317931793165</v>
      </c>
      <c r="BO169" s="26">
        <v>53.234323432343267</v>
      </c>
      <c r="BP169" s="28">
        <v>0</v>
      </c>
      <c r="BQ169" s="28">
        <v>0.125</v>
      </c>
      <c r="BR169" s="28">
        <v>2</v>
      </c>
      <c r="BS169" s="28">
        <v>30.375</v>
      </c>
      <c r="BT169" s="29">
        <v>67.5</v>
      </c>
      <c r="BU169" s="28">
        <v>1.6794554455445545</v>
      </c>
      <c r="BV169" s="28">
        <v>2.2524752475247523</v>
      </c>
      <c r="BW169" s="28">
        <v>6.7524752475247523</v>
      </c>
      <c r="BX169" s="28">
        <v>27.925742574257427</v>
      </c>
      <c r="BY169" s="29">
        <v>61.389851485148512</v>
      </c>
      <c r="BZ169" s="35">
        <v>0</v>
      </c>
      <c r="CA169" s="35">
        <v>0.6</v>
      </c>
      <c r="CB169" s="35">
        <v>13.6</v>
      </c>
      <c r="CC169" s="35">
        <v>51.6</v>
      </c>
      <c r="CD169" s="36">
        <v>34.200000000000003</v>
      </c>
      <c r="CE169" s="35">
        <v>8.4811881188118807</v>
      </c>
      <c r="CF169" s="35">
        <v>11.334653465346534</v>
      </c>
      <c r="CG169" s="35">
        <v>22.259405940594057</v>
      </c>
      <c r="CH169" s="35">
        <v>35.768316831683165</v>
      </c>
      <c r="CI169" s="36">
        <v>22.156435643564357</v>
      </c>
      <c r="CJ169" s="18">
        <v>0</v>
      </c>
      <c r="CK169" s="18">
        <v>0.44444444444444398</v>
      </c>
      <c r="CL169" s="18">
        <v>22.1111111111111</v>
      </c>
      <c r="CM169" s="18">
        <v>63.1111111111111</v>
      </c>
      <c r="CN169" s="18">
        <v>14.3333333333333</v>
      </c>
      <c r="CO169" s="18">
        <v>0</v>
      </c>
      <c r="CP169" s="18">
        <v>0.375</v>
      </c>
      <c r="CQ169" s="18">
        <v>19.625</v>
      </c>
      <c r="CR169" s="18">
        <v>61.75</v>
      </c>
      <c r="CS169" s="18">
        <v>18.25</v>
      </c>
      <c r="CT169" s="18">
        <v>0</v>
      </c>
      <c r="CU169" s="18">
        <v>2.2000000000000002</v>
      </c>
      <c r="CV169" s="18">
        <v>17.600000000000001</v>
      </c>
      <c r="CW169" s="18">
        <v>62</v>
      </c>
      <c r="CX169" s="18">
        <v>18.2</v>
      </c>
      <c r="CY169" s="18">
        <v>0</v>
      </c>
      <c r="CZ169" s="18">
        <v>0</v>
      </c>
      <c r="DA169" s="18">
        <v>4.5</v>
      </c>
      <c r="DB169" s="18">
        <v>73.7</v>
      </c>
      <c r="DC169" s="18">
        <v>21.8</v>
      </c>
      <c r="DD169" s="18">
        <v>0</v>
      </c>
      <c r="DE169" s="18">
        <v>0.5</v>
      </c>
      <c r="DF169" s="18">
        <v>28.7</v>
      </c>
      <c r="DG169" s="18">
        <v>63.7</v>
      </c>
      <c r="DH169" s="118">
        <v>7.1</v>
      </c>
      <c r="DI169" s="18">
        <v>7.3129999999999997</v>
      </c>
      <c r="DJ169" s="18">
        <v>12.189</v>
      </c>
      <c r="DK169" s="18">
        <v>33.655000000000001</v>
      </c>
      <c r="DL169" s="18">
        <v>37.75</v>
      </c>
      <c r="DM169" s="118">
        <v>10.093</v>
      </c>
      <c r="DN169" s="123">
        <v>0</v>
      </c>
      <c r="DO169" s="123">
        <v>0.6</v>
      </c>
      <c r="DP169" s="123">
        <v>28.2</v>
      </c>
      <c r="DQ169" s="123">
        <v>64.099999999999994</v>
      </c>
      <c r="DR169" s="2">
        <v>7.1</v>
      </c>
      <c r="DS169">
        <f t="shared" si="111"/>
        <v>18.100000000000001</v>
      </c>
      <c r="DT169">
        <f t="shared" si="112"/>
        <v>1.1000000000000001</v>
      </c>
      <c r="DU169">
        <f t="shared" si="113"/>
        <v>34.200000000000003</v>
      </c>
      <c r="DV169">
        <f t="shared" si="114"/>
        <v>17.600000000000001</v>
      </c>
      <c r="DW169">
        <f t="shared" si="115"/>
        <v>63.5555555555556</v>
      </c>
      <c r="DX169" s="25">
        <f t="shared" si="116"/>
        <v>14.3333333333333</v>
      </c>
      <c r="DY169">
        <f t="shared" si="117"/>
        <v>67.5</v>
      </c>
      <c r="DZ169">
        <f t="shared" si="118"/>
        <v>18.25</v>
      </c>
      <c r="EA169">
        <f t="shared" si="119"/>
        <v>18.2</v>
      </c>
      <c r="EB169">
        <f t="shared" si="120"/>
        <v>21.8</v>
      </c>
      <c r="EC169" s="139">
        <f t="shared" si="121"/>
        <v>7.1</v>
      </c>
      <c r="ED169" s="140">
        <f t="shared" si="122"/>
        <v>7.1</v>
      </c>
      <c r="EE169">
        <f t="shared" si="123"/>
        <v>0.47207627118644058</v>
      </c>
      <c r="EF169">
        <f t="shared" si="124"/>
        <v>2.35451977401131E-2</v>
      </c>
      <c r="EG169">
        <f t="shared" si="125"/>
        <v>0.60299435028248582</v>
      </c>
      <c r="EH169">
        <f t="shared" si="126"/>
        <v>0.4457062146892653</v>
      </c>
      <c r="EI169">
        <f t="shared" si="127"/>
        <v>0.81418706842435684</v>
      </c>
      <c r="EJ169">
        <f t="shared" si="128"/>
        <v>0.46574074074074079</v>
      </c>
      <c r="EK169">
        <f t="shared" si="129"/>
        <v>0.82360522598870067</v>
      </c>
      <c r="EL169">
        <f t="shared" si="130"/>
        <v>0.49945268361581907</v>
      </c>
      <c r="EM169">
        <f t="shared" si="131"/>
        <v>0.49158192090395458</v>
      </c>
      <c r="EN169">
        <f t="shared" si="132"/>
        <v>0.62093220338983035</v>
      </c>
      <c r="EO169">
        <f t="shared" si="133"/>
        <v>0.39079096045197736</v>
      </c>
      <c r="EP169" s="1">
        <f t="shared" si="134"/>
        <v>0.39300847457627119</v>
      </c>
      <c r="EQ169">
        <f t="shared" si="135"/>
        <v>0.51212848297213598</v>
      </c>
      <c r="ER169">
        <f t="shared" si="136"/>
        <v>5.1702786377708976E-2</v>
      </c>
      <c r="ES169">
        <f t="shared" si="137"/>
        <v>0.64040247678018547</v>
      </c>
      <c r="ET169">
        <f t="shared" si="138"/>
        <v>0.48352941176470576</v>
      </c>
      <c r="EU169">
        <f t="shared" si="139"/>
        <v>0.84552803577571356</v>
      </c>
      <c r="EV169">
        <f t="shared" si="140"/>
        <v>0.50773133814929483</v>
      </c>
      <c r="EW169">
        <f t="shared" si="141"/>
        <v>0.85349264705882311</v>
      </c>
      <c r="EX169">
        <f t="shared" si="142"/>
        <v>0.54077979876160964</v>
      </c>
      <c r="EY169">
        <f t="shared" si="143"/>
        <v>0.53167182662538681</v>
      </c>
      <c r="EZ169">
        <f t="shared" si="144"/>
        <v>0.66433436532507706</v>
      </c>
      <c r="FA169">
        <f t="shared" si="145"/>
        <v>0.43369969040247658</v>
      </c>
      <c r="FB169" s="1">
        <f t="shared" si="146"/>
        <v>0.43592105263157888</v>
      </c>
      <c r="FC169">
        <f t="shared" si="147"/>
        <v>0</v>
      </c>
      <c r="FD169">
        <f t="shared" si="148"/>
        <v>0</v>
      </c>
      <c r="FE169">
        <f t="shared" si="149"/>
        <v>0</v>
      </c>
      <c r="FF169">
        <f t="shared" si="150"/>
        <v>0</v>
      </c>
      <c r="FG169">
        <f t="shared" si="151"/>
        <v>0</v>
      </c>
      <c r="FH169">
        <f t="shared" si="152"/>
        <v>0</v>
      </c>
      <c r="FI169">
        <f t="shared" si="153"/>
        <v>0</v>
      </c>
      <c r="FJ169">
        <f t="shared" si="154"/>
        <v>0</v>
      </c>
      <c r="FK169">
        <f t="shared" si="155"/>
        <v>0</v>
      </c>
      <c r="FL169">
        <f t="shared" si="156"/>
        <v>0</v>
      </c>
      <c r="FM169">
        <f t="shared" si="157"/>
        <v>0</v>
      </c>
      <c r="FN169" s="1">
        <f t="shared" si="158"/>
        <v>0</v>
      </c>
    </row>
    <row r="170" spans="1:180" x14ac:dyDescent="0.35">
      <c r="A170" t="s">
        <v>36</v>
      </c>
      <c r="B170" t="s">
        <v>33</v>
      </c>
      <c r="C170" t="s">
        <v>29</v>
      </c>
      <c r="D170">
        <v>100</v>
      </c>
      <c r="E170">
        <v>30</v>
      </c>
      <c r="F170">
        <v>50</v>
      </c>
      <c r="G170">
        <v>1</v>
      </c>
      <c r="H170">
        <v>3</v>
      </c>
      <c r="I170" s="6">
        <v>30.2</v>
      </c>
      <c r="J170">
        <v>34.5</v>
      </c>
      <c r="K170">
        <v>43.1</v>
      </c>
      <c r="L170">
        <v>53.2</v>
      </c>
      <c r="M170">
        <v>61.4</v>
      </c>
      <c r="N170" s="11">
        <v>35</v>
      </c>
      <c r="O170">
        <v>39.200000000000003</v>
      </c>
      <c r="P170" s="6">
        <v>47.1</v>
      </c>
      <c r="Q170">
        <v>52.9</v>
      </c>
      <c r="R170" s="1">
        <v>54.8</v>
      </c>
      <c r="S170" s="1">
        <f t="shared" si="110"/>
        <v>1</v>
      </c>
      <c r="T170" s="99">
        <v>40.6</v>
      </c>
      <c r="U170" s="99">
        <v>58.2</v>
      </c>
      <c r="V170" s="99">
        <v>1.2</v>
      </c>
      <c r="W170" s="99">
        <v>0</v>
      </c>
      <c r="X170" s="98">
        <v>0</v>
      </c>
      <c r="Y170" s="99">
        <v>54.763653784733307</v>
      </c>
      <c r="Z170" s="99">
        <v>39.957202171830083</v>
      </c>
      <c r="AA170" s="99">
        <v>1.98147556691153</v>
      </c>
      <c r="AB170" s="99">
        <v>6.8029383583519648E-2</v>
      </c>
      <c r="AC170" s="99">
        <v>3.8326413286489938E-3</v>
      </c>
      <c r="AE170">
        <f t="shared" si="61"/>
        <v>32.857400000000005</v>
      </c>
      <c r="AF170">
        <f t="shared" si="62"/>
        <v>31.803900000000002</v>
      </c>
      <c r="AG170">
        <f t="shared" si="63"/>
        <v>37.589600000000004</v>
      </c>
      <c r="AH170">
        <f t="shared" si="64"/>
        <v>36.549100000000003</v>
      </c>
      <c r="AI170" s="99">
        <v>69.7</v>
      </c>
      <c r="AJ170" s="99">
        <v>26.8</v>
      </c>
      <c r="AK170" s="99">
        <v>3.5</v>
      </c>
      <c r="AL170" s="99">
        <v>0</v>
      </c>
      <c r="AM170" s="99">
        <v>0</v>
      </c>
      <c r="AN170" s="99">
        <v>65.595049504950495</v>
      </c>
      <c r="AO170" s="99">
        <v>21.116831683168314</v>
      </c>
      <c r="AP170" s="99">
        <v>8.2792079207920803</v>
      </c>
      <c r="AQ170" s="99">
        <v>4.2455445544554458</v>
      </c>
      <c r="AR170" s="99">
        <v>0.76336633663366349</v>
      </c>
      <c r="AS170" s="124">
        <f t="shared" si="65"/>
        <v>0.80266574585635364</v>
      </c>
      <c r="AT170" s="124">
        <f t="shared" si="66"/>
        <v>-0.70472527472527524</v>
      </c>
      <c r="AU170" s="124">
        <f t="shared" si="67"/>
        <v>0.87542127071823206</v>
      </c>
      <c r="AV170" s="124">
        <f t="shared" si="68"/>
        <v>-0.84765109890109946</v>
      </c>
      <c r="AW170">
        <f t="shared" si="72"/>
        <v>0</v>
      </c>
      <c r="AX170" s="1">
        <f t="shared" si="73"/>
        <v>1</v>
      </c>
      <c r="AY170" s="91">
        <v>94.9</v>
      </c>
      <c r="AZ170" s="91">
        <v>5.0999999999999996</v>
      </c>
      <c r="BA170" s="91">
        <v>0</v>
      </c>
      <c r="BB170" s="91">
        <v>0</v>
      </c>
      <c r="BC170" s="91">
        <v>0</v>
      </c>
      <c r="BD170">
        <f t="shared" si="69"/>
        <v>0.97104281767955802</v>
      </c>
      <c r="BE170">
        <f t="shared" si="70"/>
        <v>-1.0310164835164843</v>
      </c>
      <c r="BF170" s="25">
        <v>3.6666666666666701</v>
      </c>
      <c r="BG170" s="25">
        <v>58.4444444444444</v>
      </c>
      <c r="BH170" s="25">
        <v>37.8888888888889</v>
      </c>
      <c r="BI170" s="25">
        <v>0</v>
      </c>
      <c r="BJ170" s="26">
        <v>0</v>
      </c>
      <c r="BK170" s="25">
        <v>10.668866886688713</v>
      </c>
      <c r="BL170" s="25">
        <v>48.029702970297031</v>
      </c>
      <c r="BM170" s="25">
        <v>36.704070407040696</v>
      </c>
      <c r="BN170" s="25">
        <v>3.6314631463146338</v>
      </c>
      <c r="BO170" s="26">
        <v>0.9658965896589653</v>
      </c>
      <c r="BP170" s="28">
        <v>8.125</v>
      </c>
      <c r="BQ170" s="28">
        <v>64.5</v>
      </c>
      <c r="BR170" s="28">
        <v>27.375</v>
      </c>
      <c r="BS170" s="28">
        <v>0</v>
      </c>
      <c r="BT170" s="29">
        <v>0</v>
      </c>
      <c r="BU170" s="28">
        <v>9.9591584158415838</v>
      </c>
      <c r="BV170" s="28">
        <v>46.347772277227726</v>
      </c>
      <c r="BW170" s="28">
        <v>34.287128712871294</v>
      </c>
      <c r="BX170" s="28">
        <v>6.1943069306930694</v>
      </c>
      <c r="BY170" s="29">
        <v>3.2116336633663365</v>
      </c>
      <c r="BZ170" s="35">
        <v>34.200000000000003</v>
      </c>
      <c r="CA170" s="35">
        <v>60.4</v>
      </c>
      <c r="CB170" s="35">
        <v>5.4</v>
      </c>
      <c r="CC170" s="35">
        <v>0</v>
      </c>
      <c r="CD170" s="36">
        <v>0</v>
      </c>
      <c r="CE170" s="35">
        <v>35.192079207920791</v>
      </c>
      <c r="CF170" s="35">
        <v>49.736633663366341</v>
      </c>
      <c r="CG170" s="35">
        <v>11.530693069306931</v>
      </c>
      <c r="CH170" s="35">
        <v>2.7861386138613859</v>
      </c>
      <c r="CI170" s="36">
        <v>0.75445544554455446</v>
      </c>
      <c r="CJ170" s="18">
        <v>45.8888888888889</v>
      </c>
      <c r="CK170" s="18">
        <v>54</v>
      </c>
      <c r="CL170" s="18">
        <v>0.11111111111111099</v>
      </c>
      <c r="CM170" s="18">
        <v>0</v>
      </c>
      <c r="CN170" s="18">
        <v>0</v>
      </c>
      <c r="CO170" s="18">
        <v>41</v>
      </c>
      <c r="CP170" s="18">
        <v>58.5</v>
      </c>
      <c r="CQ170" s="18">
        <v>0.5</v>
      </c>
      <c r="CR170" s="18">
        <v>0</v>
      </c>
      <c r="CS170" s="18">
        <v>0</v>
      </c>
      <c r="CT170" s="18">
        <v>67.400000000000006</v>
      </c>
      <c r="CU170" s="18">
        <v>28.3</v>
      </c>
      <c r="CV170" s="18">
        <v>4.2</v>
      </c>
      <c r="CW170" s="18">
        <v>0.1</v>
      </c>
      <c r="CX170" s="18">
        <v>0</v>
      </c>
      <c r="CY170" s="18">
        <v>75.5</v>
      </c>
      <c r="CZ170" s="18">
        <v>24.4</v>
      </c>
      <c r="DA170" s="18">
        <v>0.1</v>
      </c>
      <c r="DB170" s="18">
        <v>0</v>
      </c>
      <c r="DC170" s="18">
        <v>0</v>
      </c>
      <c r="DD170" s="18">
        <v>99.9</v>
      </c>
      <c r="DE170" s="18">
        <v>0.1</v>
      </c>
      <c r="DF170" s="18">
        <v>0</v>
      </c>
      <c r="DG170" s="18">
        <v>0</v>
      </c>
      <c r="DH170" s="118">
        <v>0</v>
      </c>
      <c r="DI170" s="18">
        <v>91.831999999999994</v>
      </c>
      <c r="DJ170" s="18">
        <v>4.2640000000000002</v>
      </c>
      <c r="DK170" s="18">
        <v>2.016</v>
      </c>
      <c r="DL170" s="18">
        <v>1.986</v>
      </c>
      <c r="DM170" s="118">
        <v>0.90200000000000002</v>
      </c>
      <c r="DN170" s="123">
        <v>99.9</v>
      </c>
      <c r="DO170" s="123">
        <v>0.1</v>
      </c>
      <c r="DP170" s="123">
        <v>0</v>
      </c>
      <c r="DQ170" s="123">
        <v>0</v>
      </c>
      <c r="DR170" s="2">
        <v>0</v>
      </c>
      <c r="DS170">
        <f t="shared" si="111"/>
        <v>40.6</v>
      </c>
      <c r="DT170">
        <f t="shared" si="112"/>
        <v>94.9</v>
      </c>
      <c r="DU170">
        <f t="shared" si="113"/>
        <v>34.200000000000003</v>
      </c>
      <c r="DV170">
        <f t="shared" si="114"/>
        <v>69.7</v>
      </c>
      <c r="DW170">
        <f t="shared" si="115"/>
        <v>3.6666666666666701</v>
      </c>
      <c r="DX170" s="25">
        <f t="shared" si="116"/>
        <v>45.8888888888889</v>
      </c>
      <c r="DY170">
        <f t="shared" si="117"/>
        <v>8.125</v>
      </c>
      <c r="DZ170">
        <f t="shared" si="118"/>
        <v>41</v>
      </c>
      <c r="EA170">
        <f t="shared" si="119"/>
        <v>67.400000000000006</v>
      </c>
      <c r="EB170">
        <f t="shared" si="120"/>
        <v>75.5</v>
      </c>
      <c r="EC170" s="139">
        <f t="shared" si="121"/>
        <v>99.9</v>
      </c>
      <c r="ED170" s="140">
        <f t="shared" si="122"/>
        <v>99.9</v>
      </c>
      <c r="EE170">
        <f t="shared" si="123"/>
        <v>0.80266574585635364</v>
      </c>
      <c r="EF170">
        <f t="shared" si="124"/>
        <v>0.97104281767955802</v>
      </c>
      <c r="EG170">
        <f t="shared" si="125"/>
        <v>0.75871546961325975</v>
      </c>
      <c r="EH170">
        <f t="shared" si="126"/>
        <v>0.87542127071823206</v>
      </c>
      <c r="EI170">
        <f t="shared" si="127"/>
        <v>0.47508440761203197</v>
      </c>
      <c r="EJ170">
        <f t="shared" si="128"/>
        <v>0.82483885819521185</v>
      </c>
      <c r="EK170">
        <f t="shared" si="129"/>
        <v>0.55076830110497244</v>
      </c>
      <c r="EL170">
        <f t="shared" si="130"/>
        <v>0.80801104972375692</v>
      </c>
      <c r="EM170">
        <f t="shared" si="131"/>
        <v>0.86314226519337023</v>
      </c>
      <c r="EN170">
        <f t="shared" si="132"/>
        <v>0.91283839779005527</v>
      </c>
      <c r="EO170">
        <f t="shared" si="133"/>
        <v>0.98589088397790059</v>
      </c>
      <c r="EP170" s="1">
        <f t="shared" si="134"/>
        <v>0.98589088397790059</v>
      </c>
      <c r="EQ170">
        <f t="shared" si="135"/>
        <v>-0.70472527472527524</v>
      </c>
      <c r="ER170">
        <f t="shared" si="136"/>
        <v>-1.0310164835164843</v>
      </c>
      <c r="ES170">
        <f t="shared" si="137"/>
        <v>-0.622225274725275</v>
      </c>
      <c r="ET170">
        <f t="shared" si="138"/>
        <v>-0.84765109890109946</v>
      </c>
      <c r="EU170">
        <f t="shared" si="139"/>
        <v>-9.3513431013430459E-2</v>
      </c>
      <c r="EV170">
        <f t="shared" si="140"/>
        <v>-0.74705433455433479</v>
      </c>
      <c r="EW170">
        <f t="shared" si="141"/>
        <v>-0.23332760989010981</v>
      </c>
      <c r="EX170">
        <f t="shared" si="142"/>
        <v>-0.71462912087912089</v>
      </c>
      <c r="EY170">
        <f t="shared" si="143"/>
        <v>-0.82570054945055005</v>
      </c>
      <c r="EZ170">
        <f t="shared" si="144"/>
        <v>-0.91800824175824225</v>
      </c>
      <c r="FA170">
        <f t="shared" si="145"/>
        <v>-1.0598626373626381</v>
      </c>
      <c r="FB170" s="1">
        <f t="shared" si="146"/>
        <v>-1.0598626373626381</v>
      </c>
      <c r="FC170">
        <f t="shared" si="147"/>
        <v>59.400000000000006</v>
      </c>
      <c r="FD170">
        <f t="shared" si="148"/>
        <v>5.0999999999999996</v>
      </c>
      <c r="FE170">
        <f t="shared" si="149"/>
        <v>65.8</v>
      </c>
      <c r="FF170">
        <f t="shared" si="150"/>
        <v>30.3</v>
      </c>
      <c r="FG170">
        <f t="shared" si="151"/>
        <v>96.3333333333333</v>
      </c>
      <c r="FH170">
        <f t="shared" si="152"/>
        <v>54.111111111111114</v>
      </c>
      <c r="FI170">
        <f t="shared" si="153"/>
        <v>91.875</v>
      </c>
      <c r="FJ170">
        <f t="shared" si="154"/>
        <v>59</v>
      </c>
      <c r="FK170">
        <f t="shared" si="155"/>
        <v>32.6</v>
      </c>
      <c r="FL170">
        <f t="shared" si="156"/>
        <v>24.5</v>
      </c>
      <c r="FM170">
        <f t="shared" si="157"/>
        <v>0.1</v>
      </c>
      <c r="FN170" s="1">
        <f t="shared" si="158"/>
        <v>0.1</v>
      </c>
    </row>
    <row r="171" spans="1:180" x14ac:dyDescent="0.35">
      <c r="A171" t="s">
        <v>36</v>
      </c>
      <c r="B171" t="s">
        <v>33</v>
      </c>
      <c r="C171" t="s">
        <v>29</v>
      </c>
      <c r="D171">
        <v>100</v>
      </c>
      <c r="E171">
        <v>30</v>
      </c>
      <c r="F171">
        <v>50</v>
      </c>
      <c r="G171">
        <v>3</v>
      </c>
      <c r="H171">
        <v>5</v>
      </c>
      <c r="I171">
        <v>19</v>
      </c>
      <c r="J171">
        <v>22.2</v>
      </c>
      <c r="K171" s="6">
        <v>29.6</v>
      </c>
      <c r="L171">
        <v>38.700000000000003</v>
      </c>
      <c r="M171">
        <v>45.1</v>
      </c>
      <c r="N171" s="11">
        <v>23.1</v>
      </c>
      <c r="O171">
        <v>26.8</v>
      </c>
      <c r="P171">
        <v>34.9</v>
      </c>
      <c r="Q171">
        <v>43.1</v>
      </c>
      <c r="R171" s="16">
        <v>46.8</v>
      </c>
      <c r="S171" s="1">
        <f t="shared" si="110"/>
        <v>3</v>
      </c>
      <c r="T171" s="99">
        <v>0</v>
      </c>
      <c r="U171" s="99">
        <v>5.0999999999999996</v>
      </c>
      <c r="V171" s="99">
        <v>66.3</v>
      </c>
      <c r="W171" s="99">
        <v>28.1</v>
      </c>
      <c r="X171" s="98">
        <v>0.5</v>
      </c>
      <c r="Y171" s="99">
        <v>12.30277866496327</v>
      </c>
      <c r="Z171" s="99">
        <v>21.260619610348133</v>
      </c>
      <c r="AA171" s="99">
        <v>46.661450015969343</v>
      </c>
      <c r="AB171" s="99">
        <v>15.880549345257107</v>
      </c>
      <c r="AC171" s="99">
        <v>0.66879591184924947</v>
      </c>
      <c r="AE171">
        <f t="shared" si="61"/>
        <v>31.857200000000002</v>
      </c>
      <c r="AF171">
        <f t="shared" si="62"/>
        <v>26.687200000000001</v>
      </c>
      <c r="AG171">
        <f t="shared" si="63"/>
        <v>36.8506</v>
      </c>
      <c r="AH171">
        <f t="shared" si="64"/>
        <v>31.526900000000001</v>
      </c>
      <c r="AI171" s="99">
        <v>8.3000000000000007</v>
      </c>
      <c r="AJ171" s="99">
        <v>38.799999999999997</v>
      </c>
      <c r="AK171" s="99">
        <v>43.9</v>
      </c>
      <c r="AL171" s="99">
        <v>8.6999999999999993</v>
      </c>
      <c r="AM171" s="99">
        <v>0.3</v>
      </c>
      <c r="AN171" s="99">
        <v>22.629702970297032</v>
      </c>
      <c r="AO171" s="99">
        <v>31.183168316831683</v>
      </c>
      <c r="AP171" s="99">
        <v>30.432673267326731</v>
      </c>
      <c r="AQ171" s="99">
        <v>13.431683168316834</v>
      </c>
      <c r="AR171" s="99">
        <v>2.3227722772277231</v>
      </c>
      <c r="AS171" s="124">
        <f t="shared" si="65"/>
        <v>0.62986046511627936</v>
      </c>
      <c r="AT171" s="124">
        <f t="shared" si="66"/>
        <v>0.12686586985391779</v>
      </c>
      <c r="AU171" s="124">
        <f t="shared" si="67"/>
        <v>0.42823255813953509</v>
      </c>
      <c r="AV171" s="124">
        <f t="shared" si="68"/>
        <v>-0.22663346613545809</v>
      </c>
      <c r="AW171">
        <f t="shared" si="72"/>
        <v>1</v>
      </c>
      <c r="AX171" s="1">
        <f t="shared" si="73"/>
        <v>1</v>
      </c>
      <c r="AY171" s="91">
        <v>2.2000000000000002</v>
      </c>
      <c r="AZ171" s="91">
        <v>56.9</v>
      </c>
      <c r="BA171" s="91">
        <v>39.299999999999997</v>
      </c>
      <c r="BB171" s="91">
        <v>1.6</v>
      </c>
      <c r="BC171" s="91">
        <v>0</v>
      </c>
      <c r="BD171">
        <f t="shared" si="69"/>
        <v>0.42132558139534915</v>
      </c>
      <c r="BE171">
        <f t="shared" si="70"/>
        <v>-0.3172177954847275</v>
      </c>
      <c r="BF171" s="25">
        <v>0</v>
      </c>
      <c r="BG171" s="25">
        <v>0.22222222222222199</v>
      </c>
      <c r="BH171" s="25">
        <v>25</v>
      </c>
      <c r="BI171" s="25">
        <v>70.2222222222222</v>
      </c>
      <c r="BJ171" s="26">
        <v>4.5555555555555598</v>
      </c>
      <c r="BK171" s="25">
        <v>2.0660066006600695</v>
      </c>
      <c r="BL171" s="25">
        <v>4.3762376237623766</v>
      </c>
      <c r="BM171" s="25">
        <v>26.361936193619407</v>
      </c>
      <c r="BN171" s="25">
        <v>51.640264026402676</v>
      </c>
      <c r="BO171" s="26">
        <v>15.555555555555545</v>
      </c>
      <c r="BP171" s="28">
        <v>0</v>
      </c>
      <c r="BQ171" s="28">
        <v>0.5</v>
      </c>
      <c r="BR171" s="28">
        <v>40.875</v>
      </c>
      <c r="BS171" s="28">
        <v>56.25</v>
      </c>
      <c r="BT171" s="29">
        <v>2.375</v>
      </c>
      <c r="BU171" s="28">
        <v>1.1472772277227723</v>
      </c>
      <c r="BV171" s="28">
        <v>3.4096534653465347</v>
      </c>
      <c r="BW171" s="28">
        <v>31.150990099009903</v>
      </c>
      <c r="BX171" s="28">
        <v>45.139851485148512</v>
      </c>
      <c r="BY171" s="29">
        <v>19.152227722772277</v>
      </c>
      <c r="BZ171" s="35">
        <v>0.1</v>
      </c>
      <c r="CA171" s="35">
        <v>6.3</v>
      </c>
      <c r="CB171" s="35">
        <v>68.5</v>
      </c>
      <c r="CC171" s="35">
        <v>24.9</v>
      </c>
      <c r="CD171" s="36">
        <v>0.2</v>
      </c>
      <c r="CE171" s="35">
        <v>3.6950495049504957</v>
      </c>
      <c r="CF171" s="35">
        <v>15.377227722772279</v>
      </c>
      <c r="CG171" s="35">
        <v>50.251485148514845</v>
      </c>
      <c r="CH171" s="35">
        <v>25.358415841584158</v>
      </c>
      <c r="CI171" s="36">
        <v>5.3178217821782177</v>
      </c>
      <c r="CJ171" s="18">
        <v>0.11111111111111099</v>
      </c>
      <c r="CK171" s="18">
        <v>16.1111111111111</v>
      </c>
      <c r="CL171" s="18">
        <v>75</v>
      </c>
      <c r="CM171" s="18">
        <v>8.6666666666666696</v>
      </c>
      <c r="CN171" s="18">
        <v>0.11111111111111099</v>
      </c>
      <c r="CO171" s="18">
        <v>0</v>
      </c>
      <c r="CP171" s="18">
        <v>15.375</v>
      </c>
      <c r="CQ171" s="18">
        <v>73.375</v>
      </c>
      <c r="CR171" s="18">
        <v>11.125</v>
      </c>
      <c r="CS171" s="18">
        <v>0.125</v>
      </c>
      <c r="CT171" s="18">
        <v>6.1</v>
      </c>
      <c r="CU171" s="18">
        <v>33.200000000000003</v>
      </c>
      <c r="CV171" s="18">
        <v>49.8</v>
      </c>
      <c r="CW171" s="18">
        <v>10.6</v>
      </c>
      <c r="CX171" s="18">
        <v>0.3</v>
      </c>
      <c r="CY171" s="18">
        <v>0.3</v>
      </c>
      <c r="CZ171" s="18">
        <v>22.8</v>
      </c>
      <c r="DA171" s="18">
        <v>66.599999999999994</v>
      </c>
      <c r="DB171" s="18">
        <v>10.3</v>
      </c>
      <c r="DC171" s="18">
        <v>0</v>
      </c>
      <c r="DD171" s="18">
        <v>29.1</v>
      </c>
      <c r="DE171" s="18">
        <v>62.6</v>
      </c>
      <c r="DF171" s="18">
        <v>8.3000000000000007</v>
      </c>
      <c r="DG171" s="18">
        <v>0</v>
      </c>
      <c r="DH171" s="118">
        <v>0</v>
      </c>
      <c r="DI171" s="18">
        <v>42.72</v>
      </c>
      <c r="DJ171" s="18">
        <v>41.771999999999998</v>
      </c>
      <c r="DK171" s="18">
        <v>11.115</v>
      </c>
      <c r="DL171" s="18">
        <v>3.242</v>
      </c>
      <c r="DM171" s="118">
        <v>2.1509999999999998</v>
      </c>
      <c r="DN171" s="123">
        <v>29.1</v>
      </c>
      <c r="DO171" s="123">
        <v>62.7</v>
      </c>
      <c r="DP171" s="123">
        <v>8.1999999999999993</v>
      </c>
      <c r="DQ171" s="123">
        <v>0</v>
      </c>
      <c r="DR171" s="2">
        <v>0</v>
      </c>
      <c r="DS171">
        <f t="shared" si="111"/>
        <v>66.3</v>
      </c>
      <c r="DT171">
        <f t="shared" si="112"/>
        <v>39.299999999999997</v>
      </c>
      <c r="DU171">
        <f t="shared" si="113"/>
        <v>68.5</v>
      </c>
      <c r="DV171">
        <f t="shared" si="114"/>
        <v>43.9</v>
      </c>
      <c r="DW171">
        <f t="shared" si="115"/>
        <v>25</v>
      </c>
      <c r="DX171" s="25">
        <f t="shared" si="116"/>
        <v>75</v>
      </c>
      <c r="DY171">
        <f t="shared" si="117"/>
        <v>40.875</v>
      </c>
      <c r="DZ171">
        <f t="shared" si="118"/>
        <v>73.375</v>
      </c>
      <c r="EA171">
        <f t="shared" si="119"/>
        <v>49.8</v>
      </c>
      <c r="EB171">
        <f t="shared" si="120"/>
        <v>66.599999999999994</v>
      </c>
      <c r="EC171" s="139">
        <f t="shared" si="121"/>
        <v>8.3000000000000007</v>
      </c>
      <c r="ED171" s="140">
        <f t="shared" si="122"/>
        <v>8.1999999999999993</v>
      </c>
      <c r="EE171">
        <f t="shared" si="123"/>
        <v>0.62986046511627936</v>
      </c>
      <c r="EF171">
        <f t="shared" si="124"/>
        <v>0.42132558139534915</v>
      </c>
      <c r="EG171">
        <f t="shared" si="125"/>
        <v>0.6543139534883724</v>
      </c>
      <c r="EH171">
        <f t="shared" si="126"/>
        <v>0.42823255813953509</v>
      </c>
      <c r="EI171">
        <f t="shared" si="127"/>
        <v>0.19598191214470284</v>
      </c>
      <c r="EJ171">
        <f t="shared" si="128"/>
        <v>0.72794573643410909</v>
      </c>
      <c r="EK171">
        <f t="shared" si="129"/>
        <v>0.36571220930232562</v>
      </c>
      <c r="EL171">
        <f t="shared" si="130"/>
        <v>0.71168604651162837</v>
      </c>
      <c r="EM171">
        <f t="shared" si="131"/>
        <v>0.48519767441860484</v>
      </c>
      <c r="EN171">
        <f t="shared" si="132"/>
        <v>0.65419767441860499</v>
      </c>
      <c r="EO171">
        <f t="shared" si="133"/>
        <v>5.6162790697674492E-2</v>
      </c>
      <c r="EP171" s="1">
        <f t="shared" si="134"/>
        <v>5.5302325581395362E-2</v>
      </c>
      <c r="EQ171">
        <f t="shared" si="135"/>
        <v>0.12686586985391779</v>
      </c>
      <c r="ER171">
        <f t="shared" si="136"/>
        <v>-0.3172177954847275</v>
      </c>
      <c r="ES171">
        <f t="shared" si="137"/>
        <v>9.983399734395737E-2</v>
      </c>
      <c r="ET171">
        <f t="shared" si="138"/>
        <v>-0.22663346613545809</v>
      </c>
      <c r="EU171">
        <f t="shared" si="139"/>
        <v>0.4144975652943782</v>
      </c>
      <c r="EV171">
        <f t="shared" si="140"/>
        <v>-4.2113029364025278E-2</v>
      </c>
      <c r="EW171">
        <f t="shared" si="141"/>
        <v>0.31969621513944224</v>
      </c>
      <c r="EX171">
        <f t="shared" si="142"/>
        <v>-2.378818061088972E-2</v>
      </c>
      <c r="EY171">
        <f t="shared" si="143"/>
        <v>-0.16893094289508626</v>
      </c>
      <c r="EZ171">
        <f t="shared" si="144"/>
        <v>-7.1553784860557412E-2</v>
      </c>
      <c r="FA171">
        <f t="shared" si="145"/>
        <v>-0.5673572377158036</v>
      </c>
      <c r="FB171" s="1">
        <f t="shared" si="146"/>
        <v>-0.56789508632138097</v>
      </c>
      <c r="FC171">
        <f t="shared" si="147"/>
        <v>28.6</v>
      </c>
      <c r="FD171">
        <f t="shared" si="148"/>
        <v>1.6</v>
      </c>
      <c r="FE171">
        <f t="shared" si="149"/>
        <v>25.099999999999998</v>
      </c>
      <c r="FF171">
        <f t="shared" si="150"/>
        <v>9</v>
      </c>
      <c r="FG171">
        <f t="shared" si="151"/>
        <v>74.777777777777757</v>
      </c>
      <c r="FH171">
        <f t="shared" si="152"/>
        <v>8.7777777777777803</v>
      </c>
      <c r="FI171">
        <f t="shared" si="153"/>
        <v>58.625</v>
      </c>
      <c r="FJ171">
        <f t="shared" si="154"/>
        <v>11.25</v>
      </c>
      <c r="FK171">
        <f t="shared" si="155"/>
        <v>10.9</v>
      </c>
      <c r="FL171">
        <f t="shared" si="156"/>
        <v>10.3</v>
      </c>
      <c r="FM171">
        <f t="shared" si="157"/>
        <v>0</v>
      </c>
      <c r="FN171" s="1">
        <f t="shared" si="158"/>
        <v>0</v>
      </c>
    </row>
    <row r="172" spans="1:180" ht="15" thickBot="1" x14ac:dyDescent="0.4">
      <c r="A172" t="s">
        <v>36</v>
      </c>
      <c r="B172" t="s">
        <v>33</v>
      </c>
      <c r="C172" t="s">
        <v>29</v>
      </c>
      <c r="D172">
        <v>100</v>
      </c>
      <c r="E172">
        <v>30</v>
      </c>
      <c r="F172">
        <v>50</v>
      </c>
      <c r="G172">
        <v>5</v>
      </c>
      <c r="H172">
        <v>5</v>
      </c>
      <c r="I172" s="3">
        <v>11</v>
      </c>
      <c r="J172" s="3">
        <v>13.1</v>
      </c>
      <c r="K172" s="3">
        <v>18.3</v>
      </c>
      <c r="L172" s="3">
        <v>25.2</v>
      </c>
      <c r="M172" s="7">
        <v>29.8</v>
      </c>
      <c r="N172" s="5">
        <v>14.1</v>
      </c>
      <c r="O172" s="3">
        <v>16.7</v>
      </c>
      <c r="P172" s="3">
        <v>23</v>
      </c>
      <c r="Q172" s="3">
        <v>30.6</v>
      </c>
      <c r="R172" s="13">
        <v>34.799999999999997</v>
      </c>
      <c r="S172" s="1">
        <f t="shared" si="110"/>
        <v>5</v>
      </c>
      <c r="T172" s="100">
        <v>0</v>
      </c>
      <c r="U172" s="100">
        <v>0</v>
      </c>
      <c r="V172" s="100">
        <v>0.3</v>
      </c>
      <c r="W172" s="100">
        <v>16.7</v>
      </c>
      <c r="X172" s="101">
        <v>83</v>
      </c>
      <c r="Y172" s="100">
        <v>5.0073458958799106</v>
      </c>
      <c r="Z172" s="100">
        <v>6.759821143404662</v>
      </c>
      <c r="AA172" s="100">
        <v>10.94314915362504</v>
      </c>
      <c r="AB172" s="100">
        <v>23.371446822101564</v>
      </c>
      <c r="AC172" s="100">
        <v>50.692430533375919</v>
      </c>
      <c r="AE172">
        <f t="shared" si="61"/>
        <v>28.997299999999996</v>
      </c>
      <c r="AF172">
        <f t="shared" si="62"/>
        <v>25.310799999999997</v>
      </c>
      <c r="AG172">
        <f t="shared" si="63"/>
        <v>34.063199999999995</v>
      </c>
      <c r="AH172">
        <f t="shared" si="64"/>
        <v>30.487499999999997</v>
      </c>
      <c r="AI172" s="99">
        <v>0</v>
      </c>
      <c r="AJ172" s="99">
        <v>0.7</v>
      </c>
      <c r="AK172" s="99">
        <v>14.9</v>
      </c>
      <c r="AL172" s="99">
        <v>57.8</v>
      </c>
      <c r="AM172" s="99">
        <v>26.6</v>
      </c>
      <c r="AN172" s="99">
        <v>5.9287128712871295</v>
      </c>
      <c r="AO172" s="99">
        <v>7.8465346534653468</v>
      </c>
      <c r="AP172" s="99">
        <v>20.099009900990097</v>
      </c>
      <c r="AQ172" s="99">
        <v>44.056435643564356</v>
      </c>
      <c r="AR172" s="99">
        <v>22.06930693069307</v>
      </c>
      <c r="AS172" s="124">
        <f t="shared" si="65"/>
        <v>0.90468631178707226</v>
      </c>
      <c r="AT172" s="124">
        <f t="shared" si="66"/>
        <v>0.39079510703363907</v>
      </c>
      <c r="AU172" s="124">
        <f t="shared" si="67"/>
        <v>0.55425855513308009</v>
      </c>
      <c r="AV172" s="124">
        <f t="shared" si="68"/>
        <v>0.25410932721712531</v>
      </c>
      <c r="AW172">
        <f t="shared" si="72"/>
        <v>1</v>
      </c>
      <c r="AX172" s="1">
        <f t="shared" si="73"/>
        <v>1</v>
      </c>
      <c r="AY172" s="91">
        <v>0</v>
      </c>
      <c r="AZ172" s="91">
        <v>0.2</v>
      </c>
      <c r="BA172" s="91">
        <v>12</v>
      </c>
      <c r="BB172" s="91">
        <v>55.2</v>
      </c>
      <c r="BC172" s="91">
        <v>32.6</v>
      </c>
      <c r="BD172">
        <f t="shared" si="69"/>
        <v>0.60526615969581754</v>
      </c>
      <c r="BE172">
        <f t="shared" si="70"/>
        <v>0.27482415902140656</v>
      </c>
      <c r="BF172" s="25">
        <v>0</v>
      </c>
      <c r="BG172" s="25">
        <v>0</v>
      </c>
      <c r="BH172" s="25">
        <v>0.11111111111111099</v>
      </c>
      <c r="BI172" s="25">
        <v>1.7777777777777799</v>
      </c>
      <c r="BJ172" s="26">
        <v>98.1111111111111</v>
      </c>
      <c r="BK172" s="25">
        <v>1.0220022002200198</v>
      </c>
      <c r="BL172" s="25">
        <v>1.2684268426842673</v>
      </c>
      <c r="BM172" s="25">
        <v>2.7920792079207919</v>
      </c>
      <c r="BN172" s="25">
        <v>7.2948294829482974</v>
      </c>
      <c r="BO172" s="26">
        <v>87.622662266226641</v>
      </c>
      <c r="BP172" s="28">
        <v>0</v>
      </c>
      <c r="BQ172" s="28">
        <v>0</v>
      </c>
      <c r="BR172" s="28">
        <v>0</v>
      </c>
      <c r="BS172" s="28">
        <v>6.5</v>
      </c>
      <c r="BT172" s="29">
        <v>93.5</v>
      </c>
      <c r="BU172" s="28">
        <v>0.59034653465346532</v>
      </c>
      <c r="BV172" s="28">
        <v>0.83539603960396036</v>
      </c>
      <c r="BW172" s="28">
        <v>2.0544554455445549</v>
      </c>
      <c r="BX172" s="28">
        <v>9.3242574257425748</v>
      </c>
      <c r="BY172" s="29">
        <v>87.195544554455452</v>
      </c>
      <c r="BZ172" s="35">
        <v>0</v>
      </c>
      <c r="CA172" s="35">
        <v>0</v>
      </c>
      <c r="CB172" s="35">
        <v>0.5</v>
      </c>
      <c r="CC172" s="35">
        <v>21.9</v>
      </c>
      <c r="CD172" s="36">
        <v>77.599999999999994</v>
      </c>
      <c r="CE172" s="35">
        <v>0.95841584158415838</v>
      </c>
      <c r="CF172" s="35">
        <v>3.501980198019802</v>
      </c>
      <c r="CG172" s="35">
        <v>8</v>
      </c>
      <c r="CH172" s="35">
        <v>26.064356435643564</v>
      </c>
      <c r="CI172" s="36">
        <v>61.475247524752476</v>
      </c>
      <c r="CJ172" s="18">
        <v>0</v>
      </c>
      <c r="CK172" s="18">
        <v>0.11111111111111099</v>
      </c>
      <c r="CL172" s="18">
        <v>1.3333333333333299</v>
      </c>
      <c r="CM172" s="18">
        <v>35.5555555555556</v>
      </c>
      <c r="CN172" s="18">
        <v>63</v>
      </c>
      <c r="CO172" s="18">
        <v>0</v>
      </c>
      <c r="CP172" s="18">
        <v>0</v>
      </c>
      <c r="CQ172" s="18">
        <v>1.625</v>
      </c>
      <c r="CR172" s="18">
        <v>35.375</v>
      </c>
      <c r="CS172" s="18">
        <v>63</v>
      </c>
      <c r="CT172" s="18">
        <v>0</v>
      </c>
      <c r="CU172" s="18">
        <v>0.2</v>
      </c>
      <c r="CV172" s="18">
        <v>11</v>
      </c>
      <c r="CW172" s="18">
        <v>61.4</v>
      </c>
      <c r="CX172" s="18">
        <v>27.4</v>
      </c>
      <c r="CY172" s="18">
        <v>0</v>
      </c>
      <c r="CZ172" s="18">
        <v>0</v>
      </c>
      <c r="DA172" s="18">
        <v>2.2999999999999998</v>
      </c>
      <c r="DB172" s="18">
        <v>66.599999999999994</v>
      </c>
      <c r="DC172" s="18">
        <v>31.1</v>
      </c>
      <c r="DD172" s="18">
        <v>0</v>
      </c>
      <c r="DE172" s="18">
        <v>2.4</v>
      </c>
      <c r="DF172" s="18">
        <v>48.1</v>
      </c>
      <c r="DG172" s="18">
        <v>47.1</v>
      </c>
      <c r="DH172" s="118">
        <v>2.4</v>
      </c>
      <c r="DI172" s="18">
        <v>8.6300000000000008</v>
      </c>
      <c r="DJ172" s="18">
        <v>16.196999999999999</v>
      </c>
      <c r="DK172" s="18">
        <v>39.848999999999997</v>
      </c>
      <c r="DL172" s="18">
        <v>29.555</v>
      </c>
      <c r="DM172" s="118">
        <v>6.7690000000000001</v>
      </c>
      <c r="DN172" s="123">
        <v>0</v>
      </c>
      <c r="DO172" s="123">
        <v>2.6</v>
      </c>
      <c r="DP172" s="123">
        <v>48</v>
      </c>
      <c r="DQ172" s="123">
        <v>47.2</v>
      </c>
      <c r="DR172" s="2">
        <v>2.2000000000000002</v>
      </c>
      <c r="DS172">
        <f t="shared" si="111"/>
        <v>83</v>
      </c>
      <c r="DT172">
        <f t="shared" si="112"/>
        <v>32.6</v>
      </c>
      <c r="DU172">
        <f t="shared" si="113"/>
        <v>77.599999999999994</v>
      </c>
      <c r="DV172">
        <f t="shared" si="114"/>
        <v>26.6</v>
      </c>
      <c r="DW172">
        <f t="shared" si="115"/>
        <v>98.1111111111111</v>
      </c>
      <c r="DX172" s="25">
        <f t="shared" si="116"/>
        <v>63</v>
      </c>
      <c r="DY172">
        <f t="shared" si="117"/>
        <v>93.5</v>
      </c>
      <c r="DZ172">
        <f t="shared" si="118"/>
        <v>63</v>
      </c>
      <c r="EA172">
        <f t="shared" si="119"/>
        <v>27.4</v>
      </c>
      <c r="EB172">
        <f t="shared" si="120"/>
        <v>31.1</v>
      </c>
      <c r="EC172" s="139">
        <f t="shared" si="121"/>
        <v>2.4</v>
      </c>
      <c r="ED172" s="140">
        <f t="shared" si="122"/>
        <v>2.2000000000000002</v>
      </c>
      <c r="EE172">
        <f t="shared" si="123"/>
        <v>0.90468631178707226</v>
      </c>
      <c r="EF172">
        <f t="shared" si="124"/>
        <v>0.60526615969581754</v>
      </c>
      <c r="EG172">
        <f t="shared" si="125"/>
        <v>0.87976235741444875</v>
      </c>
      <c r="EH172">
        <f t="shared" si="126"/>
        <v>0.55425855513308009</v>
      </c>
      <c r="EI172">
        <f t="shared" si="127"/>
        <v>0.97200042247570761</v>
      </c>
      <c r="EJ172">
        <f t="shared" si="128"/>
        <v>0.80917828474862685</v>
      </c>
      <c r="EK172">
        <f t="shared" si="129"/>
        <v>0.95256653992395435</v>
      </c>
      <c r="EL172">
        <f t="shared" si="130"/>
        <v>0.80854325095057034</v>
      </c>
      <c r="EM172">
        <f t="shared" si="131"/>
        <v>0.58908745247148309</v>
      </c>
      <c r="EN172">
        <f t="shared" si="132"/>
        <v>0.66462927756654011</v>
      </c>
      <c r="EO172">
        <f t="shared" si="133"/>
        <v>0.21113117870722442</v>
      </c>
      <c r="EP172" s="1">
        <f t="shared" si="134"/>
        <v>0.20861216730038035</v>
      </c>
      <c r="EQ172">
        <f t="shared" si="135"/>
        <v>0.39079510703363907</v>
      </c>
      <c r="ER172">
        <f t="shared" si="136"/>
        <v>0.27482415902140656</v>
      </c>
      <c r="ES172">
        <f t="shared" si="137"/>
        <v>0.38154434250764524</v>
      </c>
      <c r="ET172">
        <f t="shared" si="138"/>
        <v>0.25410932721712531</v>
      </c>
      <c r="EU172">
        <f t="shared" si="139"/>
        <v>0.4156048250084946</v>
      </c>
      <c r="EV172">
        <f t="shared" si="140"/>
        <v>0.35509259259259207</v>
      </c>
      <c r="EW172">
        <f t="shared" si="141"/>
        <v>0.40852446483180405</v>
      </c>
      <c r="EX172">
        <f t="shared" si="142"/>
        <v>0.35483562691131487</v>
      </c>
      <c r="EY172">
        <f t="shared" si="143"/>
        <v>0.26938073394495399</v>
      </c>
      <c r="EZ172">
        <f t="shared" si="144"/>
        <v>0.30165902140672773</v>
      </c>
      <c r="FA172">
        <f t="shared" si="145"/>
        <v>0.10977064220183452</v>
      </c>
      <c r="FB172" s="1">
        <f t="shared" si="146"/>
        <v>0.10867737003058087</v>
      </c>
      <c r="FC172">
        <f t="shared" si="147"/>
        <v>0</v>
      </c>
      <c r="FD172">
        <f t="shared" si="148"/>
        <v>0</v>
      </c>
      <c r="FE172">
        <f t="shared" si="149"/>
        <v>0</v>
      </c>
      <c r="FF172">
        <f t="shared" si="150"/>
        <v>0</v>
      </c>
      <c r="FG172">
        <f t="shared" si="151"/>
        <v>0</v>
      </c>
      <c r="FH172">
        <f t="shared" si="152"/>
        <v>0</v>
      </c>
      <c r="FI172">
        <f t="shared" si="153"/>
        <v>0</v>
      </c>
      <c r="FJ172">
        <f t="shared" si="154"/>
        <v>0</v>
      </c>
      <c r="FK172">
        <f t="shared" si="155"/>
        <v>0</v>
      </c>
      <c r="FL172">
        <f t="shared" si="156"/>
        <v>0</v>
      </c>
      <c r="FM172">
        <f t="shared" si="157"/>
        <v>0</v>
      </c>
      <c r="FN172" s="1">
        <f t="shared" si="158"/>
        <v>0</v>
      </c>
    </row>
    <row r="173" spans="1:180" x14ac:dyDescent="0.35">
      <c r="A173" t="s">
        <v>36</v>
      </c>
      <c r="B173" t="s">
        <v>33</v>
      </c>
      <c r="C173" t="s">
        <v>29</v>
      </c>
      <c r="D173">
        <v>100</v>
      </c>
      <c r="E173">
        <v>20</v>
      </c>
      <c r="F173">
        <v>40</v>
      </c>
      <c r="G173">
        <v>1</v>
      </c>
      <c r="H173">
        <v>3</v>
      </c>
      <c r="I173" s="8">
        <v>20.2</v>
      </c>
      <c r="J173" s="9">
        <v>23.5</v>
      </c>
      <c r="K173" s="9">
        <v>31.1</v>
      </c>
      <c r="L173" s="9">
        <v>40.299999999999997</v>
      </c>
      <c r="M173" s="9">
        <v>47</v>
      </c>
      <c r="N173" s="17">
        <v>25</v>
      </c>
      <c r="O173" s="9">
        <v>28.9</v>
      </c>
      <c r="P173" s="8">
        <v>37.200000000000003</v>
      </c>
      <c r="Q173" s="9">
        <v>45.4</v>
      </c>
      <c r="R173" s="15">
        <v>48.9</v>
      </c>
      <c r="S173" s="1">
        <f t="shared" si="110"/>
        <v>1</v>
      </c>
      <c r="T173" s="99">
        <v>37.6</v>
      </c>
      <c r="U173" s="99">
        <v>58.8</v>
      </c>
      <c r="V173" s="99">
        <v>3.6</v>
      </c>
      <c r="W173" s="99">
        <v>0</v>
      </c>
      <c r="X173" s="98">
        <v>0</v>
      </c>
      <c r="Y173" s="99">
        <v>58.012775471095495</v>
      </c>
      <c r="Z173" s="99">
        <v>36.228042159054617</v>
      </c>
      <c r="AA173" s="99">
        <v>2.4778026189715745</v>
      </c>
      <c r="AB173" s="99">
        <v>4.982433727243691E-2</v>
      </c>
      <c r="AC173" s="99">
        <v>5.7489619929734902E-3</v>
      </c>
      <c r="AE173">
        <f t="shared" si="61"/>
        <v>22.532800000000002</v>
      </c>
      <c r="AF173">
        <f t="shared" si="62"/>
        <v>21.648099999999999</v>
      </c>
      <c r="AG173">
        <f t="shared" si="63"/>
        <v>27.732400000000002</v>
      </c>
      <c r="AH173">
        <f t="shared" si="64"/>
        <v>26.668599999999998</v>
      </c>
      <c r="AI173" s="99">
        <v>68.7</v>
      </c>
      <c r="AJ173" s="99">
        <v>26.2</v>
      </c>
      <c r="AK173" s="99">
        <v>4.8</v>
      </c>
      <c r="AL173" s="99">
        <v>0.3</v>
      </c>
      <c r="AM173" s="99">
        <v>0</v>
      </c>
      <c r="AN173" s="99">
        <v>62.795049504950498</v>
      </c>
      <c r="AO173" s="99">
        <v>25.922772277227722</v>
      </c>
      <c r="AP173" s="99">
        <v>7.953465346534653</v>
      </c>
      <c r="AQ173" s="99">
        <v>2.8306930693069305</v>
      </c>
      <c r="AR173" s="99">
        <v>0.49801980198019802</v>
      </c>
      <c r="AS173" s="124">
        <f t="shared" si="65"/>
        <v>0.79607085346215789</v>
      </c>
      <c r="AT173" s="124">
        <f t="shared" si="66"/>
        <v>-0.41986111111111168</v>
      </c>
      <c r="AU173" s="124">
        <f t="shared" si="67"/>
        <v>0.86730273752012899</v>
      </c>
      <c r="AV173" s="124">
        <f t="shared" si="68"/>
        <v>-0.54673611111111176</v>
      </c>
      <c r="AW173">
        <f t="shared" si="72"/>
        <v>0</v>
      </c>
      <c r="AX173" s="1">
        <f t="shared" si="73"/>
        <v>1</v>
      </c>
      <c r="AY173" s="91">
        <v>91.6</v>
      </c>
      <c r="AZ173" s="91">
        <v>8.4</v>
      </c>
      <c r="BA173" s="91">
        <v>0</v>
      </c>
      <c r="BB173" s="91">
        <v>0</v>
      </c>
      <c r="BC173" s="91">
        <v>0</v>
      </c>
      <c r="BD173">
        <f t="shared" si="69"/>
        <v>0.96157809983896958</v>
      </c>
      <c r="BE173">
        <f t="shared" si="70"/>
        <v>-0.69819444444444501</v>
      </c>
      <c r="BF173" s="25">
        <v>5.7777777777777803</v>
      </c>
      <c r="BG173" s="25">
        <v>53.5555555555556</v>
      </c>
      <c r="BH173" s="25">
        <v>40.6666666666667</v>
      </c>
      <c r="BI173" s="25">
        <v>0</v>
      </c>
      <c r="BJ173" s="26">
        <v>0</v>
      </c>
      <c r="BK173" s="25">
        <v>14.564356435643564</v>
      </c>
      <c r="BL173" s="25">
        <v>45.046204620462078</v>
      </c>
      <c r="BM173" s="25">
        <v>35.49174917491753</v>
      </c>
      <c r="BN173" s="25">
        <v>3.7997799779978019</v>
      </c>
      <c r="BO173" s="26">
        <v>1.0979097909790989</v>
      </c>
      <c r="BP173" s="28">
        <v>15</v>
      </c>
      <c r="BQ173" s="28">
        <v>64.75</v>
      </c>
      <c r="BR173" s="28">
        <v>20.25</v>
      </c>
      <c r="BS173" s="28">
        <v>0</v>
      </c>
      <c r="BT173" s="29">
        <v>0</v>
      </c>
      <c r="BU173" s="28">
        <v>18.370049504950494</v>
      </c>
      <c r="BV173" s="28">
        <v>49.905940594059409</v>
      </c>
      <c r="BW173" s="28">
        <v>25.650990099009903</v>
      </c>
      <c r="BX173" s="28">
        <v>4.2896039603960388</v>
      </c>
      <c r="BY173" s="29">
        <v>1.7834158415841583</v>
      </c>
      <c r="BZ173" s="35">
        <v>55.9</v>
      </c>
      <c r="CA173" s="35">
        <v>42.7</v>
      </c>
      <c r="CB173" s="35">
        <v>1.4</v>
      </c>
      <c r="CC173" s="35">
        <v>0</v>
      </c>
      <c r="CD173" s="36">
        <v>0</v>
      </c>
      <c r="CE173" s="35">
        <v>65.252475247524757</v>
      </c>
      <c r="CF173" s="35">
        <v>31.521782178217819</v>
      </c>
      <c r="CG173" s="35">
        <v>2.8178217821782181</v>
      </c>
      <c r="CH173" s="35">
        <v>0.34059405940594056</v>
      </c>
      <c r="CI173" s="36">
        <v>6.7326732673267331E-2</v>
      </c>
      <c r="CJ173" s="18">
        <v>50.8888888888889</v>
      </c>
      <c r="CK173" s="18">
        <v>48.8888888888889</v>
      </c>
      <c r="CL173" s="18">
        <v>0.22222222222222199</v>
      </c>
      <c r="CM173" s="18">
        <v>0</v>
      </c>
      <c r="CN173" s="18">
        <v>0</v>
      </c>
      <c r="CO173" s="18">
        <v>53.625</v>
      </c>
      <c r="CP173" s="18">
        <v>45.75</v>
      </c>
      <c r="CQ173" s="18">
        <v>0.625</v>
      </c>
      <c r="CR173" s="18">
        <v>0</v>
      </c>
      <c r="CS173" s="18">
        <v>0</v>
      </c>
      <c r="CT173" s="18">
        <v>67.7</v>
      </c>
      <c r="CU173" s="18">
        <v>27.2</v>
      </c>
      <c r="CV173" s="18">
        <v>4.9000000000000004</v>
      </c>
      <c r="CW173" s="18">
        <v>0.2</v>
      </c>
      <c r="CX173" s="18">
        <v>0</v>
      </c>
      <c r="CY173" s="18">
        <v>77.599999999999994</v>
      </c>
      <c r="CZ173" s="18">
        <v>22.4</v>
      </c>
      <c r="DA173" s="18">
        <v>0</v>
      </c>
      <c r="DB173" s="18">
        <v>0</v>
      </c>
      <c r="DC173" s="18">
        <v>0</v>
      </c>
      <c r="DD173" s="18">
        <v>47</v>
      </c>
      <c r="DE173" s="18">
        <v>49.8</v>
      </c>
      <c r="DF173" s="18">
        <v>3.2</v>
      </c>
      <c r="DG173" s="18">
        <v>0</v>
      </c>
      <c r="DH173" s="118">
        <v>0</v>
      </c>
      <c r="DI173" s="18">
        <v>53.615000000000002</v>
      </c>
      <c r="DJ173" s="18">
        <v>34.866999999999997</v>
      </c>
      <c r="DK173" s="18">
        <v>7.7560000000000002</v>
      </c>
      <c r="DL173" s="18">
        <v>2.9159999999999999</v>
      </c>
      <c r="DM173" s="118">
        <v>1.8460000000000001</v>
      </c>
      <c r="DN173" s="123">
        <v>46.8</v>
      </c>
      <c r="DO173" s="123">
        <v>50.2</v>
      </c>
      <c r="DP173" s="123">
        <v>3</v>
      </c>
      <c r="DQ173" s="123">
        <v>0</v>
      </c>
      <c r="DR173" s="2">
        <v>0</v>
      </c>
      <c r="DS173">
        <f t="shared" si="111"/>
        <v>37.6</v>
      </c>
      <c r="DT173">
        <f t="shared" si="112"/>
        <v>91.6</v>
      </c>
      <c r="DU173">
        <f t="shared" si="113"/>
        <v>55.9</v>
      </c>
      <c r="DV173">
        <f t="shared" si="114"/>
        <v>68.7</v>
      </c>
      <c r="DW173">
        <f t="shared" si="115"/>
        <v>5.7777777777777803</v>
      </c>
      <c r="DX173" s="25">
        <f t="shared" si="116"/>
        <v>50.8888888888889</v>
      </c>
      <c r="DY173">
        <f t="shared" si="117"/>
        <v>15</v>
      </c>
      <c r="DZ173">
        <f t="shared" si="118"/>
        <v>53.625</v>
      </c>
      <c r="EA173">
        <f t="shared" si="119"/>
        <v>67.7</v>
      </c>
      <c r="EB173">
        <f t="shared" si="120"/>
        <v>77.599999999999994</v>
      </c>
      <c r="EC173" s="139">
        <f t="shared" si="121"/>
        <v>47</v>
      </c>
      <c r="ED173" s="140">
        <f t="shared" si="122"/>
        <v>46.8</v>
      </c>
      <c r="EE173">
        <f t="shared" si="123"/>
        <v>0.79607085346215789</v>
      </c>
      <c r="EF173">
        <f t="shared" si="124"/>
        <v>0.96157809983896958</v>
      </c>
      <c r="EG173">
        <f t="shared" si="125"/>
        <v>0.85815619967793899</v>
      </c>
      <c r="EH173">
        <f t="shared" si="126"/>
        <v>0.86730273752012899</v>
      </c>
      <c r="EI173">
        <f t="shared" si="127"/>
        <v>0.48470209339774506</v>
      </c>
      <c r="EJ173">
        <f t="shared" si="128"/>
        <v>0.85204866702451254</v>
      </c>
      <c r="EK173">
        <f t="shared" si="129"/>
        <v>0.63413848631239944</v>
      </c>
      <c r="EL173">
        <f t="shared" si="130"/>
        <v>0.85685386473429959</v>
      </c>
      <c r="EM173">
        <f t="shared" si="131"/>
        <v>0.8653864734299519</v>
      </c>
      <c r="EN173">
        <f t="shared" si="132"/>
        <v>0.92438003220611931</v>
      </c>
      <c r="EO173">
        <f t="shared" si="133"/>
        <v>0.82349436392914666</v>
      </c>
      <c r="EP173" s="1">
        <f t="shared" si="134"/>
        <v>0.82418679549114349</v>
      </c>
      <c r="EQ173">
        <f t="shared" si="135"/>
        <v>-0.41986111111111168</v>
      </c>
      <c r="ER173">
        <f t="shared" si="136"/>
        <v>-0.69819444444444501</v>
      </c>
      <c r="ES173">
        <f t="shared" si="137"/>
        <v>-0.52359953703703765</v>
      </c>
      <c r="ET173">
        <f t="shared" si="138"/>
        <v>-0.54673611111111176</v>
      </c>
      <c r="EU173">
        <f t="shared" si="139"/>
        <v>7.9861111111110161E-2</v>
      </c>
      <c r="EV173">
        <f t="shared" si="140"/>
        <v>-0.51229423868312818</v>
      </c>
      <c r="EW173">
        <f t="shared" si="141"/>
        <v>-0.15789930555555576</v>
      </c>
      <c r="EX173">
        <f t="shared" si="142"/>
        <v>-0.52077546296296373</v>
      </c>
      <c r="EY173">
        <f t="shared" si="143"/>
        <v>-0.54192129629629693</v>
      </c>
      <c r="EZ173">
        <f t="shared" si="144"/>
        <v>-0.63500000000000045</v>
      </c>
      <c r="FA173">
        <f t="shared" si="145"/>
        <v>-0.46613425925925989</v>
      </c>
      <c r="FB173" s="1">
        <f t="shared" si="146"/>
        <v>-0.46715277777777842</v>
      </c>
      <c r="FC173">
        <f t="shared" si="147"/>
        <v>62.4</v>
      </c>
      <c r="FD173">
        <f t="shared" si="148"/>
        <v>8.4</v>
      </c>
      <c r="FE173">
        <f t="shared" si="149"/>
        <v>44.1</v>
      </c>
      <c r="FF173">
        <f t="shared" si="150"/>
        <v>31.3</v>
      </c>
      <c r="FG173">
        <f t="shared" si="151"/>
        <v>94.2222222222223</v>
      </c>
      <c r="FH173">
        <f t="shared" si="152"/>
        <v>49.111111111111121</v>
      </c>
      <c r="FI173">
        <f t="shared" si="153"/>
        <v>85</v>
      </c>
      <c r="FJ173">
        <f t="shared" si="154"/>
        <v>46.375</v>
      </c>
      <c r="FK173">
        <f t="shared" si="155"/>
        <v>32.300000000000004</v>
      </c>
      <c r="FL173">
        <f t="shared" si="156"/>
        <v>22.4</v>
      </c>
      <c r="FM173">
        <f t="shared" si="157"/>
        <v>53</v>
      </c>
      <c r="FN173" s="1">
        <f t="shared" si="158"/>
        <v>53.2</v>
      </c>
    </row>
    <row r="174" spans="1:180" x14ac:dyDescent="0.35">
      <c r="A174" t="s">
        <v>36</v>
      </c>
      <c r="B174" t="s">
        <v>33</v>
      </c>
      <c r="C174" t="s">
        <v>29</v>
      </c>
      <c r="D174">
        <v>100</v>
      </c>
      <c r="E174">
        <v>20</v>
      </c>
      <c r="F174">
        <v>40</v>
      </c>
      <c r="G174">
        <v>3</v>
      </c>
      <c r="H174">
        <v>5</v>
      </c>
      <c r="I174">
        <v>12</v>
      </c>
      <c r="J174">
        <v>14.2</v>
      </c>
      <c r="K174" s="6">
        <v>19.7</v>
      </c>
      <c r="L174">
        <v>26.9</v>
      </c>
      <c r="M174">
        <v>31.8</v>
      </c>
      <c r="N174" s="11">
        <v>15.4</v>
      </c>
      <c r="O174">
        <v>18.2</v>
      </c>
      <c r="P174">
        <v>24.8</v>
      </c>
      <c r="Q174">
        <v>32.799999999999997</v>
      </c>
      <c r="R174" s="16">
        <v>37</v>
      </c>
      <c r="S174" s="1">
        <f t="shared" si="110"/>
        <v>3</v>
      </c>
      <c r="T174" s="99">
        <v>0</v>
      </c>
      <c r="U174" s="99">
        <v>5.3</v>
      </c>
      <c r="V174" s="99">
        <v>52</v>
      </c>
      <c r="W174" s="99">
        <v>39.4</v>
      </c>
      <c r="X174" s="98">
        <v>3.3</v>
      </c>
      <c r="Y174" s="99">
        <v>15.013414244650273</v>
      </c>
      <c r="Z174" s="99">
        <v>22.457361865218779</v>
      </c>
      <c r="AA174" s="99">
        <v>37.936442031299904</v>
      </c>
      <c r="AB174" s="99">
        <v>19.168955605237944</v>
      </c>
      <c r="AC174" s="99">
        <v>2.1980198019801982</v>
      </c>
      <c r="AE174">
        <f t="shared" si="61"/>
        <v>22.644599999999997</v>
      </c>
      <c r="AF174">
        <f t="shared" si="62"/>
        <v>17.720800000000001</v>
      </c>
      <c r="AG174">
        <f t="shared" si="63"/>
        <v>28.004799999999999</v>
      </c>
      <c r="AH174">
        <f t="shared" si="64"/>
        <v>22.3308</v>
      </c>
      <c r="AI174" s="99">
        <v>10</v>
      </c>
      <c r="AJ174" s="99">
        <v>36.700000000000003</v>
      </c>
      <c r="AK174" s="99">
        <v>42.4</v>
      </c>
      <c r="AL174" s="99">
        <v>10.4</v>
      </c>
      <c r="AM174" s="99">
        <v>0.5</v>
      </c>
      <c r="AN174" s="99">
        <v>22.163366336633665</v>
      </c>
      <c r="AO174" s="99">
        <v>35.162376237623761</v>
      </c>
      <c r="AP174" s="99">
        <v>27.774257425742572</v>
      </c>
      <c r="AQ174" s="99">
        <v>12.60990099009901</v>
      </c>
      <c r="AR174" s="99">
        <v>2.2900990099009904</v>
      </c>
      <c r="AS174" s="124">
        <f t="shared" si="65"/>
        <v>0.45557926829268303</v>
      </c>
      <c r="AT174" s="124">
        <f t="shared" si="66"/>
        <v>0.16467966573816151</v>
      </c>
      <c r="AU174" s="124">
        <f t="shared" si="67"/>
        <v>0.41579268292682892</v>
      </c>
      <c r="AV174" s="124">
        <f t="shared" si="68"/>
        <v>-0.23044568245125352</v>
      </c>
      <c r="AW174">
        <f t="shared" si="72"/>
        <v>1</v>
      </c>
      <c r="AX174" s="1">
        <f t="shared" si="73"/>
        <v>1</v>
      </c>
      <c r="AY174" s="91">
        <v>4</v>
      </c>
      <c r="AZ174" s="91">
        <v>56.8</v>
      </c>
      <c r="BA174" s="91">
        <v>36.299999999999997</v>
      </c>
      <c r="BB174" s="91">
        <v>2.9</v>
      </c>
      <c r="BC174" s="91">
        <v>0</v>
      </c>
      <c r="BD174">
        <f t="shared" si="69"/>
        <v>0.40192073170731679</v>
      </c>
      <c r="BE174">
        <f t="shared" si="70"/>
        <v>-0.32958217270194967</v>
      </c>
      <c r="BF174" s="25">
        <v>0</v>
      </c>
      <c r="BG174" s="25">
        <v>0.44444444444444398</v>
      </c>
      <c r="BH174" s="25">
        <v>17.7777777777778</v>
      </c>
      <c r="BI174" s="25">
        <v>60.5555555555556</v>
      </c>
      <c r="BJ174" s="26">
        <v>21.2222222222222</v>
      </c>
      <c r="BK174" s="25">
        <v>2.8217821782178216</v>
      </c>
      <c r="BL174" s="25">
        <v>5.0066006600660105</v>
      </c>
      <c r="BM174" s="25">
        <v>21.719471947194755</v>
      </c>
      <c r="BN174" s="25">
        <v>44.122112211221086</v>
      </c>
      <c r="BO174" s="26">
        <v>26.330033003300301</v>
      </c>
      <c r="BP174" s="28">
        <v>0</v>
      </c>
      <c r="BQ174" s="28">
        <v>1.25</v>
      </c>
      <c r="BR174" s="28">
        <v>45.125</v>
      </c>
      <c r="BS174" s="28">
        <v>49</v>
      </c>
      <c r="BT174" s="29">
        <v>4.625</v>
      </c>
      <c r="BU174" s="28">
        <v>2.6126237623762378</v>
      </c>
      <c r="BV174" s="28">
        <v>5.6435643564356432</v>
      </c>
      <c r="BW174" s="28">
        <v>32.799504950495049</v>
      </c>
      <c r="BX174" s="28">
        <v>40.861386138613859</v>
      </c>
      <c r="BY174" s="29">
        <v>18.082920792079211</v>
      </c>
      <c r="BZ174" s="35">
        <v>0.7</v>
      </c>
      <c r="CA174" s="35">
        <v>14</v>
      </c>
      <c r="CB174" s="35">
        <v>60.7</v>
      </c>
      <c r="CC174" s="35">
        <v>23.7</v>
      </c>
      <c r="CD174" s="36">
        <v>0.9</v>
      </c>
      <c r="CE174" s="35">
        <v>14.732673267326733</v>
      </c>
      <c r="CF174" s="35">
        <v>25.067326732673269</v>
      </c>
      <c r="CG174" s="35">
        <v>40.16039603960396</v>
      </c>
      <c r="CH174" s="35">
        <v>17.207920792079207</v>
      </c>
      <c r="CI174" s="36">
        <v>2.8316831683168315</v>
      </c>
      <c r="CJ174" s="18">
        <v>0.22222222222222199</v>
      </c>
      <c r="CK174" s="18">
        <v>20.1111111111111</v>
      </c>
      <c r="CL174" s="18">
        <v>63.1111111111111</v>
      </c>
      <c r="CM174" s="18">
        <v>16.4444444444444</v>
      </c>
      <c r="CN174" s="18">
        <v>0.11111111111111099</v>
      </c>
      <c r="CO174" s="18">
        <v>0.375</v>
      </c>
      <c r="CP174" s="18">
        <v>21</v>
      </c>
      <c r="CQ174" s="18">
        <v>66.375</v>
      </c>
      <c r="CR174" s="18">
        <v>12.25</v>
      </c>
      <c r="CS174" s="18">
        <v>0</v>
      </c>
      <c r="CT174" s="18">
        <v>7.5</v>
      </c>
      <c r="CU174" s="18">
        <v>34.799999999999997</v>
      </c>
      <c r="CV174" s="18">
        <v>46.1</v>
      </c>
      <c r="CW174" s="18">
        <v>11</v>
      </c>
      <c r="CX174" s="18">
        <v>0.6</v>
      </c>
      <c r="CY174" s="18">
        <v>0.3</v>
      </c>
      <c r="CZ174" s="18">
        <v>27.1</v>
      </c>
      <c r="DA174" s="18">
        <v>64.099999999999994</v>
      </c>
      <c r="DB174" s="18">
        <v>8.5</v>
      </c>
      <c r="DC174" s="18">
        <v>0</v>
      </c>
      <c r="DD174" s="18">
        <v>0.2</v>
      </c>
      <c r="DE174" s="18">
        <v>5.8</v>
      </c>
      <c r="DF174" s="18">
        <v>65.5</v>
      </c>
      <c r="DG174" s="18">
        <v>28</v>
      </c>
      <c r="DH174" s="118">
        <v>0.5</v>
      </c>
      <c r="DI174" s="18">
        <v>10.879</v>
      </c>
      <c r="DJ174" s="18">
        <v>20.338999999999999</v>
      </c>
      <c r="DK174" s="18">
        <v>43.843000000000004</v>
      </c>
      <c r="DL174" s="18">
        <v>21.111999999999998</v>
      </c>
      <c r="DM174" s="118">
        <v>4.827</v>
      </c>
      <c r="DN174" s="123">
        <v>0.2</v>
      </c>
      <c r="DO174" s="123">
        <v>5.6</v>
      </c>
      <c r="DP174" s="123">
        <v>65.900000000000006</v>
      </c>
      <c r="DQ174" s="123">
        <v>27.8</v>
      </c>
      <c r="DR174" s="2">
        <v>0.5</v>
      </c>
      <c r="DS174">
        <f t="shared" si="111"/>
        <v>52</v>
      </c>
      <c r="DT174">
        <f t="shared" si="112"/>
        <v>36.299999999999997</v>
      </c>
      <c r="DU174">
        <f t="shared" si="113"/>
        <v>60.7</v>
      </c>
      <c r="DV174">
        <f t="shared" si="114"/>
        <v>42.4</v>
      </c>
      <c r="DW174">
        <f t="shared" si="115"/>
        <v>17.7777777777778</v>
      </c>
      <c r="DX174" s="25">
        <f t="shared" si="116"/>
        <v>63.1111111111111</v>
      </c>
      <c r="DY174">
        <f t="shared" si="117"/>
        <v>45.125</v>
      </c>
      <c r="DZ174">
        <f t="shared" si="118"/>
        <v>66.375</v>
      </c>
      <c r="EA174">
        <f t="shared" si="119"/>
        <v>46.1</v>
      </c>
      <c r="EB174">
        <f t="shared" si="120"/>
        <v>64.099999999999994</v>
      </c>
      <c r="EC174" s="139">
        <f t="shared" si="121"/>
        <v>65.5</v>
      </c>
      <c r="ED174" s="140">
        <f t="shared" si="122"/>
        <v>65.900000000000006</v>
      </c>
      <c r="EE174">
        <f t="shared" si="123"/>
        <v>0.45557926829268303</v>
      </c>
      <c r="EF174">
        <f t="shared" si="124"/>
        <v>0.40192073170731679</v>
      </c>
      <c r="EG174">
        <f t="shared" si="125"/>
        <v>0.57445121951219502</v>
      </c>
      <c r="EH174">
        <f t="shared" si="126"/>
        <v>0.41579268292682892</v>
      </c>
      <c r="EI174">
        <f t="shared" si="127"/>
        <v>-3.0741869918698761E-2</v>
      </c>
      <c r="EJ174">
        <f t="shared" si="128"/>
        <v>0.61565040650406544</v>
      </c>
      <c r="EK174">
        <f t="shared" si="129"/>
        <v>0.36972179878048816</v>
      </c>
      <c r="EL174">
        <f t="shared" si="130"/>
        <v>0.65055259146341426</v>
      </c>
      <c r="EM174">
        <f t="shared" si="131"/>
        <v>0.45327743902439011</v>
      </c>
      <c r="EN174">
        <f t="shared" si="132"/>
        <v>0.63801829268292654</v>
      </c>
      <c r="EO174">
        <f t="shared" si="133"/>
        <v>0.61282012195121938</v>
      </c>
      <c r="EP174" s="1">
        <f t="shared" si="134"/>
        <v>0.61650914634146337</v>
      </c>
      <c r="EQ174">
        <f t="shared" si="135"/>
        <v>0.16467966573816151</v>
      </c>
      <c r="ER174">
        <f t="shared" si="136"/>
        <v>-0.32958217270194967</v>
      </c>
      <c r="ES174">
        <f t="shared" si="137"/>
        <v>1.2256267409470945E-2</v>
      </c>
      <c r="ET174">
        <f t="shared" si="138"/>
        <v>-0.23044568245125352</v>
      </c>
      <c r="EU174">
        <f t="shared" si="139"/>
        <v>0.45711853915196476</v>
      </c>
      <c r="EV174">
        <f t="shared" si="140"/>
        <v>-5.9826679046734332E-2</v>
      </c>
      <c r="EW174">
        <f t="shared" si="141"/>
        <v>0.24803272980501379</v>
      </c>
      <c r="EX174">
        <f t="shared" si="142"/>
        <v>-8.9223537604456782E-2</v>
      </c>
      <c r="EY174">
        <f t="shared" si="143"/>
        <v>-0.20115598885793884</v>
      </c>
      <c r="EZ174">
        <f t="shared" si="144"/>
        <v>-0.13766016713091922</v>
      </c>
      <c r="FA174">
        <f t="shared" si="145"/>
        <v>7.3774373259052894E-2</v>
      </c>
      <c r="FB174" s="1">
        <f t="shared" si="146"/>
        <v>7.3579387186629264E-2</v>
      </c>
      <c r="FC174">
        <f t="shared" si="147"/>
        <v>42.699999999999996</v>
      </c>
      <c r="FD174">
        <f t="shared" si="148"/>
        <v>2.9</v>
      </c>
      <c r="FE174">
        <f t="shared" si="149"/>
        <v>24.599999999999998</v>
      </c>
      <c r="FF174">
        <f t="shared" si="150"/>
        <v>10.9</v>
      </c>
      <c r="FG174">
        <f t="shared" si="151"/>
        <v>81.7777777777778</v>
      </c>
      <c r="FH174">
        <f t="shared" si="152"/>
        <v>16.555555555555511</v>
      </c>
      <c r="FI174">
        <f t="shared" si="153"/>
        <v>53.625</v>
      </c>
      <c r="FJ174">
        <f t="shared" si="154"/>
        <v>12.25</v>
      </c>
      <c r="FK174">
        <f t="shared" si="155"/>
        <v>11.6</v>
      </c>
      <c r="FL174">
        <f t="shared" si="156"/>
        <v>8.5</v>
      </c>
      <c r="FM174">
        <f t="shared" si="157"/>
        <v>28.5</v>
      </c>
      <c r="FN174" s="1">
        <f t="shared" si="158"/>
        <v>28.3</v>
      </c>
    </row>
    <row r="175" spans="1:180" ht="15" thickBot="1" x14ac:dyDescent="0.4">
      <c r="A175" t="s">
        <v>36</v>
      </c>
      <c r="B175" t="s">
        <v>33</v>
      </c>
      <c r="C175" t="s">
        <v>29</v>
      </c>
      <c r="D175">
        <v>100</v>
      </c>
      <c r="E175">
        <v>20</v>
      </c>
      <c r="F175">
        <v>40</v>
      </c>
      <c r="G175">
        <v>5</v>
      </c>
      <c r="H175">
        <v>5</v>
      </c>
      <c r="I175" s="3">
        <v>6.8</v>
      </c>
      <c r="J175" s="3">
        <v>8.1999999999999993</v>
      </c>
      <c r="K175" s="3">
        <v>11.7</v>
      </c>
      <c r="L175" s="3">
        <v>16.600000000000001</v>
      </c>
      <c r="M175" s="7">
        <v>19.8</v>
      </c>
      <c r="N175" s="5">
        <v>9</v>
      </c>
      <c r="O175" s="3">
        <v>10.8</v>
      </c>
      <c r="P175" s="3">
        <v>15.4</v>
      </c>
      <c r="Q175" s="3">
        <v>21.3</v>
      </c>
      <c r="R175" s="13">
        <v>24.9</v>
      </c>
      <c r="S175" s="1">
        <f t="shared" si="110"/>
        <v>5</v>
      </c>
      <c r="T175" s="100">
        <v>0</v>
      </c>
      <c r="U175" s="100">
        <v>0</v>
      </c>
      <c r="V175" s="100">
        <v>0.7</v>
      </c>
      <c r="W175" s="100">
        <v>8.9</v>
      </c>
      <c r="X175" s="101">
        <v>90.4</v>
      </c>
      <c r="Y175" s="100">
        <v>6.8355158096454804</v>
      </c>
      <c r="Z175" s="100">
        <v>7.6662408176301495</v>
      </c>
      <c r="AA175" s="100">
        <v>11.588949217502396</v>
      </c>
      <c r="AB175" s="100">
        <v>18.78760779303737</v>
      </c>
      <c r="AC175" s="100">
        <v>51.895879910571701</v>
      </c>
      <c r="AE175">
        <f t="shared" si="61"/>
        <v>19.458500000000001</v>
      </c>
      <c r="AF175">
        <f t="shared" si="62"/>
        <v>15.803799999999999</v>
      </c>
      <c r="AG175">
        <f t="shared" si="63"/>
        <v>24.513099999999998</v>
      </c>
      <c r="AH175">
        <f t="shared" si="64"/>
        <v>20.279800000000002</v>
      </c>
      <c r="AI175" s="99">
        <v>0</v>
      </c>
      <c r="AJ175" s="99">
        <v>4.4000000000000004</v>
      </c>
      <c r="AK175" s="99">
        <v>20.2</v>
      </c>
      <c r="AL175" s="99">
        <v>57.8</v>
      </c>
      <c r="AM175" s="99">
        <v>17.600000000000001</v>
      </c>
      <c r="AN175" s="99">
        <v>7.2</v>
      </c>
      <c r="AO175" s="99">
        <v>15.140594059405942</v>
      </c>
      <c r="AP175" s="99">
        <v>22.455445544554454</v>
      </c>
      <c r="AQ175" s="99">
        <v>39.084158415841586</v>
      </c>
      <c r="AR175" s="99">
        <v>16.119801980198019</v>
      </c>
      <c r="AS175" s="124">
        <f t="shared" si="65"/>
        <v>0.92662601626016261</v>
      </c>
      <c r="AT175" s="124">
        <f t="shared" si="66"/>
        <v>0.34709527824620567</v>
      </c>
      <c r="AU175" s="124">
        <f t="shared" si="67"/>
        <v>0.43140921409214084</v>
      </c>
      <c r="AV175" s="124">
        <f t="shared" si="68"/>
        <v>0.16862563237774042</v>
      </c>
      <c r="AW175">
        <f t="shared" si="72"/>
        <v>1</v>
      </c>
      <c r="AX175" s="1">
        <f t="shared" si="73"/>
        <v>1</v>
      </c>
      <c r="AY175" s="91">
        <v>0</v>
      </c>
      <c r="AZ175" s="91">
        <v>0.7</v>
      </c>
      <c r="BA175" s="91">
        <v>11.9</v>
      </c>
      <c r="BB175" s="91">
        <v>48.1</v>
      </c>
      <c r="BC175" s="91">
        <v>39.299999999999997</v>
      </c>
      <c r="BD175">
        <f t="shared" si="69"/>
        <v>0.62272357723577221</v>
      </c>
      <c r="BE175">
        <f t="shared" si="70"/>
        <v>0.23858347386171996</v>
      </c>
      <c r="BF175" s="25">
        <v>0</v>
      </c>
      <c r="BG175" s="25">
        <v>0</v>
      </c>
      <c r="BH175" s="25">
        <v>0</v>
      </c>
      <c r="BI175" s="25">
        <v>0.88888888888888895</v>
      </c>
      <c r="BJ175" s="26">
        <v>99.1111111111111</v>
      </c>
      <c r="BK175" s="25">
        <v>1.4928492849284951</v>
      </c>
      <c r="BL175" s="25">
        <v>1.6611661166116634</v>
      </c>
      <c r="BM175" s="25">
        <v>3.4851485148514851</v>
      </c>
      <c r="BN175" s="25">
        <v>7.6765676567656733</v>
      </c>
      <c r="BO175" s="26">
        <v>85.684268426842692</v>
      </c>
      <c r="BP175" s="28">
        <v>0</v>
      </c>
      <c r="BQ175" s="28">
        <v>0</v>
      </c>
      <c r="BR175" s="28">
        <v>0.125</v>
      </c>
      <c r="BS175" s="28">
        <v>7.125</v>
      </c>
      <c r="BT175" s="29">
        <v>92.75</v>
      </c>
      <c r="BU175" s="28">
        <v>1.2722772277227723</v>
      </c>
      <c r="BV175" s="28">
        <v>1.3564356435643565</v>
      </c>
      <c r="BW175" s="28">
        <v>2.8650990099009901</v>
      </c>
      <c r="BX175" s="28">
        <v>10.623762376237623</v>
      </c>
      <c r="BY175" s="29">
        <v>83.882425742574256</v>
      </c>
      <c r="BZ175" s="35">
        <v>0</v>
      </c>
      <c r="CA175" s="35">
        <v>0</v>
      </c>
      <c r="CB175" s="35">
        <v>2.9</v>
      </c>
      <c r="CC175" s="35">
        <v>24.8</v>
      </c>
      <c r="CD175" s="36">
        <v>72.3</v>
      </c>
      <c r="CE175" s="35">
        <v>5.770297029702971</v>
      </c>
      <c r="CF175" s="35">
        <v>6.8019801980198018</v>
      </c>
      <c r="CG175" s="35">
        <v>12.154455445544553</v>
      </c>
      <c r="CH175" s="35">
        <v>26.294059405940594</v>
      </c>
      <c r="CI175" s="36">
        <v>48.979207920792085</v>
      </c>
      <c r="CJ175" s="18">
        <v>0</v>
      </c>
      <c r="CK175" s="18">
        <v>0</v>
      </c>
      <c r="CL175" s="18">
        <v>1.7777777777777799</v>
      </c>
      <c r="CM175" s="18">
        <v>36.5555555555556</v>
      </c>
      <c r="CN175" s="18">
        <v>61.6666666666667</v>
      </c>
      <c r="CO175" s="18">
        <v>0</v>
      </c>
      <c r="CP175" s="18">
        <v>0.125</v>
      </c>
      <c r="CQ175" s="18">
        <v>2.125</v>
      </c>
      <c r="CR175" s="18">
        <v>33.125</v>
      </c>
      <c r="CS175" s="18">
        <v>64.625</v>
      </c>
      <c r="CT175" s="18">
        <v>0</v>
      </c>
      <c r="CU175" s="18">
        <v>2.2000000000000002</v>
      </c>
      <c r="CV175" s="18">
        <v>17.600000000000001</v>
      </c>
      <c r="CW175" s="18">
        <v>62</v>
      </c>
      <c r="CX175" s="18">
        <v>18.2</v>
      </c>
      <c r="CY175" s="18">
        <v>0</v>
      </c>
      <c r="CZ175" s="18">
        <v>0</v>
      </c>
      <c r="DA175" s="18">
        <v>4.5</v>
      </c>
      <c r="DB175" s="18">
        <v>73.7</v>
      </c>
      <c r="DC175" s="18">
        <v>21.8</v>
      </c>
      <c r="DD175" s="18">
        <v>0</v>
      </c>
      <c r="DE175" s="18">
        <v>0</v>
      </c>
      <c r="DF175" s="18">
        <v>2.6</v>
      </c>
      <c r="DG175" s="18">
        <v>29.1</v>
      </c>
      <c r="DH175" s="118">
        <v>68.3</v>
      </c>
      <c r="DI175" s="18">
        <v>3.7610000000000001</v>
      </c>
      <c r="DJ175" s="18">
        <v>6.3120000000000003</v>
      </c>
      <c r="DK175" s="18">
        <v>13.959</v>
      </c>
      <c r="DL175" s="18">
        <v>32.399000000000001</v>
      </c>
      <c r="DM175" s="118">
        <v>44.569000000000003</v>
      </c>
      <c r="DN175" s="123">
        <v>0</v>
      </c>
      <c r="DO175" s="123">
        <v>0</v>
      </c>
      <c r="DP175" s="123">
        <v>2.4</v>
      </c>
      <c r="DQ175" s="123">
        <v>28.3</v>
      </c>
      <c r="DR175" s="2">
        <v>69.3</v>
      </c>
      <c r="DS175">
        <f t="shared" si="111"/>
        <v>90.4</v>
      </c>
      <c r="DT175">
        <f t="shared" si="112"/>
        <v>39.299999999999997</v>
      </c>
      <c r="DU175">
        <f t="shared" si="113"/>
        <v>72.3</v>
      </c>
      <c r="DV175">
        <f t="shared" si="114"/>
        <v>17.600000000000001</v>
      </c>
      <c r="DW175">
        <f t="shared" si="115"/>
        <v>99.1111111111111</v>
      </c>
      <c r="DX175" s="25">
        <f t="shared" si="116"/>
        <v>61.6666666666667</v>
      </c>
      <c r="DY175">
        <f t="shared" si="117"/>
        <v>92.75</v>
      </c>
      <c r="DZ175">
        <f t="shared" si="118"/>
        <v>64.625</v>
      </c>
      <c r="EA175">
        <f t="shared" si="119"/>
        <v>18.2</v>
      </c>
      <c r="EB175">
        <f t="shared" si="120"/>
        <v>21.8</v>
      </c>
      <c r="EC175" s="139">
        <f t="shared" si="121"/>
        <v>68.3</v>
      </c>
      <c r="ED175" s="140">
        <f t="shared" si="122"/>
        <v>69.3</v>
      </c>
      <c r="EE175">
        <f t="shared" si="123"/>
        <v>0.92662601626016261</v>
      </c>
      <c r="EF175">
        <f t="shared" si="124"/>
        <v>0.62272357723577221</v>
      </c>
      <c r="EG175">
        <f t="shared" si="125"/>
        <v>0.83353658536585362</v>
      </c>
      <c r="EH175">
        <f t="shared" si="126"/>
        <v>0.43140921409214084</v>
      </c>
      <c r="EI175">
        <f t="shared" si="127"/>
        <v>0.96904546823246007</v>
      </c>
      <c r="EJ175">
        <f t="shared" si="128"/>
        <v>0.79488105992170999</v>
      </c>
      <c r="EK175">
        <f t="shared" si="129"/>
        <v>0.94063346883468835</v>
      </c>
      <c r="EL175">
        <f t="shared" si="130"/>
        <v>0.80398035230352294</v>
      </c>
      <c r="EM175">
        <f t="shared" si="131"/>
        <v>0.47631436314363129</v>
      </c>
      <c r="EN175">
        <f t="shared" si="132"/>
        <v>0.60394308943089436</v>
      </c>
      <c r="EO175">
        <f t="shared" si="133"/>
        <v>0.81818428184281844</v>
      </c>
      <c r="EP175" s="1">
        <f t="shared" si="134"/>
        <v>0.82384823848238475</v>
      </c>
      <c r="EQ175">
        <f t="shared" si="135"/>
        <v>0.34709527824620567</v>
      </c>
      <c r="ER175">
        <f t="shared" si="136"/>
        <v>0.23858347386171996</v>
      </c>
      <c r="ES175">
        <f t="shared" si="137"/>
        <v>0.31415261382799331</v>
      </c>
      <c r="ET175">
        <f t="shared" si="138"/>
        <v>0.16862563237774042</v>
      </c>
      <c r="EU175">
        <f t="shared" si="139"/>
        <v>0.36205733558178754</v>
      </c>
      <c r="EV175">
        <f t="shared" si="140"/>
        <v>0.3008056960839417</v>
      </c>
      <c r="EW175">
        <f t="shared" si="141"/>
        <v>0.35209211635750415</v>
      </c>
      <c r="EX175">
        <f t="shared" si="142"/>
        <v>0.30387858347386176</v>
      </c>
      <c r="EY175">
        <f t="shared" si="143"/>
        <v>0.18574198988195612</v>
      </c>
      <c r="EZ175">
        <f t="shared" si="144"/>
        <v>0.23352866779089376</v>
      </c>
      <c r="FA175">
        <f t="shared" si="145"/>
        <v>0.3088279932546375</v>
      </c>
      <c r="FB175" s="1">
        <f t="shared" si="146"/>
        <v>0.31084317032040465</v>
      </c>
      <c r="FC175">
        <f t="shared" si="147"/>
        <v>0</v>
      </c>
      <c r="FD175">
        <f t="shared" si="148"/>
        <v>0</v>
      </c>
      <c r="FE175">
        <f t="shared" si="149"/>
        <v>0</v>
      </c>
      <c r="FF175">
        <f t="shared" si="150"/>
        <v>0</v>
      </c>
      <c r="FG175">
        <f t="shared" si="151"/>
        <v>0</v>
      </c>
      <c r="FH175">
        <f t="shared" si="152"/>
        <v>0</v>
      </c>
      <c r="FI175">
        <f t="shared" si="153"/>
        <v>0</v>
      </c>
      <c r="FJ175">
        <f t="shared" si="154"/>
        <v>0</v>
      </c>
      <c r="FK175">
        <f t="shared" si="155"/>
        <v>0</v>
      </c>
      <c r="FL175">
        <f t="shared" si="156"/>
        <v>0</v>
      </c>
      <c r="FM175">
        <f t="shared" si="157"/>
        <v>0</v>
      </c>
      <c r="FN175" s="1">
        <f t="shared" si="158"/>
        <v>0</v>
      </c>
    </row>
    <row r="176" spans="1:180" x14ac:dyDescent="0.35">
      <c r="A176" t="s">
        <v>36</v>
      </c>
      <c r="B176" t="s">
        <v>34</v>
      </c>
      <c r="C176" t="s">
        <v>29</v>
      </c>
      <c r="D176">
        <v>100</v>
      </c>
      <c r="E176">
        <v>30</v>
      </c>
      <c r="F176">
        <v>50</v>
      </c>
      <c r="G176">
        <v>1</v>
      </c>
      <c r="H176">
        <v>1</v>
      </c>
      <c r="I176" s="6">
        <v>30</v>
      </c>
      <c r="J176">
        <v>33.200000000000003</v>
      </c>
      <c r="K176">
        <v>39.5</v>
      </c>
      <c r="L176">
        <v>49.1</v>
      </c>
      <c r="M176">
        <v>59.4</v>
      </c>
      <c r="N176" s="10">
        <v>65</v>
      </c>
      <c r="O176">
        <v>68.900000000000006</v>
      </c>
      <c r="P176">
        <v>73.900000000000006</v>
      </c>
      <c r="Q176">
        <v>75.8</v>
      </c>
      <c r="R176" s="1">
        <v>76</v>
      </c>
      <c r="S176" s="1">
        <f t="shared" si="110"/>
        <v>1</v>
      </c>
      <c r="T176" s="99">
        <v>98.4</v>
      </c>
      <c r="U176" s="99">
        <v>1.5</v>
      </c>
      <c r="V176" s="99">
        <v>0.1</v>
      </c>
      <c r="W176" s="99">
        <v>0</v>
      </c>
      <c r="X176" s="98">
        <v>0</v>
      </c>
      <c r="Y176" s="99">
        <v>92.505589268604282</v>
      </c>
      <c r="Z176" s="99">
        <v>1.5752155860747366</v>
      </c>
      <c r="AA176" s="99">
        <v>1.1737464068987544</v>
      </c>
      <c r="AB176" s="99">
        <v>1.2446502714787606</v>
      </c>
      <c r="AC176" s="99">
        <v>0.27499201533056528</v>
      </c>
      <c r="AE176">
        <f t="shared" si="61"/>
        <v>30.057500000000005</v>
      </c>
      <c r="AF176">
        <f t="shared" si="62"/>
        <v>31.190100000000005</v>
      </c>
      <c r="AG176">
        <f t="shared" si="63"/>
        <v>65.067400000000006</v>
      </c>
      <c r="AH176">
        <f t="shared" si="64"/>
        <v>66.356700000000004</v>
      </c>
      <c r="AI176" s="99">
        <v>69.7</v>
      </c>
      <c r="AJ176" s="99">
        <v>26.8</v>
      </c>
      <c r="AK176" s="99">
        <v>3.5</v>
      </c>
      <c r="AL176" s="99">
        <v>0</v>
      </c>
      <c r="AM176" s="99">
        <v>0</v>
      </c>
      <c r="AN176" s="99">
        <v>65.595049504950495</v>
      </c>
      <c r="AO176" s="99">
        <v>21.116831683168314</v>
      </c>
      <c r="AP176" s="99">
        <v>8.2792079207920803</v>
      </c>
      <c r="AQ176" s="99">
        <v>4.2455445544554458</v>
      </c>
      <c r="AR176" s="99">
        <v>0.76336633663366349</v>
      </c>
      <c r="AS176" s="124">
        <f t="shared" si="65"/>
        <v>0.99530228758169936</v>
      </c>
      <c r="AT176" s="124">
        <f t="shared" si="66"/>
        <v>0.31261861313868611</v>
      </c>
      <c r="AU176" s="124">
        <f t="shared" si="67"/>
        <v>0.9027696078431372</v>
      </c>
      <c r="AV176" s="124">
        <f t="shared" si="68"/>
        <v>0.25380018248175162</v>
      </c>
      <c r="AW176">
        <f t="shared" si="72"/>
        <v>1</v>
      </c>
      <c r="AX176" s="1">
        <f t="shared" si="73"/>
        <v>1</v>
      </c>
      <c r="AY176" s="91">
        <v>100</v>
      </c>
      <c r="AZ176" s="91">
        <v>0</v>
      </c>
      <c r="BA176" s="91">
        <v>0</v>
      </c>
      <c r="BB176" s="91">
        <v>0</v>
      </c>
      <c r="BC176" s="91">
        <v>0</v>
      </c>
      <c r="BD176">
        <f t="shared" si="69"/>
        <v>1</v>
      </c>
      <c r="BE176">
        <f t="shared" si="70"/>
        <v>0.31569343065693423</v>
      </c>
      <c r="BF176" s="25">
        <v>98.7777777777778</v>
      </c>
      <c r="BG176" s="25">
        <v>1.1111111111111101</v>
      </c>
      <c r="BH176" s="25">
        <v>0.11111111111111099</v>
      </c>
      <c r="BI176" s="25">
        <v>0</v>
      </c>
      <c r="BJ176" s="26">
        <v>0</v>
      </c>
      <c r="BK176" s="25">
        <v>89.770077007700777</v>
      </c>
      <c r="BL176" s="25">
        <v>7.4312431243124353</v>
      </c>
      <c r="BM176" s="25">
        <v>1.889988998899891</v>
      </c>
      <c r="BN176" s="25">
        <v>0.77007700770077026</v>
      </c>
      <c r="BO176" s="26">
        <v>0.13861386138613863</v>
      </c>
      <c r="BP176" s="28">
        <v>39.875</v>
      </c>
      <c r="BQ176" s="28">
        <v>47.5</v>
      </c>
      <c r="BR176" s="28">
        <v>12.125</v>
      </c>
      <c r="BS176" s="28">
        <v>0.5</v>
      </c>
      <c r="BT176" s="29">
        <v>0</v>
      </c>
      <c r="BU176" s="28">
        <v>35.164603960396036</v>
      </c>
      <c r="BV176" s="28">
        <v>38.568069306930695</v>
      </c>
      <c r="BW176" s="28">
        <v>17.89108910891089</v>
      </c>
      <c r="BX176" s="28">
        <v>6.1547029702970297</v>
      </c>
      <c r="BY176" s="29">
        <v>2.2215346534653464</v>
      </c>
      <c r="BZ176" s="35">
        <v>53.5</v>
      </c>
      <c r="CA176" s="35">
        <v>32.6</v>
      </c>
      <c r="CB176" s="35">
        <v>13.3</v>
      </c>
      <c r="CC176" s="35">
        <v>0.6</v>
      </c>
      <c r="CD176" s="36">
        <v>0</v>
      </c>
      <c r="CE176" s="35">
        <v>50.16039603960396</v>
      </c>
      <c r="CF176" s="35">
        <v>26.514851485148515</v>
      </c>
      <c r="CG176" s="35">
        <v>15.671287128712871</v>
      </c>
      <c r="CH176" s="35">
        <v>5.8128712871287131</v>
      </c>
      <c r="CI176" s="36">
        <v>1.8405940594059407</v>
      </c>
      <c r="CJ176" s="18">
        <v>100</v>
      </c>
      <c r="CK176" s="18">
        <v>0</v>
      </c>
      <c r="CL176" s="18">
        <v>0</v>
      </c>
      <c r="CM176" s="18">
        <v>0</v>
      </c>
      <c r="CN176" s="18">
        <v>0</v>
      </c>
      <c r="CO176" s="18">
        <v>100</v>
      </c>
      <c r="CP176" s="18">
        <v>0</v>
      </c>
      <c r="CQ176" s="18">
        <v>0</v>
      </c>
      <c r="CR176" s="18">
        <v>0</v>
      </c>
      <c r="CS176" s="18">
        <v>0</v>
      </c>
      <c r="CT176" s="18">
        <v>67.400000000000006</v>
      </c>
      <c r="CU176" s="18">
        <v>28.3</v>
      </c>
      <c r="CV176" s="18">
        <v>4.2</v>
      </c>
      <c r="CW176" s="18">
        <v>0.1</v>
      </c>
      <c r="CX176" s="18">
        <v>0</v>
      </c>
      <c r="CY176" s="18">
        <v>75.5</v>
      </c>
      <c r="CZ176" s="18">
        <v>24.4</v>
      </c>
      <c r="DA176" s="18">
        <v>0.1</v>
      </c>
      <c r="DB176" s="18">
        <v>0</v>
      </c>
      <c r="DC176" s="18">
        <v>0</v>
      </c>
      <c r="DD176" s="18">
        <v>100</v>
      </c>
      <c r="DE176" s="18">
        <v>0</v>
      </c>
      <c r="DF176" s="18">
        <v>0</v>
      </c>
      <c r="DG176" s="18">
        <v>0</v>
      </c>
      <c r="DH176" s="118">
        <v>0</v>
      </c>
      <c r="DI176" s="18">
        <v>96.790999999999997</v>
      </c>
      <c r="DJ176" s="18">
        <v>1.8009999999999999</v>
      </c>
      <c r="DK176" s="18">
        <v>0.98799999999999999</v>
      </c>
      <c r="DL176" s="18">
        <v>1.177</v>
      </c>
      <c r="DM176" s="118">
        <v>0.24299999999999999</v>
      </c>
      <c r="DN176" s="123">
        <v>100</v>
      </c>
      <c r="DO176" s="123">
        <v>0</v>
      </c>
      <c r="DP176" s="123">
        <v>0</v>
      </c>
      <c r="DQ176" s="123">
        <v>0</v>
      </c>
      <c r="DR176" s="2">
        <v>0</v>
      </c>
      <c r="DS176">
        <f t="shared" si="111"/>
        <v>98.4</v>
      </c>
      <c r="DT176">
        <f t="shared" si="112"/>
        <v>100</v>
      </c>
      <c r="DU176">
        <f t="shared" si="113"/>
        <v>53.5</v>
      </c>
      <c r="DV176">
        <f t="shared" si="114"/>
        <v>69.7</v>
      </c>
      <c r="DW176">
        <f t="shared" si="115"/>
        <v>98.7777777777778</v>
      </c>
      <c r="DX176" s="25">
        <f t="shared" si="116"/>
        <v>100</v>
      </c>
      <c r="DY176">
        <f t="shared" si="117"/>
        <v>39.875</v>
      </c>
      <c r="DZ176">
        <f t="shared" si="118"/>
        <v>100</v>
      </c>
      <c r="EA176">
        <f t="shared" si="119"/>
        <v>67.400000000000006</v>
      </c>
      <c r="EB176">
        <f t="shared" si="120"/>
        <v>75.5</v>
      </c>
      <c r="EC176" s="139">
        <f t="shared" si="121"/>
        <v>100</v>
      </c>
      <c r="ED176" s="140">
        <f t="shared" si="122"/>
        <v>100</v>
      </c>
      <c r="EE176">
        <f t="shared" si="123"/>
        <v>0.99530228758169936</v>
      </c>
      <c r="EF176">
        <f t="shared" si="124"/>
        <v>1</v>
      </c>
      <c r="EG176">
        <f t="shared" si="125"/>
        <v>0.80218137254901956</v>
      </c>
      <c r="EH176">
        <f t="shared" si="126"/>
        <v>0.9027696078431372</v>
      </c>
      <c r="EI176">
        <f t="shared" si="127"/>
        <v>0.99623275236020337</v>
      </c>
      <c r="EJ176">
        <f t="shared" si="128"/>
        <v>1</v>
      </c>
      <c r="EK176">
        <f t="shared" si="129"/>
        <v>0.77390727124183001</v>
      </c>
      <c r="EL176">
        <f t="shared" si="130"/>
        <v>1</v>
      </c>
      <c r="EM176">
        <f t="shared" si="131"/>
        <v>0.89185457516339861</v>
      </c>
      <c r="EN176">
        <f t="shared" si="132"/>
        <v>0.93543300653594763</v>
      </c>
      <c r="EO176">
        <f t="shared" si="133"/>
        <v>1</v>
      </c>
      <c r="EP176" s="1">
        <f t="shared" si="134"/>
        <v>1</v>
      </c>
      <c r="EQ176">
        <f t="shared" si="135"/>
        <v>0.31261861313868611</v>
      </c>
      <c r="ER176">
        <f t="shared" si="136"/>
        <v>0.31569343065693423</v>
      </c>
      <c r="ES176">
        <f t="shared" si="137"/>
        <v>0.2007344890510947</v>
      </c>
      <c r="ET176">
        <f t="shared" si="138"/>
        <v>0.25380018248175162</v>
      </c>
      <c r="EU176">
        <f t="shared" si="139"/>
        <v>0.31326540957015392</v>
      </c>
      <c r="EV176">
        <f t="shared" si="140"/>
        <v>0.31569343065693423</v>
      </c>
      <c r="EW176">
        <f t="shared" si="141"/>
        <v>0.17948791058394142</v>
      </c>
      <c r="EX176">
        <f t="shared" si="142"/>
        <v>0.31569343065693423</v>
      </c>
      <c r="EY176">
        <f t="shared" si="143"/>
        <v>0.24779653284671532</v>
      </c>
      <c r="EZ176">
        <f t="shared" si="144"/>
        <v>0.27187499999999998</v>
      </c>
      <c r="FA176">
        <f t="shared" si="145"/>
        <v>0.31569343065693423</v>
      </c>
      <c r="FB176" s="1">
        <f t="shared" si="146"/>
        <v>0.31569343065693423</v>
      </c>
      <c r="FC176">
        <f t="shared" si="147"/>
        <v>1.6</v>
      </c>
      <c r="FD176">
        <f t="shared" si="148"/>
        <v>0</v>
      </c>
      <c r="FE176">
        <f t="shared" si="149"/>
        <v>46.500000000000007</v>
      </c>
      <c r="FF176">
        <f t="shared" si="150"/>
        <v>30.3</v>
      </c>
      <c r="FG176">
        <f t="shared" si="151"/>
        <v>1.222222222222221</v>
      </c>
      <c r="FH176">
        <f t="shared" si="152"/>
        <v>0</v>
      </c>
      <c r="FI176">
        <f t="shared" si="153"/>
        <v>60.125</v>
      </c>
      <c r="FJ176">
        <f t="shared" si="154"/>
        <v>0</v>
      </c>
      <c r="FK176">
        <f t="shared" si="155"/>
        <v>32.6</v>
      </c>
      <c r="FL176">
        <f t="shared" si="156"/>
        <v>24.5</v>
      </c>
      <c r="FM176">
        <f t="shared" si="157"/>
        <v>0</v>
      </c>
      <c r="FN176" s="1">
        <f t="shared" si="158"/>
        <v>0</v>
      </c>
    </row>
    <row r="177" spans="1:182" x14ac:dyDescent="0.35">
      <c r="A177" t="s">
        <v>36</v>
      </c>
      <c r="B177" t="s">
        <v>34</v>
      </c>
      <c r="C177" t="s">
        <v>29</v>
      </c>
      <c r="D177">
        <v>100</v>
      </c>
      <c r="E177">
        <v>30</v>
      </c>
      <c r="F177">
        <v>50</v>
      </c>
      <c r="G177">
        <v>3</v>
      </c>
      <c r="H177">
        <v>1</v>
      </c>
      <c r="I177">
        <v>21.2</v>
      </c>
      <c r="J177">
        <v>24.1</v>
      </c>
      <c r="K177" s="6">
        <v>30</v>
      </c>
      <c r="L177">
        <v>38</v>
      </c>
      <c r="M177">
        <v>45.7</v>
      </c>
      <c r="N177" s="10">
        <v>50.1</v>
      </c>
      <c r="O177">
        <v>55.5</v>
      </c>
      <c r="P177">
        <v>64.900000000000006</v>
      </c>
      <c r="Q177">
        <v>71.099999999999994</v>
      </c>
      <c r="R177" s="1">
        <v>72.900000000000006</v>
      </c>
      <c r="S177" s="1">
        <f t="shared" si="110"/>
        <v>1</v>
      </c>
      <c r="T177" s="99">
        <v>82</v>
      </c>
      <c r="U177" s="99">
        <v>17.899999999999999</v>
      </c>
      <c r="V177" s="99">
        <v>0.1</v>
      </c>
      <c r="W177" s="99">
        <v>0</v>
      </c>
      <c r="X177" s="98">
        <v>0</v>
      </c>
      <c r="Y177" s="99">
        <v>82.834877036090703</v>
      </c>
      <c r="Z177" s="99">
        <v>12.909294155221975</v>
      </c>
      <c r="AA177" s="99">
        <v>0.52794634302139909</v>
      </c>
      <c r="AB177" s="99">
        <v>0.40146917917598218</v>
      </c>
      <c r="AC177" s="99">
        <v>0.10060683487703607</v>
      </c>
      <c r="AE177">
        <f t="shared" si="61"/>
        <v>21.727899999999998</v>
      </c>
      <c r="AF177">
        <f t="shared" si="62"/>
        <v>27.723500000000001</v>
      </c>
      <c r="AG177">
        <f t="shared" si="63"/>
        <v>51.081400000000002</v>
      </c>
      <c r="AH177">
        <f t="shared" si="64"/>
        <v>60.587800000000001</v>
      </c>
      <c r="AI177" s="99">
        <v>8.3000000000000007</v>
      </c>
      <c r="AJ177" s="99">
        <v>38.799999999999997</v>
      </c>
      <c r="AK177" s="99">
        <v>43.9</v>
      </c>
      <c r="AL177" s="99">
        <v>8.6999999999999993</v>
      </c>
      <c r="AM177" s="99">
        <v>0.3</v>
      </c>
      <c r="AN177" s="99">
        <v>22.629702970297032</v>
      </c>
      <c r="AO177" s="99">
        <v>31.183168316831683</v>
      </c>
      <c r="AP177" s="99">
        <v>30.432673267326731</v>
      </c>
      <c r="AQ177" s="99">
        <v>13.431683168316834</v>
      </c>
      <c r="AR177" s="99">
        <v>2.3227722772277231</v>
      </c>
      <c r="AS177" s="124">
        <f t="shared" si="65"/>
        <v>-7.7096354166666492E-2</v>
      </c>
      <c r="AT177" s="124">
        <f t="shared" si="66"/>
        <v>0.91617054263565889</v>
      </c>
      <c r="AU177" s="124">
        <f t="shared" si="67"/>
        <v>0.51006510416666684</v>
      </c>
      <c r="AV177" s="124">
        <f t="shared" si="68"/>
        <v>0.17924031007751928</v>
      </c>
      <c r="AW177">
        <f t="shared" si="72"/>
        <v>0</v>
      </c>
      <c r="AX177" s="1">
        <f t="shared" si="73"/>
        <v>1</v>
      </c>
      <c r="AY177" s="91">
        <v>99.2</v>
      </c>
      <c r="AZ177" s="91">
        <v>0.8</v>
      </c>
      <c r="BA177" s="91">
        <v>0</v>
      </c>
      <c r="BB177" s="91">
        <v>0</v>
      </c>
      <c r="BC177" s="91">
        <v>0</v>
      </c>
      <c r="BD177">
        <f t="shared" si="69"/>
        <v>-0.14281250000000001</v>
      </c>
      <c r="BE177">
        <f t="shared" si="70"/>
        <v>0.98889922480620152</v>
      </c>
      <c r="BF177" s="25">
        <v>25.4444444444444</v>
      </c>
      <c r="BG177" s="25">
        <v>68.6666666666667</v>
      </c>
      <c r="BH177" s="25">
        <v>5.8888888888888902</v>
      </c>
      <c r="BI177" s="25">
        <v>0</v>
      </c>
      <c r="BJ177" s="26">
        <v>0</v>
      </c>
      <c r="BK177" s="25">
        <v>30.435643564356436</v>
      </c>
      <c r="BL177" s="25">
        <v>55.209020902090195</v>
      </c>
      <c r="BM177" s="25">
        <v>12.562156215621584</v>
      </c>
      <c r="BN177" s="25">
        <v>1.3575357535753565</v>
      </c>
      <c r="BO177" s="26">
        <v>0.43564356435643564</v>
      </c>
      <c r="BP177" s="28">
        <v>1.375</v>
      </c>
      <c r="BQ177" s="28">
        <v>21</v>
      </c>
      <c r="BR177" s="28">
        <v>56.75</v>
      </c>
      <c r="BS177" s="28">
        <v>19.625</v>
      </c>
      <c r="BT177" s="29">
        <v>1.25</v>
      </c>
      <c r="BU177" s="28">
        <v>4.3762376237623766</v>
      </c>
      <c r="BV177" s="28">
        <v>20.582920792079207</v>
      </c>
      <c r="BW177" s="28">
        <v>43.918316831683171</v>
      </c>
      <c r="BX177" s="28">
        <v>21.997524752475247</v>
      </c>
      <c r="BY177" s="29">
        <v>9.125</v>
      </c>
      <c r="BZ177" s="35">
        <v>8.1999999999999993</v>
      </c>
      <c r="CA177" s="35">
        <v>35.1</v>
      </c>
      <c r="CB177" s="35">
        <v>45.5</v>
      </c>
      <c r="CC177" s="35">
        <v>11</v>
      </c>
      <c r="CD177" s="36">
        <v>0.2</v>
      </c>
      <c r="CE177" s="35">
        <v>14.462376237623761</v>
      </c>
      <c r="CF177" s="35">
        <v>32.405940594059402</v>
      </c>
      <c r="CG177" s="35">
        <v>32.515841584158416</v>
      </c>
      <c r="CH177" s="35">
        <v>15.369306930693069</v>
      </c>
      <c r="CI177" s="36">
        <v>5.2465346534653472</v>
      </c>
      <c r="CJ177" s="18">
        <v>81.4444444444444</v>
      </c>
      <c r="CK177" s="18">
        <v>18.5555555555556</v>
      </c>
      <c r="CL177" s="18">
        <v>0</v>
      </c>
      <c r="CM177" s="18">
        <v>0</v>
      </c>
      <c r="CN177" s="18">
        <v>0</v>
      </c>
      <c r="CO177" s="18">
        <v>35</v>
      </c>
      <c r="CP177" s="18">
        <v>65</v>
      </c>
      <c r="CQ177" s="18">
        <v>0</v>
      </c>
      <c r="CR177" s="18">
        <v>0</v>
      </c>
      <c r="CS177" s="18">
        <v>0</v>
      </c>
      <c r="CT177" s="18">
        <v>6.1</v>
      </c>
      <c r="CU177" s="18">
        <v>33.200000000000003</v>
      </c>
      <c r="CV177" s="18">
        <v>49.8</v>
      </c>
      <c r="CW177" s="18">
        <v>10.6</v>
      </c>
      <c r="CX177" s="18">
        <v>0.3</v>
      </c>
      <c r="CY177" s="18">
        <v>0.3</v>
      </c>
      <c r="CZ177" s="18">
        <v>22.8</v>
      </c>
      <c r="DA177" s="18">
        <v>66.599999999999994</v>
      </c>
      <c r="DB177" s="18">
        <v>10.3</v>
      </c>
      <c r="DC177" s="18">
        <v>0</v>
      </c>
      <c r="DD177" s="18">
        <v>100</v>
      </c>
      <c r="DE177" s="18">
        <v>0</v>
      </c>
      <c r="DF177" s="18">
        <v>0</v>
      </c>
      <c r="DG177" s="18">
        <v>0</v>
      </c>
      <c r="DH177" s="118">
        <v>0</v>
      </c>
      <c r="DI177" s="18">
        <v>94.152000000000001</v>
      </c>
      <c r="DJ177" s="18">
        <v>2.8839999999999999</v>
      </c>
      <c r="DK177" s="18">
        <v>1.5840000000000001</v>
      </c>
      <c r="DL177" s="18">
        <v>1.724</v>
      </c>
      <c r="DM177" s="118">
        <v>0.65600000000000003</v>
      </c>
      <c r="DN177" s="123">
        <v>100</v>
      </c>
      <c r="DO177" s="123">
        <v>0</v>
      </c>
      <c r="DP177" s="123">
        <v>0</v>
      </c>
      <c r="DQ177" s="123">
        <v>0</v>
      </c>
      <c r="DR177" s="2">
        <v>0</v>
      </c>
      <c r="DS177">
        <f t="shared" si="111"/>
        <v>82</v>
      </c>
      <c r="DT177">
        <f t="shared" si="112"/>
        <v>99.2</v>
      </c>
      <c r="DU177">
        <f t="shared" si="113"/>
        <v>8.1999999999999993</v>
      </c>
      <c r="DV177">
        <f t="shared" si="114"/>
        <v>8.3000000000000007</v>
      </c>
      <c r="DW177">
        <f t="shared" si="115"/>
        <v>25.4444444444444</v>
      </c>
      <c r="DX177" s="25">
        <f t="shared" si="116"/>
        <v>81.4444444444444</v>
      </c>
      <c r="DY177">
        <f t="shared" si="117"/>
        <v>1.375</v>
      </c>
      <c r="DZ177">
        <f t="shared" si="118"/>
        <v>35</v>
      </c>
      <c r="EA177">
        <f t="shared" si="119"/>
        <v>6.1</v>
      </c>
      <c r="EB177">
        <f t="shared" si="120"/>
        <v>0.3</v>
      </c>
      <c r="EC177" s="139">
        <f t="shared" si="121"/>
        <v>100</v>
      </c>
      <c r="ED177" s="140">
        <f t="shared" si="122"/>
        <v>100</v>
      </c>
      <c r="EE177">
        <f t="shared" si="123"/>
        <v>-7.7096354166666492E-2</v>
      </c>
      <c r="EF177">
        <f t="shared" si="124"/>
        <v>-0.14281250000000001</v>
      </c>
      <c r="EG177">
        <f t="shared" si="125"/>
        <v>0.51772135416666676</v>
      </c>
      <c r="EH177">
        <f t="shared" si="126"/>
        <v>0.51006510416666684</v>
      </c>
      <c r="EI177">
        <f t="shared" si="127"/>
        <v>0.18093171296296351</v>
      </c>
      <c r="EJ177">
        <f t="shared" si="128"/>
        <v>-7.5766782407406863E-2</v>
      </c>
      <c r="EK177">
        <f t="shared" si="129"/>
        <v>0.59293619791666674</v>
      </c>
      <c r="EL177">
        <f t="shared" si="130"/>
        <v>9.9609375000000333E-2</v>
      </c>
      <c r="EM177">
        <f t="shared" si="131"/>
        <v>0.55850260416666675</v>
      </c>
      <c r="EN177">
        <f t="shared" si="132"/>
        <v>0.71411458333333333</v>
      </c>
      <c r="EO177">
        <f t="shared" si="133"/>
        <v>-0.14583333333333326</v>
      </c>
      <c r="EP177" s="1">
        <f t="shared" si="134"/>
        <v>-0.14583333333333326</v>
      </c>
      <c r="EQ177">
        <f t="shared" si="135"/>
        <v>0.91617054263565889</v>
      </c>
      <c r="ER177">
        <f t="shared" si="136"/>
        <v>0.98889922480620152</v>
      </c>
      <c r="ES177">
        <f t="shared" si="137"/>
        <v>0.14069767441860459</v>
      </c>
      <c r="ET177">
        <f t="shared" si="138"/>
        <v>0.17924031007751928</v>
      </c>
      <c r="EU177">
        <f t="shared" si="139"/>
        <v>0.63724375538328992</v>
      </c>
      <c r="EV177">
        <f t="shared" si="140"/>
        <v>0.91457364341085245</v>
      </c>
      <c r="EW177">
        <f t="shared" si="141"/>
        <v>-8.8313953488371899E-2</v>
      </c>
      <c r="EX177">
        <f t="shared" si="142"/>
        <v>0.72015503875968978</v>
      </c>
      <c r="EY177">
        <f t="shared" si="143"/>
        <v>0.10406201550387584</v>
      </c>
      <c r="EZ177">
        <f t="shared" si="144"/>
        <v>-3.4961240310077413E-2</v>
      </c>
      <c r="FA177">
        <f t="shared" si="145"/>
        <v>0.99224806201550386</v>
      </c>
      <c r="FB177" s="1">
        <f t="shared" si="146"/>
        <v>0.99224806201550386</v>
      </c>
      <c r="FC177">
        <f t="shared" si="147"/>
        <v>18</v>
      </c>
      <c r="FD177">
        <f t="shared" si="148"/>
        <v>0.8</v>
      </c>
      <c r="FE177">
        <f t="shared" si="149"/>
        <v>91.8</v>
      </c>
      <c r="FF177">
        <f t="shared" si="150"/>
        <v>91.699999999999989</v>
      </c>
      <c r="FG177">
        <f t="shared" si="151"/>
        <v>74.555555555555586</v>
      </c>
      <c r="FH177">
        <f t="shared" si="152"/>
        <v>18.5555555555556</v>
      </c>
      <c r="FI177">
        <f t="shared" si="153"/>
        <v>98.625</v>
      </c>
      <c r="FJ177">
        <f t="shared" si="154"/>
        <v>65</v>
      </c>
      <c r="FK177">
        <f t="shared" si="155"/>
        <v>93.899999999999991</v>
      </c>
      <c r="FL177">
        <f t="shared" si="156"/>
        <v>99.699999999999989</v>
      </c>
      <c r="FM177">
        <f t="shared" si="157"/>
        <v>0</v>
      </c>
      <c r="FN177" s="1">
        <f t="shared" si="158"/>
        <v>0</v>
      </c>
      <c r="FO177" s="18">
        <f>U177+V177</f>
        <v>18</v>
      </c>
      <c r="FP177">
        <f>AZ177+BA177</f>
        <v>0.8</v>
      </c>
      <c r="FQ177" s="18">
        <f>CA177+CB177</f>
        <v>80.599999999999994</v>
      </c>
      <c r="FR177" s="18">
        <f>AJ177+AK177</f>
        <v>82.699999999999989</v>
      </c>
      <c r="FS177" s="18">
        <f>BG177+BH177</f>
        <v>74.555555555555586</v>
      </c>
      <c r="FT177">
        <f>CK177+CL177</f>
        <v>18.5555555555556</v>
      </c>
      <c r="FU177" s="18">
        <f>BQ177+BR177</f>
        <v>77.75</v>
      </c>
      <c r="FV177">
        <f>CP177+CQ177</f>
        <v>65</v>
      </c>
      <c r="FW177">
        <f>CU177+CV177</f>
        <v>83</v>
      </c>
      <c r="FX177" s="1">
        <f>CZ177+DA177</f>
        <v>89.399999999999991</v>
      </c>
      <c r="FY177" s="123">
        <f>DE178+DF178</f>
        <v>47.5</v>
      </c>
      <c r="FZ177" s="123">
        <f>DO177+DP177</f>
        <v>0</v>
      </c>
    </row>
    <row r="178" spans="1:182" ht="15" thickBot="1" x14ac:dyDescent="0.4">
      <c r="A178" t="s">
        <v>36</v>
      </c>
      <c r="B178" t="s">
        <v>34</v>
      </c>
      <c r="C178" t="s">
        <v>29</v>
      </c>
      <c r="D178">
        <v>100</v>
      </c>
      <c r="E178">
        <v>30</v>
      </c>
      <c r="F178">
        <v>50</v>
      </c>
      <c r="G178">
        <v>5</v>
      </c>
      <c r="H178">
        <v>3</v>
      </c>
      <c r="I178" s="3">
        <v>12.1</v>
      </c>
      <c r="J178" s="3">
        <v>14.1</v>
      </c>
      <c r="K178" s="3">
        <v>18.8</v>
      </c>
      <c r="L178" s="3">
        <v>24.8</v>
      </c>
      <c r="M178" s="7">
        <v>29.7</v>
      </c>
      <c r="N178" s="5">
        <v>33.6</v>
      </c>
      <c r="O178" s="3">
        <v>38.700000000000003</v>
      </c>
      <c r="P178" s="7">
        <v>49.7</v>
      </c>
      <c r="Q178" s="3">
        <v>60.4</v>
      </c>
      <c r="R178" s="4">
        <v>65</v>
      </c>
      <c r="S178" s="1">
        <f t="shared" si="110"/>
        <v>3</v>
      </c>
      <c r="T178" s="100">
        <v>1.4</v>
      </c>
      <c r="U178" s="100">
        <v>32.6</v>
      </c>
      <c r="V178" s="100">
        <v>61.1</v>
      </c>
      <c r="W178" s="100">
        <v>4.9000000000000004</v>
      </c>
      <c r="X178" s="101">
        <v>0</v>
      </c>
      <c r="Y178" s="100">
        <v>21.251038007026512</v>
      </c>
      <c r="Z178" s="100">
        <v>38.541999361226445</v>
      </c>
      <c r="AA178" s="100">
        <v>33.810603641009266</v>
      </c>
      <c r="AB178" s="100">
        <v>3.0814436282337914</v>
      </c>
      <c r="AC178" s="100">
        <v>8.9108910891089105E-2</v>
      </c>
      <c r="AE178">
        <f t="shared" si="61"/>
        <v>17.468</v>
      </c>
      <c r="AF178">
        <f t="shared" si="62"/>
        <v>25.134499999999996</v>
      </c>
      <c r="AG178">
        <f t="shared" si="63"/>
        <v>46.4129</v>
      </c>
      <c r="AH178">
        <f t="shared" si="64"/>
        <v>59.877399999999994</v>
      </c>
      <c r="AI178" s="99">
        <v>0</v>
      </c>
      <c r="AJ178" s="99">
        <v>0.7</v>
      </c>
      <c r="AK178" s="99">
        <v>14.9</v>
      </c>
      <c r="AL178" s="99">
        <v>57.8</v>
      </c>
      <c r="AM178" s="99">
        <v>26.6</v>
      </c>
      <c r="AN178" s="99">
        <v>5.9287128712871295</v>
      </c>
      <c r="AO178" s="99">
        <v>7.8465346534653468</v>
      </c>
      <c r="AP178" s="99">
        <v>20.099009900990097</v>
      </c>
      <c r="AQ178" s="99">
        <v>44.056435643564356</v>
      </c>
      <c r="AR178" s="99">
        <v>22.06930693069307</v>
      </c>
      <c r="AS178" s="124">
        <f t="shared" si="65"/>
        <v>-0.24079207920792056</v>
      </c>
      <c r="AT178" s="124">
        <f t="shared" si="66"/>
        <v>0.56869850187265947</v>
      </c>
      <c r="AU178" s="124">
        <f t="shared" si="67"/>
        <v>0.51826732673267339</v>
      </c>
      <c r="AV178" s="124">
        <f t="shared" si="68"/>
        <v>5.1966292134831615E-2</v>
      </c>
      <c r="AW178">
        <f t="shared" si="72"/>
        <v>0</v>
      </c>
      <c r="AX178" s="1">
        <f t="shared" si="73"/>
        <v>1</v>
      </c>
      <c r="AY178" s="91">
        <v>13.3</v>
      </c>
      <c r="AZ178" s="91">
        <v>74.8</v>
      </c>
      <c r="BA178" s="91">
        <v>11.9</v>
      </c>
      <c r="BB178" s="91">
        <v>0</v>
      </c>
      <c r="BC178" s="91">
        <v>0</v>
      </c>
      <c r="BD178">
        <f t="shared" si="69"/>
        <v>-0.54521782178217815</v>
      </c>
      <c r="BE178">
        <f t="shared" si="70"/>
        <v>1.0018726591761729E-3</v>
      </c>
      <c r="BF178" s="25">
        <v>0</v>
      </c>
      <c r="BG178" s="25">
        <v>3.6666666666666701</v>
      </c>
      <c r="BH178" s="25">
        <v>56.2222222222222</v>
      </c>
      <c r="BI178" s="25">
        <v>39.4444444444444</v>
      </c>
      <c r="BJ178" s="26">
        <v>0.66666666666666696</v>
      </c>
      <c r="BK178" s="25">
        <v>3.1540154015401582</v>
      </c>
      <c r="BL178" s="25">
        <v>10.424642464246435</v>
      </c>
      <c r="BM178" s="25">
        <v>46.711771177117718</v>
      </c>
      <c r="BN178" s="25">
        <v>32.883388338833868</v>
      </c>
      <c r="BO178" s="26">
        <v>6.8261826182618215</v>
      </c>
      <c r="BP178" s="28">
        <v>0</v>
      </c>
      <c r="BQ178" s="28">
        <v>0</v>
      </c>
      <c r="BR178" s="28">
        <v>3.5</v>
      </c>
      <c r="BS178" s="28">
        <v>37.25</v>
      </c>
      <c r="BT178" s="29">
        <v>59.25</v>
      </c>
      <c r="BU178" s="28">
        <v>0.85396039603960394</v>
      </c>
      <c r="BV178" s="28">
        <v>2</v>
      </c>
      <c r="BW178" s="28">
        <v>10.094059405940595</v>
      </c>
      <c r="BX178" s="28">
        <v>32.909653465346537</v>
      </c>
      <c r="BY178" s="29">
        <v>54.142326732673268</v>
      </c>
      <c r="BZ178" s="35">
        <v>0</v>
      </c>
      <c r="CA178" s="35">
        <v>0.1</v>
      </c>
      <c r="CB178" s="35">
        <v>12.1</v>
      </c>
      <c r="CC178" s="35">
        <v>43.2</v>
      </c>
      <c r="CD178" s="36">
        <v>44.6</v>
      </c>
      <c r="CE178" s="35">
        <v>1.698019801980198</v>
      </c>
      <c r="CF178" s="35">
        <v>6.8188118811881182</v>
      </c>
      <c r="CG178" s="35">
        <v>22.514851485148515</v>
      </c>
      <c r="CH178" s="35">
        <v>33.4019801980198</v>
      </c>
      <c r="CI178" s="36">
        <v>35.566336633663362</v>
      </c>
      <c r="CJ178" s="18">
        <v>0.44444444444444398</v>
      </c>
      <c r="CK178" s="18">
        <v>40.6666666666667</v>
      </c>
      <c r="CL178" s="18">
        <v>56.5555555555556</v>
      </c>
      <c r="CM178" s="18">
        <v>2.3333333333333299</v>
      </c>
      <c r="CN178" s="18">
        <v>0</v>
      </c>
      <c r="CO178" s="18">
        <v>0</v>
      </c>
      <c r="CP178" s="18">
        <v>13.25</v>
      </c>
      <c r="CQ178" s="18">
        <v>79.25</v>
      </c>
      <c r="CR178" s="18">
        <v>7.5</v>
      </c>
      <c r="CS178" s="18">
        <v>0</v>
      </c>
      <c r="CT178" s="18">
        <v>0</v>
      </c>
      <c r="CU178" s="18">
        <v>0.2</v>
      </c>
      <c r="CV178" s="18">
        <v>11</v>
      </c>
      <c r="CW178" s="18">
        <v>61.4</v>
      </c>
      <c r="CX178" s="18">
        <v>27.4</v>
      </c>
      <c r="CY178" s="18">
        <v>0</v>
      </c>
      <c r="CZ178" s="18">
        <v>0</v>
      </c>
      <c r="DA178" s="18">
        <v>2.2999999999999998</v>
      </c>
      <c r="DB178" s="18">
        <v>66.599999999999994</v>
      </c>
      <c r="DC178" s="18">
        <v>31.1</v>
      </c>
      <c r="DD178" s="18">
        <v>52.5</v>
      </c>
      <c r="DE178" s="18">
        <v>44.3</v>
      </c>
      <c r="DF178" s="18">
        <v>3.2</v>
      </c>
      <c r="DG178" s="18">
        <v>0</v>
      </c>
      <c r="DH178" s="118">
        <v>0</v>
      </c>
      <c r="DI178" s="18">
        <v>57.463000000000001</v>
      </c>
      <c r="DJ178" s="18">
        <v>32.168999999999997</v>
      </c>
      <c r="DK178" s="18">
        <v>6.5759999999999996</v>
      </c>
      <c r="DL178" s="18">
        <v>2.9369999999999998</v>
      </c>
      <c r="DM178" s="118">
        <v>1.855</v>
      </c>
      <c r="DN178" s="123">
        <v>51.1</v>
      </c>
      <c r="DO178" s="123">
        <v>46.2</v>
      </c>
      <c r="DP178" s="123">
        <v>2.7</v>
      </c>
      <c r="DQ178" s="123">
        <v>0</v>
      </c>
      <c r="DR178" s="2">
        <v>0</v>
      </c>
      <c r="DS178">
        <f t="shared" si="111"/>
        <v>61.1</v>
      </c>
      <c r="DT178">
        <f t="shared" si="112"/>
        <v>11.9</v>
      </c>
      <c r="DU178">
        <f t="shared" si="113"/>
        <v>12.1</v>
      </c>
      <c r="DV178">
        <f t="shared" si="114"/>
        <v>14.9</v>
      </c>
      <c r="DW178">
        <f t="shared" si="115"/>
        <v>56.2222222222222</v>
      </c>
      <c r="DX178" s="25">
        <f t="shared" si="116"/>
        <v>56.5555555555556</v>
      </c>
      <c r="DY178">
        <f t="shared" si="117"/>
        <v>3.5</v>
      </c>
      <c r="DZ178">
        <f t="shared" si="118"/>
        <v>79.25</v>
      </c>
      <c r="EA178">
        <f t="shared" si="119"/>
        <v>11</v>
      </c>
      <c r="EB178">
        <f t="shared" si="120"/>
        <v>2.2999999999999998</v>
      </c>
      <c r="EC178" s="139">
        <f t="shared" si="121"/>
        <v>3.2</v>
      </c>
      <c r="ED178" s="140">
        <f t="shared" si="122"/>
        <v>2.7</v>
      </c>
      <c r="EE178">
        <f t="shared" si="123"/>
        <v>-0.24079207920792056</v>
      </c>
      <c r="EF178">
        <f t="shared" si="124"/>
        <v>-0.54521782178217815</v>
      </c>
      <c r="EG178">
        <f t="shared" si="125"/>
        <v>0.62858415841584159</v>
      </c>
      <c r="EH178">
        <f t="shared" si="126"/>
        <v>0.51826732673267339</v>
      </c>
      <c r="EI178">
        <f t="shared" si="127"/>
        <v>0.11554455445544598</v>
      </c>
      <c r="EJ178">
        <f t="shared" si="128"/>
        <v>-0.28723872387238814</v>
      </c>
      <c r="EK178">
        <f t="shared" si="129"/>
        <v>0.75180693069306936</v>
      </c>
      <c r="EL178">
        <f t="shared" si="130"/>
        <v>-0.12601485148514846</v>
      </c>
      <c r="EM178">
        <f t="shared" si="131"/>
        <v>0.55061386138613866</v>
      </c>
      <c r="EN178">
        <f t="shared" si="132"/>
        <v>0.62236633663366348</v>
      </c>
      <c r="EO178">
        <f t="shared" si="133"/>
        <v>-0.66332673267326747</v>
      </c>
      <c r="EP178" s="1">
        <f t="shared" si="134"/>
        <v>-0.66288118811881169</v>
      </c>
      <c r="EQ178">
        <f t="shared" si="135"/>
        <v>0.56869850187265947</v>
      </c>
      <c r="ER178">
        <f t="shared" si="136"/>
        <v>1.0018726591761729E-3</v>
      </c>
      <c r="ES178">
        <f t="shared" si="137"/>
        <v>-5.1535580524344704E-2</v>
      </c>
      <c r="ET178">
        <f t="shared" si="138"/>
        <v>5.1966292134831615E-2</v>
      </c>
      <c r="EU178">
        <f t="shared" si="139"/>
        <v>0.55194548481065397</v>
      </c>
      <c r="EV178">
        <f t="shared" si="140"/>
        <v>0.52429255097794414</v>
      </c>
      <c r="EW178">
        <f t="shared" si="141"/>
        <v>-0.19588014981273427</v>
      </c>
      <c r="EX178">
        <f t="shared" si="142"/>
        <v>0.76451310861423261</v>
      </c>
      <c r="EY178">
        <f t="shared" si="143"/>
        <v>1.2059925093632962E-2</v>
      </c>
      <c r="EZ178">
        <f t="shared" si="144"/>
        <v>-8.5983146067415639E-2</v>
      </c>
      <c r="FA178">
        <f t="shared" si="145"/>
        <v>-0.2757958801498126</v>
      </c>
      <c r="FB178" s="1">
        <f t="shared" si="146"/>
        <v>-0.27426029962546816</v>
      </c>
      <c r="FC178">
        <f t="shared" si="147"/>
        <v>4.9000000000000004</v>
      </c>
      <c r="FD178">
        <f t="shared" si="148"/>
        <v>0</v>
      </c>
      <c r="FE178">
        <f t="shared" si="149"/>
        <v>87.800000000000011</v>
      </c>
      <c r="FF178">
        <f t="shared" si="150"/>
        <v>84.4</v>
      </c>
      <c r="FG178">
        <f t="shared" si="151"/>
        <v>40.111111111111065</v>
      </c>
      <c r="FH178">
        <f t="shared" si="152"/>
        <v>2.3333333333333299</v>
      </c>
      <c r="FI178">
        <f t="shared" si="153"/>
        <v>96.5</v>
      </c>
      <c r="FJ178">
        <f t="shared" si="154"/>
        <v>7.5</v>
      </c>
      <c r="FK178">
        <f t="shared" si="155"/>
        <v>88.8</v>
      </c>
      <c r="FL178">
        <f t="shared" si="156"/>
        <v>97.699999999999989</v>
      </c>
      <c r="FM178">
        <f t="shared" si="157"/>
        <v>0</v>
      </c>
      <c r="FN178" s="1">
        <f t="shared" si="158"/>
        <v>0</v>
      </c>
      <c r="FO178" s="18">
        <f>W178+X178</f>
        <v>4.9000000000000004</v>
      </c>
      <c r="FP178">
        <f>BB178+BC178</f>
        <v>0</v>
      </c>
      <c r="FQ178" s="18">
        <f>CC178+CD178</f>
        <v>87.800000000000011</v>
      </c>
      <c r="FR178" s="18">
        <f>AL178+AM178</f>
        <v>84.4</v>
      </c>
      <c r="FS178" s="18">
        <f>BI178+BJ178</f>
        <v>40.111111111111065</v>
      </c>
      <c r="FT178">
        <f>CM178+CN178</f>
        <v>2.3333333333333299</v>
      </c>
      <c r="FU178" s="18">
        <f>BS178+BT178</f>
        <v>96.5</v>
      </c>
      <c r="FV178">
        <f>CR178+CS178</f>
        <v>7.5</v>
      </c>
      <c r="FW178">
        <f>CW178+CX178</f>
        <v>88.8</v>
      </c>
      <c r="FX178" s="1">
        <f>DB178+DC178</f>
        <v>97.699999999999989</v>
      </c>
      <c r="FY178" s="123">
        <f>DG178+DH178</f>
        <v>0</v>
      </c>
      <c r="FZ178" s="123">
        <f>DQ178+DR178</f>
        <v>0</v>
      </c>
    </row>
    <row r="179" spans="1:182" x14ac:dyDescent="0.35">
      <c r="A179" t="s">
        <v>36</v>
      </c>
      <c r="B179" t="s">
        <v>34</v>
      </c>
      <c r="C179" t="s">
        <v>29</v>
      </c>
      <c r="D179">
        <v>100</v>
      </c>
      <c r="E179">
        <v>20</v>
      </c>
      <c r="F179">
        <v>40</v>
      </c>
      <c r="G179">
        <v>1</v>
      </c>
      <c r="H179">
        <v>1</v>
      </c>
      <c r="I179" s="8">
        <v>20.3</v>
      </c>
      <c r="J179" s="9">
        <v>23</v>
      </c>
      <c r="K179" s="9">
        <v>28.4</v>
      </c>
      <c r="L179" s="9">
        <v>36</v>
      </c>
      <c r="M179" s="9">
        <v>43.8</v>
      </c>
      <c r="N179" s="14">
        <v>55.1</v>
      </c>
      <c r="O179" s="9">
        <v>60.5</v>
      </c>
      <c r="P179" s="9">
        <v>69.599999999999994</v>
      </c>
      <c r="Q179" s="9">
        <v>75.2</v>
      </c>
      <c r="R179" s="15">
        <v>76.599999999999994</v>
      </c>
      <c r="S179" s="1">
        <f t="shared" si="110"/>
        <v>1</v>
      </c>
      <c r="T179" s="99">
        <v>100</v>
      </c>
      <c r="U179" s="99">
        <v>0</v>
      </c>
      <c r="V179" s="99">
        <v>0</v>
      </c>
      <c r="W179" s="99">
        <v>0</v>
      </c>
      <c r="X179" s="98">
        <v>0</v>
      </c>
      <c r="Y179" s="99">
        <v>96.661130629191945</v>
      </c>
      <c r="Z179" s="99">
        <v>6.7071223251357406E-2</v>
      </c>
      <c r="AA179" s="99">
        <v>1.9163206643244969E-3</v>
      </c>
      <c r="AB179" s="99">
        <v>3.7368252954327691E-2</v>
      </c>
      <c r="AC179" s="99">
        <v>6.7071223251357389E-3</v>
      </c>
      <c r="AE179">
        <f t="shared" si="61"/>
        <v>20.3</v>
      </c>
      <c r="AF179">
        <f t="shared" si="62"/>
        <v>21.443300000000001</v>
      </c>
      <c r="AG179">
        <f t="shared" si="63"/>
        <v>55.1</v>
      </c>
      <c r="AH179">
        <f t="shared" si="64"/>
        <v>57.271100000000004</v>
      </c>
      <c r="AI179" s="99">
        <v>68.7</v>
      </c>
      <c r="AJ179" s="99">
        <v>26.2</v>
      </c>
      <c r="AK179" s="99">
        <v>4.8</v>
      </c>
      <c r="AL179" s="99">
        <v>0.3</v>
      </c>
      <c r="AM179" s="99">
        <v>0</v>
      </c>
      <c r="AN179" s="99">
        <v>62.795049504950498</v>
      </c>
      <c r="AO179" s="99">
        <v>25.922772277227722</v>
      </c>
      <c r="AP179" s="99">
        <v>7.953465346534653</v>
      </c>
      <c r="AQ179" s="99">
        <v>2.8306930693069305</v>
      </c>
      <c r="AR179" s="99">
        <v>0.49801980198019802</v>
      </c>
      <c r="AS179" s="124">
        <f t="shared" si="65"/>
        <v>0.970873786407767</v>
      </c>
      <c r="AT179" s="124">
        <f t="shared" si="66"/>
        <v>0.44890510948905094</v>
      </c>
      <c r="AU179" s="124">
        <f t="shared" si="67"/>
        <v>0.85987378640776702</v>
      </c>
      <c r="AV179" s="124">
        <f t="shared" si="68"/>
        <v>0.36966788321167876</v>
      </c>
      <c r="AW179">
        <f t="shared" si="72"/>
        <v>1</v>
      </c>
      <c r="AX179" s="1">
        <f t="shared" si="73"/>
        <v>1</v>
      </c>
      <c r="AY179" s="91">
        <v>100</v>
      </c>
      <c r="AZ179" s="91">
        <v>0</v>
      </c>
      <c r="BA179" s="91">
        <v>0</v>
      </c>
      <c r="BB179" s="91">
        <v>0</v>
      </c>
      <c r="BC179" s="91">
        <v>0</v>
      </c>
      <c r="BD179">
        <f t="shared" si="69"/>
        <v>0.970873786407767</v>
      </c>
      <c r="BE179">
        <f t="shared" si="70"/>
        <v>0.44890510948905094</v>
      </c>
      <c r="BF179" s="25">
        <v>99.6666666666667</v>
      </c>
      <c r="BG179" s="25">
        <v>0.33333333333333298</v>
      </c>
      <c r="BH179" s="25">
        <v>0</v>
      </c>
      <c r="BI179" s="25">
        <v>0</v>
      </c>
      <c r="BJ179" s="26">
        <v>0</v>
      </c>
      <c r="BK179" s="25">
        <v>93.851485148514854</v>
      </c>
      <c r="BL179" s="25">
        <v>5.0220022002200198</v>
      </c>
      <c r="BM179" s="25">
        <v>0.95049504950495045</v>
      </c>
      <c r="BN179" s="25">
        <v>0.14851485148514851</v>
      </c>
      <c r="BO179" s="26">
        <v>2.7502750275027524E-2</v>
      </c>
      <c r="BP179" s="28">
        <v>88.875</v>
      </c>
      <c r="BQ179" s="28">
        <v>10.875</v>
      </c>
      <c r="BR179" s="28">
        <v>0.25</v>
      </c>
      <c r="BS179" s="28">
        <v>0</v>
      </c>
      <c r="BT179" s="29">
        <v>0</v>
      </c>
      <c r="BU179" s="28">
        <v>82.492574257425744</v>
      </c>
      <c r="BV179" s="28">
        <v>14.060643564356436</v>
      </c>
      <c r="BW179" s="28">
        <v>2.1534653465346532</v>
      </c>
      <c r="BX179" s="28">
        <v>0.97648514851485146</v>
      </c>
      <c r="BY179" s="29">
        <v>0.31683168316831684</v>
      </c>
      <c r="BZ179" s="35">
        <v>93</v>
      </c>
      <c r="CA179" s="35">
        <v>6.3</v>
      </c>
      <c r="CB179" s="35">
        <v>0.7</v>
      </c>
      <c r="CC179" s="35">
        <v>0</v>
      </c>
      <c r="CD179" s="36">
        <v>0</v>
      </c>
      <c r="CE179" s="35">
        <v>92.651485148514865</v>
      </c>
      <c r="CF179" s="35">
        <v>4.3900990099009904</v>
      </c>
      <c r="CG179" s="35">
        <v>1.3504950495049506</v>
      </c>
      <c r="CH179" s="35">
        <v>1.2138613861386138</v>
      </c>
      <c r="CI179" s="36">
        <v>0.39405940594059408</v>
      </c>
      <c r="CJ179" s="18">
        <v>100</v>
      </c>
      <c r="CK179" s="18">
        <v>0</v>
      </c>
      <c r="CL179" s="18">
        <v>0</v>
      </c>
      <c r="CM179" s="18">
        <v>0</v>
      </c>
      <c r="CN179" s="18">
        <v>0</v>
      </c>
      <c r="CO179" s="18">
        <v>100</v>
      </c>
      <c r="CP179" s="18">
        <v>0</v>
      </c>
      <c r="CQ179" s="18">
        <v>0</v>
      </c>
      <c r="CR179" s="18">
        <v>0</v>
      </c>
      <c r="CS179" s="18">
        <v>0</v>
      </c>
      <c r="CT179" s="18">
        <v>67.7</v>
      </c>
      <c r="CU179" s="18">
        <v>27.2</v>
      </c>
      <c r="CV179" s="18">
        <v>4.9000000000000004</v>
      </c>
      <c r="CW179" s="18">
        <v>0.2</v>
      </c>
      <c r="CX179" s="18">
        <v>0</v>
      </c>
      <c r="CY179" s="18">
        <v>77.599999999999994</v>
      </c>
      <c r="CZ179" s="18">
        <v>22.4</v>
      </c>
      <c r="DA179" s="18">
        <v>0</v>
      </c>
      <c r="DB179" s="18">
        <v>0</v>
      </c>
      <c r="DC179" s="18">
        <v>0</v>
      </c>
      <c r="DD179" s="18">
        <v>100</v>
      </c>
      <c r="DE179" s="18">
        <v>0</v>
      </c>
      <c r="DF179" s="18">
        <v>0</v>
      </c>
      <c r="DG179" s="18">
        <v>0</v>
      </c>
      <c r="DH179" s="118">
        <v>0</v>
      </c>
      <c r="DI179" s="18">
        <v>94.634</v>
      </c>
      <c r="DJ179" s="18">
        <v>2.65</v>
      </c>
      <c r="DK179" s="18">
        <v>1.4990000000000001</v>
      </c>
      <c r="DL179" s="18">
        <v>1.669</v>
      </c>
      <c r="DM179" s="118">
        <v>0.54800000000000004</v>
      </c>
      <c r="DN179" s="123">
        <v>100</v>
      </c>
      <c r="DO179" s="123">
        <v>0</v>
      </c>
      <c r="DP179" s="123">
        <v>0</v>
      </c>
      <c r="DQ179" s="123">
        <v>0</v>
      </c>
      <c r="DR179" s="2">
        <v>0</v>
      </c>
      <c r="DS179">
        <f t="shared" si="111"/>
        <v>100</v>
      </c>
      <c r="DT179">
        <f t="shared" si="112"/>
        <v>100</v>
      </c>
      <c r="DU179">
        <f t="shared" si="113"/>
        <v>93</v>
      </c>
      <c r="DV179">
        <f t="shared" si="114"/>
        <v>68.7</v>
      </c>
      <c r="DW179">
        <f t="shared" si="115"/>
        <v>99.6666666666667</v>
      </c>
      <c r="DX179" s="25">
        <f t="shared" si="116"/>
        <v>100</v>
      </c>
      <c r="DY179">
        <f t="shared" si="117"/>
        <v>88.875</v>
      </c>
      <c r="DZ179">
        <f t="shared" si="118"/>
        <v>100</v>
      </c>
      <c r="EA179">
        <f t="shared" si="119"/>
        <v>67.7</v>
      </c>
      <c r="EB179">
        <f t="shared" si="120"/>
        <v>77.599999999999994</v>
      </c>
      <c r="EC179" s="139">
        <f t="shared" si="121"/>
        <v>100</v>
      </c>
      <c r="ED179" s="140">
        <f t="shared" si="122"/>
        <v>100</v>
      </c>
      <c r="EE179">
        <f t="shared" si="123"/>
        <v>0.970873786407767</v>
      </c>
      <c r="EF179">
        <f t="shared" si="124"/>
        <v>0.970873786407767</v>
      </c>
      <c r="EG179">
        <f t="shared" si="125"/>
        <v>0.94885436893203878</v>
      </c>
      <c r="EH179">
        <f t="shared" si="126"/>
        <v>0.85987378640776702</v>
      </c>
      <c r="EI179">
        <f t="shared" si="127"/>
        <v>0.97</v>
      </c>
      <c r="EJ179">
        <f t="shared" si="128"/>
        <v>0.970873786407767</v>
      </c>
      <c r="EK179">
        <f t="shared" si="129"/>
        <v>0.94040048543689314</v>
      </c>
      <c r="EL179">
        <f t="shared" si="130"/>
        <v>0.970873786407767</v>
      </c>
      <c r="EM179">
        <f t="shared" si="131"/>
        <v>0.85799029126213588</v>
      </c>
      <c r="EN179">
        <f t="shared" si="132"/>
        <v>0.91215533980582519</v>
      </c>
      <c r="EO179">
        <f t="shared" si="133"/>
        <v>0.970873786407767</v>
      </c>
      <c r="EP179" s="1">
        <f t="shared" si="134"/>
        <v>0.970873786407767</v>
      </c>
      <c r="EQ179">
        <f t="shared" si="135"/>
        <v>0.44890510948905094</v>
      </c>
      <c r="ER179">
        <f t="shared" si="136"/>
        <v>0.44890510948905094</v>
      </c>
      <c r="ES179">
        <f t="shared" si="137"/>
        <v>0.43278467153284661</v>
      </c>
      <c r="ET179">
        <f t="shared" si="138"/>
        <v>0.36966788321167876</v>
      </c>
      <c r="EU179">
        <f t="shared" si="139"/>
        <v>0.44824817518248139</v>
      </c>
      <c r="EV179">
        <f t="shared" si="140"/>
        <v>0.44890510948905094</v>
      </c>
      <c r="EW179">
        <f t="shared" si="141"/>
        <v>0.42614963503649628</v>
      </c>
      <c r="EX179">
        <f t="shared" si="142"/>
        <v>0.44890510948905094</v>
      </c>
      <c r="EY179">
        <f t="shared" si="143"/>
        <v>0.36790145985401446</v>
      </c>
      <c r="EZ179">
        <f t="shared" si="144"/>
        <v>0.40475912408759118</v>
      </c>
      <c r="FA179">
        <f t="shared" si="145"/>
        <v>0.44890510948905094</v>
      </c>
      <c r="FB179" s="1">
        <f t="shared" si="146"/>
        <v>0.44890510948905094</v>
      </c>
      <c r="FC179">
        <f t="shared" si="147"/>
        <v>0</v>
      </c>
      <c r="FD179">
        <f t="shared" si="148"/>
        <v>0</v>
      </c>
      <c r="FE179">
        <f t="shared" si="149"/>
        <v>7</v>
      </c>
      <c r="FF179">
        <f t="shared" si="150"/>
        <v>31.3</v>
      </c>
      <c r="FG179">
        <f t="shared" si="151"/>
        <v>0.33333333333333298</v>
      </c>
      <c r="FH179">
        <f t="shared" si="152"/>
        <v>0</v>
      </c>
      <c r="FI179">
        <f t="shared" si="153"/>
        <v>11.125</v>
      </c>
      <c r="FJ179">
        <f t="shared" si="154"/>
        <v>0</v>
      </c>
      <c r="FK179">
        <f t="shared" si="155"/>
        <v>32.300000000000004</v>
      </c>
      <c r="FL179">
        <f t="shared" si="156"/>
        <v>22.4</v>
      </c>
      <c r="FM179">
        <f t="shared" si="157"/>
        <v>0</v>
      </c>
      <c r="FN179" s="1">
        <f t="shared" si="158"/>
        <v>0</v>
      </c>
    </row>
    <row r="180" spans="1:182" x14ac:dyDescent="0.35">
      <c r="A180" t="s">
        <v>36</v>
      </c>
      <c r="B180" t="s">
        <v>34</v>
      </c>
      <c r="C180" t="s">
        <v>29</v>
      </c>
      <c r="D180">
        <v>100</v>
      </c>
      <c r="E180">
        <v>20</v>
      </c>
      <c r="F180">
        <v>40</v>
      </c>
      <c r="G180">
        <v>3</v>
      </c>
      <c r="H180">
        <v>1</v>
      </c>
      <c r="I180">
        <v>13</v>
      </c>
      <c r="J180">
        <v>15.2</v>
      </c>
      <c r="K180" s="6">
        <v>19.899999999999999</v>
      </c>
      <c r="L180">
        <v>26</v>
      </c>
      <c r="M180">
        <v>31.3</v>
      </c>
      <c r="N180" s="10">
        <v>38.200000000000003</v>
      </c>
      <c r="O180">
        <v>43.7</v>
      </c>
      <c r="P180">
        <v>55</v>
      </c>
      <c r="Q180">
        <v>65.2</v>
      </c>
      <c r="R180" s="1">
        <v>69.2</v>
      </c>
      <c r="S180" s="1">
        <f t="shared" si="110"/>
        <v>1</v>
      </c>
      <c r="T180" s="99">
        <v>82.9</v>
      </c>
      <c r="U180" s="99">
        <v>17.100000000000001</v>
      </c>
      <c r="V180" s="99">
        <v>0</v>
      </c>
      <c r="W180" s="99">
        <v>0</v>
      </c>
      <c r="X180" s="98">
        <v>0</v>
      </c>
      <c r="Y180" s="99">
        <v>85.122963909294157</v>
      </c>
      <c r="Z180" s="99">
        <v>11.514212711593741</v>
      </c>
      <c r="AA180" s="99">
        <v>0.13510060683487704</v>
      </c>
      <c r="AB180" s="99">
        <v>1.9163206643244969E-3</v>
      </c>
      <c r="AC180" s="99">
        <v>0</v>
      </c>
      <c r="AE180">
        <f t="shared" si="61"/>
        <v>13.376200000000001</v>
      </c>
      <c r="AF180">
        <f t="shared" si="62"/>
        <v>18.176500000000001</v>
      </c>
      <c r="AG180">
        <f t="shared" si="63"/>
        <v>39.140500000000003</v>
      </c>
      <c r="AH180">
        <f t="shared" si="64"/>
        <v>50.304700000000004</v>
      </c>
      <c r="AI180" s="99">
        <v>10</v>
      </c>
      <c r="AJ180" s="99">
        <v>36.700000000000003</v>
      </c>
      <c r="AK180" s="99">
        <v>42.4</v>
      </c>
      <c r="AL180" s="99">
        <v>10.4</v>
      </c>
      <c r="AM180" s="99">
        <v>0.5</v>
      </c>
      <c r="AN180" s="99">
        <v>22.163366336633665</v>
      </c>
      <c r="AO180" s="99">
        <v>35.162376237623761</v>
      </c>
      <c r="AP180" s="99">
        <v>27.774257425742572</v>
      </c>
      <c r="AQ180" s="99">
        <v>12.60990099009901</v>
      </c>
      <c r="AR180" s="99">
        <v>2.2900990099009904</v>
      </c>
      <c r="AS180" s="124">
        <f t="shared" si="65"/>
        <v>-0.13421232876712352</v>
      </c>
      <c r="AT180" s="124">
        <f t="shared" si="66"/>
        <v>0.85815086782376493</v>
      </c>
      <c r="AU180" s="124">
        <f t="shared" si="67"/>
        <v>0.45470890410958875</v>
      </c>
      <c r="AV180" s="124">
        <f t="shared" si="68"/>
        <v>0.28807076101468621</v>
      </c>
      <c r="AW180">
        <f t="shared" si="72"/>
        <v>0</v>
      </c>
      <c r="AX180" s="1">
        <f t="shared" si="73"/>
        <v>1</v>
      </c>
      <c r="AY180" s="91">
        <v>98.3</v>
      </c>
      <c r="AZ180" s="91">
        <v>1.7</v>
      </c>
      <c r="BA180" s="91">
        <v>0</v>
      </c>
      <c r="BB180" s="91">
        <v>0</v>
      </c>
      <c r="BC180" s="91">
        <v>0</v>
      </c>
      <c r="BD180">
        <f t="shared" si="69"/>
        <v>-0.19222602739726025</v>
      </c>
      <c r="BE180">
        <f t="shared" si="70"/>
        <v>0.87768357810413877</v>
      </c>
      <c r="BF180" s="25">
        <v>28.3333333333333</v>
      </c>
      <c r="BG180" s="25">
        <v>65.8888888888889</v>
      </c>
      <c r="BH180" s="25">
        <v>5.7777777777777803</v>
      </c>
      <c r="BI180" s="25">
        <v>0</v>
      </c>
      <c r="BJ180" s="26">
        <v>0</v>
      </c>
      <c r="BK180" s="25">
        <v>33.811881188118811</v>
      </c>
      <c r="BL180" s="25">
        <v>52.80088008800881</v>
      </c>
      <c r="BM180" s="25">
        <v>11.704070407040692</v>
      </c>
      <c r="BN180" s="25">
        <v>1.2684268426842673</v>
      </c>
      <c r="BO180" s="26">
        <v>0.41474147414741486</v>
      </c>
      <c r="BP180" s="28">
        <v>6.5</v>
      </c>
      <c r="BQ180" s="28">
        <v>57.25</v>
      </c>
      <c r="BR180" s="28">
        <v>31.375</v>
      </c>
      <c r="BS180" s="28">
        <v>4.625</v>
      </c>
      <c r="BT180" s="29">
        <v>0.25</v>
      </c>
      <c r="BU180" s="28">
        <v>15.615099009900991</v>
      </c>
      <c r="BV180" s="28">
        <v>48.116336633663366</v>
      </c>
      <c r="BW180" s="28">
        <v>26.559405940594058</v>
      </c>
      <c r="BX180" s="28">
        <v>6.9158415841584162</v>
      </c>
      <c r="BY180" s="29">
        <v>2.7933168316831685</v>
      </c>
      <c r="BZ180" s="35">
        <v>41.5</v>
      </c>
      <c r="CA180" s="35">
        <v>52.5</v>
      </c>
      <c r="CB180" s="35">
        <v>5.7</v>
      </c>
      <c r="CC180" s="35">
        <v>0.3</v>
      </c>
      <c r="CD180" s="36">
        <v>0</v>
      </c>
      <c r="CE180" s="35">
        <v>63.102970297029707</v>
      </c>
      <c r="CF180" s="35">
        <v>31.735643564356433</v>
      </c>
      <c r="CG180" s="35">
        <v>3.4485148514851485</v>
      </c>
      <c r="CH180" s="35">
        <v>1.106930693069307</v>
      </c>
      <c r="CI180" s="36">
        <v>0.60594059405940592</v>
      </c>
      <c r="CJ180" s="18">
        <v>74.2222222222222</v>
      </c>
      <c r="CK180" s="18">
        <v>25.6666666666667</v>
      </c>
      <c r="CL180" s="18">
        <v>0.11111111111111099</v>
      </c>
      <c r="CM180" s="18">
        <v>0</v>
      </c>
      <c r="CN180" s="18">
        <v>0</v>
      </c>
      <c r="CO180" s="18">
        <v>56.5</v>
      </c>
      <c r="CP180" s="18">
        <v>43.375</v>
      </c>
      <c r="CQ180" s="18">
        <v>0.125</v>
      </c>
      <c r="CR180" s="18">
        <v>0</v>
      </c>
      <c r="CS180" s="18">
        <v>0</v>
      </c>
      <c r="CT180" s="18">
        <v>7.5</v>
      </c>
      <c r="CU180" s="18">
        <v>34.799999999999997</v>
      </c>
      <c r="CV180" s="18">
        <v>46.1</v>
      </c>
      <c r="CW180" s="18">
        <v>11</v>
      </c>
      <c r="CX180" s="18">
        <v>0.6</v>
      </c>
      <c r="CY180" s="18">
        <v>0.3</v>
      </c>
      <c r="CZ180" s="18">
        <v>27.1</v>
      </c>
      <c r="DA180" s="18">
        <v>64.099999999999994</v>
      </c>
      <c r="DB180" s="18">
        <v>8.5</v>
      </c>
      <c r="DC180" s="18">
        <v>0</v>
      </c>
      <c r="DD180" s="18">
        <v>84.8</v>
      </c>
      <c r="DE180" s="18">
        <v>15.2</v>
      </c>
      <c r="DF180" s="18">
        <v>0</v>
      </c>
      <c r="DG180" s="18">
        <v>0</v>
      </c>
      <c r="DH180" s="118">
        <v>0</v>
      </c>
      <c r="DI180" s="18">
        <v>76.403000000000006</v>
      </c>
      <c r="DJ180" s="18">
        <v>16.914999999999999</v>
      </c>
      <c r="DK180" s="18">
        <v>3.6480000000000001</v>
      </c>
      <c r="DL180" s="18">
        <v>2.5390000000000001</v>
      </c>
      <c r="DM180" s="118">
        <v>1.4950000000000001</v>
      </c>
      <c r="DN180" s="123">
        <v>84.6</v>
      </c>
      <c r="DO180" s="123">
        <v>15.3</v>
      </c>
      <c r="DP180" s="123">
        <v>0.1</v>
      </c>
      <c r="DQ180" s="123">
        <v>0</v>
      </c>
      <c r="DR180" s="2">
        <v>0</v>
      </c>
      <c r="DS180">
        <f t="shared" si="111"/>
        <v>82.9</v>
      </c>
      <c r="DT180">
        <f t="shared" si="112"/>
        <v>98.3</v>
      </c>
      <c r="DU180">
        <f t="shared" si="113"/>
        <v>41.5</v>
      </c>
      <c r="DV180">
        <f t="shared" si="114"/>
        <v>10</v>
      </c>
      <c r="DW180">
        <f t="shared" si="115"/>
        <v>28.3333333333333</v>
      </c>
      <c r="DX180" s="25">
        <f t="shared" si="116"/>
        <v>74.2222222222222</v>
      </c>
      <c r="DY180">
        <f t="shared" si="117"/>
        <v>6.5</v>
      </c>
      <c r="DZ180">
        <f t="shared" si="118"/>
        <v>56.5</v>
      </c>
      <c r="EA180">
        <f t="shared" si="119"/>
        <v>7.5</v>
      </c>
      <c r="EB180">
        <f t="shared" si="120"/>
        <v>0.3</v>
      </c>
      <c r="EC180" s="139">
        <f t="shared" si="121"/>
        <v>84.8</v>
      </c>
      <c r="ED180" s="140">
        <f t="shared" si="122"/>
        <v>84.6</v>
      </c>
      <c r="EE180">
        <f t="shared" si="123"/>
        <v>-0.13421232876712352</v>
      </c>
      <c r="EF180">
        <f t="shared" si="124"/>
        <v>-0.19222602739726025</v>
      </c>
      <c r="EG180">
        <f t="shared" si="125"/>
        <v>6.7003424657534061E-2</v>
      </c>
      <c r="EH180">
        <f t="shared" si="126"/>
        <v>0.45470890410958875</v>
      </c>
      <c r="EI180">
        <f t="shared" si="127"/>
        <v>0.11784627092846289</v>
      </c>
      <c r="EJ180">
        <f t="shared" si="128"/>
        <v>-0.10062785388127837</v>
      </c>
      <c r="EK180">
        <f t="shared" si="129"/>
        <v>0.3938142123287669</v>
      </c>
      <c r="EL180">
        <f t="shared" si="130"/>
        <v>-3.3754280821917781E-2</v>
      </c>
      <c r="EM180">
        <f t="shared" si="131"/>
        <v>0.49155821917808196</v>
      </c>
      <c r="EN180">
        <f t="shared" si="132"/>
        <v>0.6753595890410955</v>
      </c>
      <c r="EO180">
        <f t="shared" si="133"/>
        <v>-0.14136986301369858</v>
      </c>
      <c r="EP180" s="1">
        <f t="shared" si="134"/>
        <v>-0.13981164383561628</v>
      </c>
      <c r="EQ180">
        <f t="shared" si="135"/>
        <v>0.85815086782376493</v>
      </c>
      <c r="ER180">
        <f t="shared" si="136"/>
        <v>0.87768357810413877</v>
      </c>
      <c r="ES180">
        <f t="shared" si="137"/>
        <v>0.75833778371161531</v>
      </c>
      <c r="ET180">
        <f t="shared" si="138"/>
        <v>0.28807076101468621</v>
      </c>
      <c r="EU180">
        <f t="shared" si="139"/>
        <v>0.74535677199228578</v>
      </c>
      <c r="EV180">
        <f t="shared" si="140"/>
        <v>0.84630618602581209</v>
      </c>
      <c r="EW180">
        <f t="shared" si="141"/>
        <v>0.45393858477970628</v>
      </c>
      <c r="EX180">
        <f t="shared" si="142"/>
        <v>0.82372329773030695</v>
      </c>
      <c r="EY180">
        <f t="shared" si="143"/>
        <v>0.24667556742323082</v>
      </c>
      <c r="EZ180">
        <f t="shared" si="144"/>
        <v>0.14785714285714291</v>
      </c>
      <c r="FA180">
        <f t="shared" si="145"/>
        <v>0.86056074766355128</v>
      </c>
      <c r="FB180" s="1">
        <f t="shared" si="146"/>
        <v>0.85955273698264345</v>
      </c>
      <c r="FC180">
        <f t="shared" si="147"/>
        <v>17.100000000000001</v>
      </c>
      <c r="FD180">
        <f t="shared" si="148"/>
        <v>1.7</v>
      </c>
      <c r="FE180">
        <f t="shared" si="149"/>
        <v>58.5</v>
      </c>
      <c r="FF180">
        <f t="shared" si="150"/>
        <v>90</v>
      </c>
      <c r="FG180">
        <f t="shared" si="151"/>
        <v>71.666666666666686</v>
      </c>
      <c r="FH180">
        <f t="shared" si="152"/>
        <v>25.777777777777811</v>
      </c>
      <c r="FI180">
        <f t="shared" si="153"/>
        <v>93.5</v>
      </c>
      <c r="FJ180">
        <f t="shared" si="154"/>
        <v>43.5</v>
      </c>
      <c r="FK180">
        <f t="shared" si="155"/>
        <v>92.5</v>
      </c>
      <c r="FL180">
        <f t="shared" si="156"/>
        <v>99.699999999999989</v>
      </c>
      <c r="FM180">
        <f t="shared" si="157"/>
        <v>15.2</v>
      </c>
      <c r="FN180" s="1">
        <f t="shared" si="158"/>
        <v>15.4</v>
      </c>
      <c r="FO180" s="18">
        <f>U180+V180</f>
        <v>17.100000000000001</v>
      </c>
      <c r="FP180">
        <f>AZ180+BA180</f>
        <v>1.7</v>
      </c>
      <c r="FQ180" s="18">
        <f>CA180+CB180</f>
        <v>58.2</v>
      </c>
      <c r="FR180" s="18">
        <f>AJ180+AK180</f>
        <v>79.099999999999994</v>
      </c>
      <c r="FS180" s="18">
        <f>BG180+BH180</f>
        <v>71.666666666666686</v>
      </c>
      <c r="FT180">
        <f>CK180+CL180</f>
        <v>25.777777777777811</v>
      </c>
      <c r="FU180" s="18">
        <f>BQ180+BR180</f>
        <v>88.625</v>
      </c>
      <c r="FV180">
        <f>CP180+CQ180</f>
        <v>43.5</v>
      </c>
      <c r="FW180">
        <f>CU180+CV180</f>
        <v>80.900000000000006</v>
      </c>
      <c r="FX180" s="1">
        <f>CZ180+DA180</f>
        <v>91.199999999999989</v>
      </c>
      <c r="FY180" s="123">
        <f>DE180+DF180</f>
        <v>15.2</v>
      </c>
      <c r="FZ180" s="123">
        <f>DO180+DP180</f>
        <v>15.4</v>
      </c>
    </row>
    <row r="181" spans="1:182" ht="15" thickBot="1" x14ac:dyDescent="0.4">
      <c r="A181" t="s">
        <v>36</v>
      </c>
      <c r="B181" t="s">
        <v>34</v>
      </c>
      <c r="C181" t="s">
        <v>29</v>
      </c>
      <c r="D181">
        <v>100</v>
      </c>
      <c r="E181">
        <v>20</v>
      </c>
      <c r="F181">
        <v>40</v>
      </c>
      <c r="G181">
        <v>5</v>
      </c>
      <c r="H181">
        <v>3</v>
      </c>
      <c r="I181" s="3">
        <v>7.3</v>
      </c>
      <c r="J181" s="3">
        <v>8.6999999999999993</v>
      </c>
      <c r="K181" s="3">
        <v>11.9</v>
      </c>
      <c r="L181" s="3">
        <v>16.3</v>
      </c>
      <c r="M181" s="7">
        <v>19.600000000000001</v>
      </c>
      <c r="N181" s="5">
        <v>24.1</v>
      </c>
      <c r="O181" s="3">
        <v>28.3</v>
      </c>
      <c r="P181" s="7">
        <v>38.200000000000003</v>
      </c>
      <c r="Q181" s="3">
        <v>49.5</v>
      </c>
      <c r="R181" s="4">
        <v>55.2</v>
      </c>
      <c r="S181" s="1">
        <f t="shared" si="110"/>
        <v>3</v>
      </c>
      <c r="T181" s="100">
        <v>2</v>
      </c>
      <c r="U181" s="100">
        <v>36</v>
      </c>
      <c r="V181" s="100">
        <v>55.2</v>
      </c>
      <c r="W181" s="100">
        <v>6.8</v>
      </c>
      <c r="X181" s="101">
        <v>0</v>
      </c>
      <c r="Y181" s="100">
        <v>25.460236346215268</v>
      </c>
      <c r="Z181" s="100">
        <v>38.960715426381341</v>
      </c>
      <c r="AA181" s="100">
        <v>28.750558926860428</v>
      </c>
      <c r="AB181" s="100">
        <v>3.4800383264132866</v>
      </c>
      <c r="AC181" s="100">
        <v>0.1226445225167678</v>
      </c>
      <c r="AE181">
        <f t="shared" si="61"/>
        <v>10.9552</v>
      </c>
      <c r="AF181">
        <f t="shared" si="62"/>
        <v>15.6576</v>
      </c>
      <c r="AG181">
        <f t="shared" si="63"/>
        <v>35.122400000000006</v>
      </c>
      <c r="AH181">
        <f t="shared" si="64"/>
        <v>47.287799999999997</v>
      </c>
      <c r="AI181" s="99">
        <v>0</v>
      </c>
      <c r="AJ181" s="99">
        <v>4.4000000000000004</v>
      </c>
      <c r="AK181" s="99">
        <v>20.2</v>
      </c>
      <c r="AL181" s="99">
        <v>57.8</v>
      </c>
      <c r="AM181" s="99">
        <v>17.600000000000001</v>
      </c>
      <c r="AN181" s="99">
        <v>7.2</v>
      </c>
      <c r="AO181" s="99">
        <v>15.140594059405942</v>
      </c>
      <c r="AP181" s="99">
        <v>22.455445544554454</v>
      </c>
      <c r="AQ181" s="99">
        <v>39.084158415841586</v>
      </c>
      <c r="AR181" s="99">
        <v>16.119801980198019</v>
      </c>
      <c r="AS181" s="124">
        <f t="shared" si="65"/>
        <v>-0.24928176795580148</v>
      </c>
      <c r="AT181" s="124">
        <f t="shared" si="66"/>
        <v>0.42979667282809608</v>
      </c>
      <c r="AU181" s="124">
        <f t="shared" si="67"/>
        <v>0.40022099447513804</v>
      </c>
      <c r="AV181" s="124">
        <f t="shared" si="68"/>
        <v>0.16408502772643252</v>
      </c>
      <c r="AW181">
        <f t="shared" si="72"/>
        <v>0</v>
      </c>
      <c r="AX181" s="1">
        <f t="shared" si="73"/>
        <v>1</v>
      </c>
      <c r="AY181" s="91">
        <v>13.7</v>
      </c>
      <c r="AZ181" s="91">
        <v>67.7</v>
      </c>
      <c r="BA181" s="91">
        <v>18.3</v>
      </c>
      <c r="BB181" s="91">
        <v>0.3</v>
      </c>
      <c r="BC181" s="91">
        <v>0</v>
      </c>
      <c r="BD181">
        <f t="shared" si="69"/>
        <v>-0.50323204419889511</v>
      </c>
      <c r="BE181">
        <f t="shared" si="70"/>
        <v>3.3539741219963171E-2</v>
      </c>
      <c r="BF181" s="25">
        <v>0</v>
      </c>
      <c r="BG181" s="25">
        <v>3.7777777777777799</v>
      </c>
      <c r="BH181" s="25">
        <v>60.1111111111111</v>
      </c>
      <c r="BI181" s="25">
        <v>34.7777777777778</v>
      </c>
      <c r="BJ181" s="26">
        <v>1.3333333333333299</v>
      </c>
      <c r="BK181" s="25">
        <v>4.3674367436743662</v>
      </c>
      <c r="BL181" s="25">
        <v>11.666666666666632</v>
      </c>
      <c r="BM181" s="25">
        <v>46.595159515951586</v>
      </c>
      <c r="BN181" s="25">
        <v>30.14851485148515</v>
      </c>
      <c r="BO181" s="26">
        <v>7.2222222222222268</v>
      </c>
      <c r="BP181" s="28">
        <v>0</v>
      </c>
      <c r="BQ181" s="28">
        <v>0.75</v>
      </c>
      <c r="BR181" s="28">
        <v>17.75</v>
      </c>
      <c r="BS181" s="28">
        <v>50.75</v>
      </c>
      <c r="BT181" s="29">
        <v>30.75</v>
      </c>
      <c r="BU181" s="28">
        <v>2.5</v>
      </c>
      <c r="BV181" s="28">
        <v>5.7165841584158414</v>
      </c>
      <c r="BW181" s="28">
        <v>21.496287128712872</v>
      </c>
      <c r="BX181" s="28">
        <v>38.485148514851481</v>
      </c>
      <c r="BY181" s="29">
        <v>31.801980198019798</v>
      </c>
      <c r="BZ181" s="35">
        <v>0</v>
      </c>
      <c r="CA181" s="35">
        <v>10.3</v>
      </c>
      <c r="CB181" s="35">
        <v>48.3</v>
      </c>
      <c r="CC181" s="35">
        <v>31.8</v>
      </c>
      <c r="CD181" s="36">
        <v>9.6</v>
      </c>
      <c r="CE181" s="35">
        <v>14.913861386138613</v>
      </c>
      <c r="CF181" s="35">
        <v>25.833663366336634</v>
      </c>
      <c r="CG181" s="35">
        <v>34.571287128712875</v>
      </c>
      <c r="CH181" s="35">
        <v>17.735643564356437</v>
      </c>
      <c r="CI181" s="36">
        <v>6.9455445544554459</v>
      </c>
      <c r="CJ181" s="18">
        <v>0.33333333333333298</v>
      </c>
      <c r="CK181" s="18">
        <v>38</v>
      </c>
      <c r="CL181" s="18">
        <v>57.3333333333333</v>
      </c>
      <c r="CM181" s="18">
        <v>4.3333333333333304</v>
      </c>
      <c r="CN181" s="18">
        <v>0</v>
      </c>
      <c r="CO181" s="18">
        <v>0</v>
      </c>
      <c r="CP181" s="18">
        <v>19.25</v>
      </c>
      <c r="CQ181" s="18">
        <v>69.875</v>
      </c>
      <c r="CR181" s="18">
        <v>10.875</v>
      </c>
      <c r="CS181" s="18">
        <v>0</v>
      </c>
      <c r="CT181" s="18">
        <v>0</v>
      </c>
      <c r="CU181" s="18">
        <v>2.2000000000000002</v>
      </c>
      <c r="CV181" s="18">
        <v>17.600000000000001</v>
      </c>
      <c r="CW181" s="18">
        <v>62</v>
      </c>
      <c r="CX181" s="18">
        <v>18.2</v>
      </c>
      <c r="CY181" s="18">
        <v>0</v>
      </c>
      <c r="CZ181" s="18">
        <v>0</v>
      </c>
      <c r="DA181" s="18">
        <v>4.5</v>
      </c>
      <c r="DB181" s="18">
        <v>73.7</v>
      </c>
      <c r="DC181" s="18">
        <v>21.8</v>
      </c>
      <c r="DD181" s="18">
        <v>0.9</v>
      </c>
      <c r="DE181" s="18">
        <v>22</v>
      </c>
      <c r="DF181" s="18">
        <v>70.3</v>
      </c>
      <c r="DG181" s="18">
        <v>6.8</v>
      </c>
      <c r="DH181" s="118">
        <v>0</v>
      </c>
      <c r="DI181" s="18">
        <v>14.193</v>
      </c>
      <c r="DJ181" s="18">
        <v>30.244</v>
      </c>
      <c r="DK181" s="18">
        <v>42.924999999999997</v>
      </c>
      <c r="DL181" s="18">
        <v>10.202</v>
      </c>
      <c r="DM181" s="118">
        <v>3.4359999999999999</v>
      </c>
      <c r="DN181" s="123">
        <v>1</v>
      </c>
      <c r="DO181" s="123">
        <v>21.4</v>
      </c>
      <c r="DP181" s="123">
        <v>70.599999999999994</v>
      </c>
      <c r="DQ181" s="123">
        <v>7</v>
      </c>
      <c r="DR181" s="2">
        <v>0</v>
      </c>
      <c r="DS181">
        <f t="shared" si="111"/>
        <v>55.2</v>
      </c>
      <c r="DT181">
        <f t="shared" si="112"/>
        <v>18.3</v>
      </c>
      <c r="DU181">
        <f t="shared" si="113"/>
        <v>48.3</v>
      </c>
      <c r="DV181">
        <f t="shared" si="114"/>
        <v>20.2</v>
      </c>
      <c r="DW181">
        <f t="shared" si="115"/>
        <v>60.1111111111111</v>
      </c>
      <c r="DX181" s="25">
        <f t="shared" si="116"/>
        <v>57.3333333333333</v>
      </c>
      <c r="DY181">
        <f t="shared" si="117"/>
        <v>17.75</v>
      </c>
      <c r="DZ181">
        <f t="shared" si="118"/>
        <v>69.875</v>
      </c>
      <c r="EA181">
        <f t="shared" si="119"/>
        <v>17.600000000000001</v>
      </c>
      <c r="EB181">
        <f t="shared" si="120"/>
        <v>4.5</v>
      </c>
      <c r="EC181" s="139">
        <f t="shared" si="121"/>
        <v>70.3</v>
      </c>
      <c r="ED181" s="140">
        <f t="shared" si="122"/>
        <v>70.599999999999994</v>
      </c>
      <c r="EE181">
        <f t="shared" si="123"/>
        <v>-0.24928176795580148</v>
      </c>
      <c r="EF181">
        <f t="shared" si="124"/>
        <v>-0.50323204419889511</v>
      </c>
      <c r="EG181">
        <f t="shared" si="125"/>
        <v>0.13104972375690616</v>
      </c>
      <c r="EH181">
        <f t="shared" si="126"/>
        <v>0.40022099447513804</v>
      </c>
      <c r="EI181">
        <f t="shared" si="127"/>
        <v>9.0055248618784445E-2</v>
      </c>
      <c r="EJ181">
        <f t="shared" si="128"/>
        <v>-0.26252302025782659</v>
      </c>
      <c r="EK181">
        <f t="shared" si="129"/>
        <v>0.51336325966850826</v>
      </c>
      <c r="EL181">
        <f t="shared" si="130"/>
        <v>-0.13777624309392289</v>
      </c>
      <c r="EM181">
        <f t="shared" si="131"/>
        <v>0.44185082872928161</v>
      </c>
      <c r="EN181">
        <f t="shared" si="132"/>
        <v>0.56096685082872921</v>
      </c>
      <c r="EO181">
        <f t="shared" si="133"/>
        <v>-0.18041436464088423</v>
      </c>
      <c r="EP181" s="1">
        <f t="shared" si="134"/>
        <v>-0.17718232044198889</v>
      </c>
      <c r="EQ181">
        <f t="shared" si="135"/>
        <v>0.42979667282809608</v>
      </c>
      <c r="ER181">
        <f t="shared" si="136"/>
        <v>3.3539741219963171E-2</v>
      </c>
      <c r="ES181">
        <f t="shared" si="137"/>
        <v>0.39420517560073931</v>
      </c>
      <c r="ET181">
        <f t="shared" si="138"/>
        <v>0.16408502772643252</v>
      </c>
      <c r="EU181">
        <f t="shared" si="139"/>
        <v>0.53506880262887635</v>
      </c>
      <c r="EV181">
        <f t="shared" si="140"/>
        <v>0.45077017868145408</v>
      </c>
      <c r="EW181">
        <f t="shared" si="141"/>
        <v>8.4796672828096331E-2</v>
      </c>
      <c r="EX181">
        <f t="shared" si="142"/>
        <v>0.5801178373382625</v>
      </c>
      <c r="EY181">
        <f t="shared" si="143"/>
        <v>0.14689463955637727</v>
      </c>
      <c r="EZ181">
        <f t="shared" si="144"/>
        <v>3.9177449168207201E-2</v>
      </c>
      <c r="FA181">
        <f t="shared" si="145"/>
        <v>0.57222735674676506</v>
      </c>
      <c r="FB181" s="1">
        <f t="shared" si="146"/>
        <v>0.57499075785582254</v>
      </c>
      <c r="FC181">
        <f t="shared" si="147"/>
        <v>6.8</v>
      </c>
      <c r="FD181">
        <f t="shared" si="148"/>
        <v>0.3</v>
      </c>
      <c r="FE181">
        <f t="shared" si="149"/>
        <v>41.4</v>
      </c>
      <c r="FF181">
        <f t="shared" si="150"/>
        <v>75.400000000000006</v>
      </c>
      <c r="FG181">
        <f t="shared" si="151"/>
        <v>36.111111111111128</v>
      </c>
      <c r="FH181">
        <f t="shared" si="152"/>
        <v>4.3333333333333304</v>
      </c>
      <c r="FI181">
        <f t="shared" si="153"/>
        <v>81.5</v>
      </c>
      <c r="FJ181">
        <f t="shared" si="154"/>
        <v>10.875</v>
      </c>
      <c r="FK181">
        <f t="shared" si="155"/>
        <v>80.2</v>
      </c>
      <c r="FL181">
        <f t="shared" si="156"/>
        <v>95.5</v>
      </c>
      <c r="FM181">
        <f t="shared" si="157"/>
        <v>6.8</v>
      </c>
      <c r="FN181" s="1">
        <f t="shared" si="158"/>
        <v>7</v>
      </c>
      <c r="FO181" s="18">
        <f>W181+X181</f>
        <v>6.8</v>
      </c>
      <c r="FP181">
        <f>BB181+BC181</f>
        <v>0.3</v>
      </c>
      <c r="FQ181" s="18">
        <f>CC181+CD181</f>
        <v>41.4</v>
      </c>
      <c r="FR181" s="18">
        <f>AL181+AM181</f>
        <v>75.400000000000006</v>
      </c>
      <c r="FS181" s="18">
        <f>BI181+BJ181</f>
        <v>36.111111111111128</v>
      </c>
      <c r="FT181">
        <f>CM181+CN181</f>
        <v>4.3333333333333304</v>
      </c>
      <c r="FU181" s="18">
        <f>BS181+BT181</f>
        <v>81.5</v>
      </c>
      <c r="FV181">
        <f>CR181+CS181</f>
        <v>10.875</v>
      </c>
      <c r="FW181">
        <f>CW181+CX181</f>
        <v>80.2</v>
      </c>
      <c r="FX181" s="1">
        <f>DB181+DC181</f>
        <v>95.5</v>
      </c>
      <c r="FY181" s="123">
        <f>DG181+DH181</f>
        <v>6.8</v>
      </c>
      <c r="FZ181" s="123">
        <f>DQ181+DR181</f>
        <v>7</v>
      </c>
    </row>
    <row r="182" spans="1:182" x14ac:dyDescent="0.35">
      <c r="A182" t="s">
        <v>36</v>
      </c>
      <c r="B182" t="s">
        <v>32</v>
      </c>
      <c r="C182" t="s">
        <v>29</v>
      </c>
      <c r="D182">
        <v>60</v>
      </c>
      <c r="E182">
        <v>30</v>
      </c>
      <c r="F182">
        <v>50</v>
      </c>
      <c r="G182">
        <v>1</v>
      </c>
      <c r="H182">
        <v>1</v>
      </c>
      <c r="I182" s="6">
        <v>30.1</v>
      </c>
      <c r="J182">
        <v>33.799999999999997</v>
      </c>
      <c r="K182">
        <v>41.1</v>
      </c>
      <c r="L182">
        <v>50.6</v>
      </c>
      <c r="M182">
        <v>59.7</v>
      </c>
      <c r="N182" s="10">
        <v>50.1</v>
      </c>
      <c r="O182">
        <v>54.7</v>
      </c>
      <c r="P182">
        <v>62.1</v>
      </c>
      <c r="Q182">
        <v>66.2</v>
      </c>
      <c r="R182" s="1">
        <v>67.2</v>
      </c>
      <c r="S182" s="1">
        <f t="shared" si="110"/>
        <v>1</v>
      </c>
      <c r="T182" s="99">
        <v>95.9</v>
      </c>
      <c r="U182" s="99">
        <v>4.0999999999999996</v>
      </c>
      <c r="V182" s="99">
        <v>0</v>
      </c>
      <c r="W182" s="99">
        <v>0</v>
      </c>
      <c r="X182" s="99">
        <v>0</v>
      </c>
      <c r="Y182" s="99">
        <v>93.40529134880704</v>
      </c>
      <c r="Z182" s="99">
        <v>4.1860087648109037</v>
      </c>
      <c r="AA182" s="99">
        <v>0.6654763837039448</v>
      </c>
      <c r="AB182" s="99">
        <v>0.62489855542931372</v>
      </c>
      <c r="AC182" s="99">
        <v>0.12822593734783344</v>
      </c>
      <c r="AE182">
        <f t="shared" si="61"/>
        <v>30.251700000000003</v>
      </c>
      <c r="AF182">
        <f t="shared" si="62"/>
        <v>31.734300000000001</v>
      </c>
      <c r="AG182">
        <f t="shared" si="63"/>
        <v>50.288600000000002</v>
      </c>
      <c r="AH182">
        <f t="shared" si="64"/>
        <v>52.003799999999998</v>
      </c>
      <c r="AI182" s="99">
        <v>68.3</v>
      </c>
      <c r="AJ182" s="99">
        <v>25.9</v>
      </c>
      <c r="AK182" s="99">
        <v>5.4</v>
      </c>
      <c r="AL182" s="99">
        <v>0.4</v>
      </c>
      <c r="AM182" s="99">
        <v>0</v>
      </c>
      <c r="AN182" s="99">
        <v>64.598360655737707</v>
      </c>
      <c r="AO182" s="99">
        <v>17.290163934426197</v>
      </c>
      <c r="AP182" s="99">
        <v>10.319672131147573</v>
      </c>
      <c r="AQ182" s="99">
        <v>6.6409836065573806</v>
      </c>
      <c r="AR182" s="99">
        <v>1.1508196721311474</v>
      </c>
      <c r="AS182" s="124">
        <f t="shared" si="65"/>
        <v>0.98072741194486979</v>
      </c>
      <c r="AT182" s="124">
        <f t="shared" si="66"/>
        <v>0.97131212723658045</v>
      </c>
      <c r="AU182" s="124">
        <f t="shared" si="67"/>
        <v>0.86720520673813173</v>
      </c>
      <c r="AV182" s="124">
        <f t="shared" si="68"/>
        <v>0.80081510934393629</v>
      </c>
      <c r="AW182">
        <f t="shared" si="72"/>
        <v>1</v>
      </c>
      <c r="AX182" s="1">
        <f t="shared" si="73"/>
        <v>1</v>
      </c>
      <c r="AY182" s="91">
        <v>99.7</v>
      </c>
      <c r="AZ182" s="91">
        <v>0.3</v>
      </c>
      <c r="BA182" s="91">
        <v>0</v>
      </c>
      <c r="BB182" s="91">
        <v>0</v>
      </c>
      <c r="BC182" s="91">
        <v>0</v>
      </c>
      <c r="BD182">
        <f t="shared" si="69"/>
        <v>0.99149310872894336</v>
      </c>
      <c r="BE182">
        <f t="shared" si="70"/>
        <v>0.98868787276341952</v>
      </c>
      <c r="BF182" s="25">
        <v>52.5555555555556</v>
      </c>
      <c r="BG182" s="25">
        <v>45.2222222222222</v>
      </c>
      <c r="BH182" s="25">
        <v>2.2222222222222201</v>
      </c>
      <c r="BI182" s="25">
        <v>0</v>
      </c>
      <c r="BJ182" s="26">
        <v>0</v>
      </c>
      <c r="BK182" s="25">
        <v>51.078324225865181</v>
      </c>
      <c r="BL182" s="25">
        <v>40.187613843351542</v>
      </c>
      <c r="BM182" s="25">
        <v>7.2222222222222197</v>
      </c>
      <c r="BN182" s="25">
        <v>1.2204007285974492</v>
      </c>
      <c r="BO182" s="26">
        <v>0.29143897996356982</v>
      </c>
      <c r="BP182" s="28">
        <v>17.75</v>
      </c>
      <c r="BQ182" s="28">
        <v>57.25</v>
      </c>
      <c r="BR182" s="28">
        <v>22.625</v>
      </c>
      <c r="BS182" s="28">
        <v>2.375</v>
      </c>
      <c r="BT182" s="29">
        <v>0</v>
      </c>
      <c r="BU182" s="28">
        <v>19.079918032786917</v>
      </c>
      <c r="BV182" s="28">
        <v>40.776639344262293</v>
      </c>
      <c r="BW182" s="28">
        <v>25.204918032786885</v>
      </c>
      <c r="BX182" s="28">
        <v>10.081967213114755</v>
      </c>
      <c r="BY182" s="29">
        <v>4.8565573770491799</v>
      </c>
      <c r="BZ182" s="35">
        <v>48.1</v>
      </c>
      <c r="CA182" s="35">
        <v>41.1</v>
      </c>
      <c r="CB182" s="35">
        <v>9.1</v>
      </c>
      <c r="CC182" s="35">
        <v>1.7</v>
      </c>
      <c r="CD182" s="36">
        <v>0</v>
      </c>
      <c r="CE182" s="35">
        <v>46.088524590163964</v>
      </c>
      <c r="CF182" s="35">
        <v>31.57377049180328</v>
      </c>
      <c r="CG182" s="35">
        <v>13.601639344262262</v>
      </c>
      <c r="CH182" s="35">
        <v>6.7852459016393407</v>
      </c>
      <c r="CI182" s="36">
        <v>1.9508196721311444</v>
      </c>
      <c r="CJ182" s="18">
        <v>93.3333333333333</v>
      </c>
      <c r="CK182" s="18">
        <v>6.6666666666666696</v>
      </c>
      <c r="CL182" s="18">
        <v>0</v>
      </c>
      <c r="CM182" s="18">
        <v>0</v>
      </c>
      <c r="CN182" s="18">
        <v>0</v>
      </c>
      <c r="CO182" s="18">
        <v>67.5</v>
      </c>
      <c r="CP182" s="18">
        <v>32.5</v>
      </c>
      <c r="CQ182" s="18">
        <v>0</v>
      </c>
      <c r="CR182" s="18">
        <v>0</v>
      </c>
      <c r="CS182" s="18">
        <v>0</v>
      </c>
      <c r="CT182" s="18">
        <v>65.7</v>
      </c>
      <c r="CU182" s="18">
        <v>28.1</v>
      </c>
      <c r="CV182" s="18">
        <v>5.5</v>
      </c>
      <c r="CW182" s="18">
        <v>0.7</v>
      </c>
      <c r="CX182" s="18">
        <v>0</v>
      </c>
      <c r="CY182" s="18">
        <v>65.099999999999994</v>
      </c>
      <c r="CZ182" s="18">
        <v>33.1</v>
      </c>
      <c r="DA182" s="18">
        <v>1.7</v>
      </c>
      <c r="DB182" s="18">
        <v>0.1</v>
      </c>
      <c r="DC182" s="118">
        <v>0</v>
      </c>
      <c r="DD182" s="18">
        <v>100</v>
      </c>
      <c r="DE182" s="18">
        <v>0</v>
      </c>
      <c r="DF182" s="18">
        <v>0</v>
      </c>
      <c r="DG182" s="18">
        <v>0</v>
      </c>
      <c r="DH182" s="118">
        <v>0</v>
      </c>
      <c r="DI182" s="18">
        <v>91.836666666666702</v>
      </c>
      <c r="DJ182" s="18">
        <v>4.17</v>
      </c>
      <c r="DK182" s="18">
        <v>2.2250000000000001</v>
      </c>
      <c r="DL182" s="18">
        <v>2.5633333333333299</v>
      </c>
      <c r="DM182" s="118">
        <v>0.87166666666666703</v>
      </c>
      <c r="DN182" s="123">
        <v>100</v>
      </c>
      <c r="DO182" s="123">
        <v>0</v>
      </c>
      <c r="DP182" s="123">
        <v>0</v>
      </c>
      <c r="DQ182" s="123">
        <v>0</v>
      </c>
      <c r="DR182" s="2">
        <v>0</v>
      </c>
      <c r="DS182">
        <f t="shared" si="111"/>
        <v>95.9</v>
      </c>
      <c r="DT182">
        <f t="shared" si="112"/>
        <v>99.7</v>
      </c>
      <c r="DU182">
        <f t="shared" si="113"/>
        <v>48.1</v>
      </c>
      <c r="DV182">
        <f t="shared" si="114"/>
        <v>68.3</v>
      </c>
      <c r="DW182">
        <f t="shared" si="115"/>
        <v>52.5555555555556</v>
      </c>
      <c r="DX182" s="25">
        <f t="shared" si="116"/>
        <v>93.3333333333333</v>
      </c>
      <c r="DY182">
        <f t="shared" si="117"/>
        <v>17.75</v>
      </c>
      <c r="DZ182">
        <f t="shared" si="118"/>
        <v>67.5</v>
      </c>
      <c r="EA182">
        <f t="shared" si="119"/>
        <v>65.7</v>
      </c>
      <c r="EB182">
        <f t="shared" si="120"/>
        <v>65.099999999999994</v>
      </c>
      <c r="EC182" s="139">
        <f t="shared" si="121"/>
        <v>100</v>
      </c>
      <c r="ED182" s="140">
        <f t="shared" si="122"/>
        <v>100</v>
      </c>
      <c r="EE182">
        <f t="shared" si="123"/>
        <v>0.98072741194486979</v>
      </c>
      <c r="EF182">
        <f t="shared" si="124"/>
        <v>0.99149310872894336</v>
      </c>
      <c r="EG182">
        <f t="shared" si="125"/>
        <v>0.77257274119448704</v>
      </c>
      <c r="EH182">
        <f t="shared" si="126"/>
        <v>0.86720520673813173</v>
      </c>
      <c r="EI182">
        <f t="shared" si="127"/>
        <v>0.84550791220010224</v>
      </c>
      <c r="EJ182">
        <f t="shared" si="128"/>
        <v>0.97345584481878511</v>
      </c>
      <c r="EK182">
        <f t="shared" si="129"/>
        <v>0.60230666156202139</v>
      </c>
      <c r="EL182">
        <f t="shared" si="130"/>
        <v>0.9002679938744258</v>
      </c>
      <c r="EM182">
        <f t="shared" si="131"/>
        <v>0.85542113323124047</v>
      </c>
      <c r="EN182">
        <f t="shared" si="132"/>
        <v>0.88267993874425732</v>
      </c>
      <c r="EO182">
        <f t="shared" si="133"/>
        <v>0.99234303215926489</v>
      </c>
      <c r="EP182" s="1">
        <f t="shared" si="134"/>
        <v>0.99234303215926489</v>
      </c>
      <c r="EQ182">
        <f t="shared" si="135"/>
        <v>0.97131212723658045</v>
      </c>
      <c r="ER182">
        <f t="shared" si="136"/>
        <v>0.98868787276341952</v>
      </c>
      <c r="ES182">
        <f t="shared" si="137"/>
        <v>0.66637176938369769</v>
      </c>
      <c r="ET182">
        <f t="shared" si="138"/>
        <v>0.80081510934393629</v>
      </c>
      <c r="EU182">
        <f t="shared" si="139"/>
        <v>0.75677048818201897</v>
      </c>
      <c r="EV182">
        <f t="shared" si="140"/>
        <v>0.9595758780649436</v>
      </c>
      <c r="EW182">
        <f t="shared" si="141"/>
        <v>0.42039015904572552</v>
      </c>
      <c r="EX182">
        <f t="shared" si="142"/>
        <v>0.84145129224652071</v>
      </c>
      <c r="EY182">
        <f t="shared" si="143"/>
        <v>0.78476143141153076</v>
      </c>
      <c r="EZ182">
        <f t="shared" si="144"/>
        <v>0.81682902584493033</v>
      </c>
      <c r="FA182">
        <f t="shared" si="145"/>
        <v>0.99005964214711728</v>
      </c>
      <c r="FB182" s="1">
        <f t="shared" si="146"/>
        <v>0.99005964214711728</v>
      </c>
      <c r="FC182">
        <f t="shared" si="147"/>
        <v>4.0999999999999996</v>
      </c>
      <c r="FD182">
        <f t="shared" si="148"/>
        <v>0.3</v>
      </c>
      <c r="FE182">
        <f t="shared" si="149"/>
        <v>51.900000000000006</v>
      </c>
      <c r="FF182">
        <f t="shared" si="150"/>
        <v>31.699999999999996</v>
      </c>
      <c r="FG182">
        <f t="shared" si="151"/>
        <v>47.444444444444422</v>
      </c>
      <c r="FH182">
        <f t="shared" si="152"/>
        <v>6.6666666666666696</v>
      </c>
      <c r="FI182">
        <f t="shared" si="153"/>
        <v>82.25</v>
      </c>
      <c r="FJ182">
        <f t="shared" si="154"/>
        <v>32.5</v>
      </c>
      <c r="FK182">
        <f t="shared" si="155"/>
        <v>34.300000000000004</v>
      </c>
      <c r="FL182">
        <f t="shared" si="156"/>
        <v>34.900000000000006</v>
      </c>
      <c r="FM182">
        <f t="shared" si="157"/>
        <v>0</v>
      </c>
      <c r="FN182" s="1">
        <f t="shared" si="158"/>
        <v>0</v>
      </c>
    </row>
    <row r="183" spans="1:182" x14ac:dyDescent="0.35">
      <c r="A183" t="s">
        <v>36</v>
      </c>
      <c r="B183" t="s">
        <v>32</v>
      </c>
      <c r="C183" t="s">
        <v>29</v>
      </c>
      <c r="D183">
        <v>60</v>
      </c>
      <c r="E183">
        <v>30</v>
      </c>
      <c r="F183">
        <v>50</v>
      </c>
      <c r="G183">
        <v>3</v>
      </c>
      <c r="H183">
        <v>3</v>
      </c>
      <c r="I183">
        <v>20.2</v>
      </c>
      <c r="J183">
        <v>23.3</v>
      </c>
      <c r="K183" s="6">
        <v>30.1</v>
      </c>
      <c r="L183">
        <v>38.5</v>
      </c>
      <c r="M183">
        <v>45.5</v>
      </c>
      <c r="N183" s="11">
        <v>35.4</v>
      </c>
      <c r="O183">
        <v>40.200000000000003</v>
      </c>
      <c r="P183" s="6">
        <v>49.9</v>
      </c>
      <c r="Q183">
        <v>58.2</v>
      </c>
      <c r="R183" s="1">
        <v>61.3</v>
      </c>
      <c r="S183" s="1">
        <f t="shared" si="110"/>
        <v>3</v>
      </c>
      <c r="T183" s="99">
        <v>15.4</v>
      </c>
      <c r="U183" s="99">
        <v>65.7</v>
      </c>
      <c r="V183" s="99">
        <v>18.3</v>
      </c>
      <c r="W183" s="99">
        <v>0.6</v>
      </c>
      <c r="X183" s="99">
        <v>0</v>
      </c>
      <c r="Y183" s="99">
        <v>47.683817562084045</v>
      </c>
      <c r="Z183" s="99">
        <v>41.814640480441525</v>
      </c>
      <c r="AA183" s="99">
        <v>8.996916085051117</v>
      </c>
      <c r="AB183" s="99">
        <v>0.48855705242655456</v>
      </c>
      <c r="AC183" s="99">
        <v>2.5969810095763709E-2</v>
      </c>
      <c r="AE183">
        <f t="shared" si="61"/>
        <v>24.158200000000001</v>
      </c>
      <c r="AF183">
        <f t="shared" si="62"/>
        <v>27.078199999999999</v>
      </c>
      <c r="AG183">
        <f t="shared" si="63"/>
        <v>41.343900000000005</v>
      </c>
      <c r="AH183">
        <f t="shared" si="64"/>
        <v>45.000500000000002</v>
      </c>
      <c r="AI183" s="99">
        <v>15.2</v>
      </c>
      <c r="AJ183" s="99">
        <v>39.5</v>
      </c>
      <c r="AK183" s="99">
        <v>31.8</v>
      </c>
      <c r="AL183" s="99">
        <v>13</v>
      </c>
      <c r="AM183" s="99">
        <v>0.5</v>
      </c>
      <c r="AN183" s="99">
        <v>29.222950819672132</v>
      </c>
      <c r="AO183" s="99">
        <v>26.03606557377049</v>
      </c>
      <c r="AP183" s="99">
        <v>24.129508196721343</v>
      </c>
      <c r="AQ183" s="99">
        <v>16.636065573770459</v>
      </c>
      <c r="AR183" s="99">
        <v>3.9754098360655767</v>
      </c>
      <c r="AS183" s="124">
        <f t="shared" si="65"/>
        <v>0.26349753694581302</v>
      </c>
      <c r="AT183" s="124">
        <f t="shared" si="66"/>
        <v>5.1704545454547279E-3</v>
      </c>
      <c r="AU183" s="124">
        <f t="shared" si="67"/>
        <v>0.34108374384236462</v>
      </c>
      <c r="AV183" s="124">
        <f t="shared" si="68"/>
        <v>0.17676136363636386</v>
      </c>
      <c r="AW183">
        <f t="shared" si="72"/>
        <v>0</v>
      </c>
      <c r="AX183" s="1">
        <f t="shared" si="73"/>
        <v>0</v>
      </c>
      <c r="AY183" s="91">
        <v>63.8</v>
      </c>
      <c r="AZ183" s="91">
        <v>35.5</v>
      </c>
      <c r="BA183" s="91">
        <v>0.7</v>
      </c>
      <c r="BB183" s="91">
        <v>0</v>
      </c>
      <c r="BC183" s="91">
        <v>0</v>
      </c>
      <c r="BD183">
        <f t="shared" si="69"/>
        <v>-6.3004926108374271E-2</v>
      </c>
      <c r="BE183">
        <f t="shared" si="70"/>
        <v>-0.45392045454545427</v>
      </c>
      <c r="BF183" s="25">
        <v>0.66666666666666696</v>
      </c>
      <c r="BG183" s="25">
        <v>19.5555555555556</v>
      </c>
      <c r="BH183" s="25">
        <v>69.5555555555556</v>
      </c>
      <c r="BI183" s="25">
        <v>10.2222222222222</v>
      </c>
      <c r="BJ183" s="26">
        <v>0</v>
      </c>
      <c r="BK183" s="25">
        <v>8.4316939890710358</v>
      </c>
      <c r="BL183" s="25">
        <v>24.211293260473575</v>
      </c>
      <c r="BM183" s="25">
        <v>49.171220400728558</v>
      </c>
      <c r="BN183" s="25">
        <v>14.743169398907114</v>
      </c>
      <c r="BO183" s="26">
        <v>3.442622950819672</v>
      </c>
      <c r="BP183" s="28">
        <v>0.5</v>
      </c>
      <c r="BQ183" s="28">
        <v>6.875</v>
      </c>
      <c r="BR183" s="28">
        <v>57.5</v>
      </c>
      <c r="BS183" s="28">
        <v>29.875</v>
      </c>
      <c r="BT183" s="29">
        <v>5.25</v>
      </c>
      <c r="BU183" s="28">
        <v>3.4590163934426261</v>
      </c>
      <c r="BV183" s="28">
        <v>11.040983606557377</v>
      </c>
      <c r="BW183" s="28">
        <v>38.411885245901608</v>
      </c>
      <c r="BX183" s="28">
        <v>29.395491803278723</v>
      </c>
      <c r="BY183" s="29">
        <v>17.692622950819672</v>
      </c>
      <c r="BZ183" s="35">
        <v>2.2999999999999998</v>
      </c>
      <c r="CA183" s="35">
        <v>29.4</v>
      </c>
      <c r="CB183" s="35">
        <v>53.7</v>
      </c>
      <c r="CC183" s="35">
        <v>12.3</v>
      </c>
      <c r="CD183" s="36">
        <v>2.2999999999999998</v>
      </c>
      <c r="CE183" s="35">
        <v>9.2754098360655739</v>
      </c>
      <c r="CF183" s="35">
        <v>29.891803278688528</v>
      </c>
      <c r="CG183" s="35">
        <v>37.137704918032824</v>
      </c>
      <c r="CH183" s="35">
        <v>16.609836065573802</v>
      </c>
      <c r="CI183" s="36">
        <v>7.0852459016393405</v>
      </c>
      <c r="CJ183" s="18">
        <v>9.3333333333333304</v>
      </c>
      <c r="CK183" s="18">
        <v>67.1111111111111</v>
      </c>
      <c r="CL183" s="18">
        <v>23.5555555555556</v>
      </c>
      <c r="CM183" s="18">
        <v>0</v>
      </c>
      <c r="CN183" s="18">
        <v>0</v>
      </c>
      <c r="CO183" s="18">
        <v>3.375</v>
      </c>
      <c r="CP183" s="18">
        <v>54.125</v>
      </c>
      <c r="CQ183" s="18">
        <v>41.375</v>
      </c>
      <c r="CR183" s="18">
        <v>1.125</v>
      </c>
      <c r="CS183" s="18">
        <v>0</v>
      </c>
      <c r="CT183" s="18">
        <v>8.6</v>
      </c>
      <c r="CU183" s="18">
        <v>34.799999999999997</v>
      </c>
      <c r="CV183" s="18">
        <v>40.5</v>
      </c>
      <c r="CW183" s="18">
        <v>15.6</v>
      </c>
      <c r="CX183" s="18">
        <v>0.5</v>
      </c>
      <c r="CY183" s="18">
        <v>1.9</v>
      </c>
      <c r="CZ183" s="18">
        <v>30.8</v>
      </c>
      <c r="DA183" s="18">
        <v>54.2</v>
      </c>
      <c r="DB183" s="18">
        <v>13</v>
      </c>
      <c r="DC183" s="118">
        <v>0.1</v>
      </c>
      <c r="DD183" s="18">
        <v>91.9</v>
      </c>
      <c r="DE183" s="18">
        <v>8</v>
      </c>
      <c r="DF183" s="18">
        <v>0.1</v>
      </c>
      <c r="DG183" s="18">
        <v>0</v>
      </c>
      <c r="DH183" s="118">
        <v>0</v>
      </c>
      <c r="DI183" s="18">
        <v>78.453333333333305</v>
      </c>
      <c r="DJ183" s="18">
        <v>12.64</v>
      </c>
      <c r="DK183" s="18">
        <v>4.6866666666666701</v>
      </c>
      <c r="DL183" s="18">
        <v>3.78833333333333</v>
      </c>
      <c r="DM183" s="118">
        <v>2.0983333333333301</v>
      </c>
      <c r="DN183" s="123">
        <v>90.9</v>
      </c>
      <c r="DO183" s="123">
        <v>9.1</v>
      </c>
      <c r="DP183" s="123">
        <v>0</v>
      </c>
      <c r="DQ183" s="123">
        <v>0</v>
      </c>
      <c r="DR183" s="2">
        <v>0</v>
      </c>
      <c r="DS183">
        <f t="shared" si="111"/>
        <v>18.3</v>
      </c>
      <c r="DT183">
        <f t="shared" si="112"/>
        <v>0.7</v>
      </c>
      <c r="DU183">
        <f t="shared" si="113"/>
        <v>53.7</v>
      </c>
      <c r="DV183">
        <f t="shared" si="114"/>
        <v>31.8</v>
      </c>
      <c r="DW183">
        <f t="shared" si="115"/>
        <v>69.5555555555556</v>
      </c>
      <c r="DX183" s="25">
        <f t="shared" si="116"/>
        <v>23.5555555555556</v>
      </c>
      <c r="DY183">
        <f t="shared" si="117"/>
        <v>57.5</v>
      </c>
      <c r="DZ183">
        <f t="shared" si="118"/>
        <v>41.375</v>
      </c>
      <c r="EA183">
        <f t="shared" si="119"/>
        <v>40.5</v>
      </c>
      <c r="EB183">
        <f t="shared" si="120"/>
        <v>54.2</v>
      </c>
      <c r="EC183" s="139">
        <f t="shared" si="121"/>
        <v>0.1</v>
      </c>
      <c r="ED183" s="140">
        <f t="shared" si="122"/>
        <v>0</v>
      </c>
      <c r="EE183">
        <f t="shared" si="123"/>
        <v>0.26349753694581302</v>
      </c>
      <c r="EF183">
        <f t="shared" si="124"/>
        <v>-6.3004926108374271E-2</v>
      </c>
      <c r="EG183">
        <f t="shared" si="125"/>
        <v>0.55038177339901484</v>
      </c>
      <c r="EH183">
        <f t="shared" si="126"/>
        <v>0.34108374384236462</v>
      </c>
      <c r="EI183">
        <f t="shared" si="127"/>
        <v>0.71502463054187182</v>
      </c>
      <c r="EJ183">
        <f t="shared" si="128"/>
        <v>0.33070607553366205</v>
      </c>
      <c r="EK183">
        <f t="shared" si="129"/>
        <v>0.51721059113300494</v>
      </c>
      <c r="EL183">
        <f t="shared" si="130"/>
        <v>0.49579741379310371</v>
      </c>
      <c r="EM183">
        <f t="shared" si="131"/>
        <v>0.43123152709359625</v>
      </c>
      <c r="EN183">
        <f t="shared" si="132"/>
        <v>0.5782635467980296</v>
      </c>
      <c r="EO183">
        <f t="shared" si="133"/>
        <v>-0.17516009852216752</v>
      </c>
      <c r="EP183" s="1">
        <f t="shared" si="134"/>
        <v>-0.17215517241379308</v>
      </c>
      <c r="EQ183">
        <f t="shared" si="135"/>
        <v>5.1704545454547279E-3</v>
      </c>
      <c r="ER183">
        <f t="shared" si="136"/>
        <v>-0.45392045454545427</v>
      </c>
      <c r="ES183">
        <f t="shared" si="137"/>
        <v>0.48418181818181827</v>
      </c>
      <c r="ET183">
        <f t="shared" si="138"/>
        <v>0.17676136363636386</v>
      </c>
      <c r="EU183">
        <f t="shared" si="139"/>
        <v>0.66800505050505021</v>
      </c>
      <c r="EV183">
        <f t="shared" si="140"/>
        <v>9.5101010101010464E-2</v>
      </c>
      <c r="EW183">
        <f t="shared" si="141"/>
        <v>0.56281249999999983</v>
      </c>
      <c r="EX183">
        <f t="shared" si="142"/>
        <v>0.32606534090909123</v>
      </c>
      <c r="EY183">
        <f t="shared" si="143"/>
        <v>0.31338636363636363</v>
      </c>
      <c r="EZ183">
        <f t="shared" si="144"/>
        <v>0.4968977272727273</v>
      </c>
      <c r="FA183">
        <f t="shared" si="145"/>
        <v>-0.61380681818181793</v>
      </c>
      <c r="FB183" s="1">
        <f t="shared" si="146"/>
        <v>-0.60945454545454547</v>
      </c>
      <c r="FC183">
        <f t="shared" si="147"/>
        <v>0.6</v>
      </c>
      <c r="FD183">
        <f t="shared" si="148"/>
        <v>0</v>
      </c>
      <c r="FE183">
        <f t="shared" si="149"/>
        <v>14.600000000000001</v>
      </c>
      <c r="FF183">
        <f t="shared" si="150"/>
        <v>13.5</v>
      </c>
      <c r="FG183">
        <f t="shared" si="151"/>
        <v>10.2222222222222</v>
      </c>
      <c r="FH183">
        <f t="shared" si="152"/>
        <v>0</v>
      </c>
      <c r="FI183">
        <f t="shared" si="153"/>
        <v>35.125</v>
      </c>
      <c r="FJ183">
        <f t="shared" si="154"/>
        <v>1.125</v>
      </c>
      <c r="FK183">
        <f t="shared" si="155"/>
        <v>16.100000000000001</v>
      </c>
      <c r="FL183">
        <f t="shared" si="156"/>
        <v>13.1</v>
      </c>
      <c r="FM183">
        <f t="shared" si="157"/>
        <v>0</v>
      </c>
      <c r="FN183" s="1">
        <f t="shared" si="158"/>
        <v>0</v>
      </c>
    </row>
    <row r="184" spans="1:182" ht="15" thickBot="1" x14ac:dyDescent="0.4">
      <c r="A184" t="s">
        <v>36</v>
      </c>
      <c r="B184" t="s">
        <v>32</v>
      </c>
      <c r="C184" t="s">
        <v>29</v>
      </c>
      <c r="D184">
        <v>60</v>
      </c>
      <c r="E184">
        <v>30</v>
      </c>
      <c r="F184">
        <v>50</v>
      </c>
      <c r="G184">
        <v>5</v>
      </c>
      <c r="H184">
        <v>5</v>
      </c>
      <c r="I184" s="3">
        <v>11.5</v>
      </c>
      <c r="J184" s="3">
        <v>13.6</v>
      </c>
      <c r="K184" s="3">
        <v>18.600000000000001</v>
      </c>
      <c r="L184" s="3">
        <v>25</v>
      </c>
      <c r="M184" s="7">
        <v>29.8</v>
      </c>
      <c r="N184" s="5">
        <v>22.5</v>
      </c>
      <c r="O184" s="3">
        <v>26.4</v>
      </c>
      <c r="P184" s="3">
        <v>35.299999999999997</v>
      </c>
      <c r="Q184" s="3">
        <v>45.2</v>
      </c>
      <c r="R184" s="13">
        <v>50.1</v>
      </c>
      <c r="S184" s="1">
        <f t="shared" si="110"/>
        <v>5</v>
      </c>
      <c r="T184" s="100">
        <v>0.4</v>
      </c>
      <c r="U184" s="100">
        <v>5.0999999999999996</v>
      </c>
      <c r="V184" s="100">
        <v>37.4</v>
      </c>
      <c r="W184" s="100">
        <v>45.9</v>
      </c>
      <c r="X184" s="100">
        <v>11.2</v>
      </c>
      <c r="Y184" s="100">
        <v>16.67261808148028</v>
      </c>
      <c r="Z184" s="100">
        <v>21.478656062327541</v>
      </c>
      <c r="AA184" s="100">
        <v>33.264080506411332</v>
      </c>
      <c r="AB184" s="100">
        <v>22.087323486447005</v>
      </c>
      <c r="AC184" s="100">
        <v>5.5072228534328849</v>
      </c>
      <c r="AE184">
        <f t="shared" ref="AE184:AE247" si="159">(T184/100)*I184+(U184/100)*J184+(V184/100)*K184+(W184/100)*L184+(X184/100)*M184</f>
        <v>22.508599999999998</v>
      </c>
      <c r="AF184">
        <f t="shared" ref="AF184:AF247" si="160">(AI184/100)*I184+(AJ184/100)*J184+(AK184/100)*K184+(AL184/100)*L184+(AM184/100)*M184</f>
        <v>24.5137</v>
      </c>
      <c r="AG184">
        <f t="shared" ref="AG184:AG247" si="161">(T184/100)*N184+(U184/100)*O184+(V184/100)*P184+(W184/100)*Q184+(X184/100)*R184</f>
        <v>40.996600000000001</v>
      </c>
      <c r="AH184">
        <f t="shared" ref="AH184:AH247" si="162">(AI184/100)*N184+(AJ184/100)*O184+(AK184/100)*P184+(AL184/100)*Q184+(AM184/100)*R184</f>
        <v>43.743200000000002</v>
      </c>
      <c r="AI184" s="99">
        <v>0.1</v>
      </c>
      <c r="AJ184" s="99">
        <v>4.4000000000000004</v>
      </c>
      <c r="AK184" s="99">
        <v>18.899999999999999</v>
      </c>
      <c r="AL184" s="99">
        <v>50.8</v>
      </c>
      <c r="AM184" s="99">
        <v>25.8</v>
      </c>
      <c r="AN184" s="99">
        <v>8.71967213114754</v>
      </c>
      <c r="AO184" s="99">
        <v>10.465573770491805</v>
      </c>
      <c r="AP184" s="99">
        <v>20.916393442622951</v>
      </c>
      <c r="AQ184" s="99">
        <v>37.945901639344228</v>
      </c>
      <c r="AR184" s="99">
        <v>21.952459016393412</v>
      </c>
      <c r="AS184" s="124">
        <f t="shared" ref="AS184:AS247" si="163">1-5*(ABS(I184/100-E184/100)*(T184/100)+ABS(J184/100-E184/100)*(U184/100)+ABS(K184/100-E184/100)*(V184/100)+ABS(L184/100-E184/100)*(W184/100)+ABS(M184/100-E184/100)*(X184/100))/(ABS(I184/100-E184/100)+ABS(J184/100-E184/100)+ABS(K184/100-E184/100)+ABS(L184/100-E184/100)+ABS(M184/100-E184/100))</f>
        <v>0.27267961165048549</v>
      </c>
      <c r="AT184" s="124">
        <f t="shared" ref="AT184:AT247" si="164">1-5*(ABS(N184/100-F184/100)*(T184/100)+ABS(O184/100-F184/100)*(U184/100)+ABS(P184/100-F184/100)*(V184/100)+ABS(Q184/100-F184/100)*(W184/100)+ABS(R184/100-F184/100)*(X184/100))/(ABS(N184/100-F184/100)+ABS(O184/100-F184/100)+ABS(P184/100-F184/100)+ABS(Q184/100-F184/100)+ABS(R184/100-F184/100))</f>
        <v>0.36168316831683156</v>
      </c>
      <c r="AU184" s="124">
        <f t="shared" ref="AU184:AU247" si="165">1-5*(ABS(I184/100-E184/100)*(AI184/100)+ABS(J184/100-E184/100)*(AJ184/100)+ABS(K184/100-E184/100)*(AK184/100)+ABS(L184/100-E184/100)*(AL184/100)+ABS(M184/100-E184/100)*(AM184/100))/(ABS(I184/100-E184/100)+ABS(J184/100-E184/100)+ABS(K184/100-E184/100)+ABS(L184/100-E184/100)+ABS(M184/100-E184/100))</f>
        <v>0.4673495145631068</v>
      </c>
      <c r="AV184" s="124">
        <f t="shared" ref="AV184:AV247" si="166">1-5*(ABS(N184/100-F184/100)*(AI184/100)+ABS(O184/100-F184/100)*(AJ184/100)+ABS(P184/100-F184/100)*(AK184/100)+ABS(Q184/100-F184/100)*(AL184/100)+ABS(R184/100-F184/100)*(AM184/100))/(ABS(N184/100-F184/100)+ABS(O184/100-F184/100)+ABS(P184/100-F184/100)+ABS(Q184/100-F184/100)+ABS(R184/100-F184/100))</f>
        <v>0.55386138613861391</v>
      </c>
      <c r="AW184">
        <f t="shared" si="72"/>
        <v>0</v>
      </c>
      <c r="AX184" s="1">
        <f t="shared" si="73"/>
        <v>0</v>
      </c>
      <c r="AY184" s="91">
        <v>1.6</v>
      </c>
      <c r="AZ184" s="91">
        <v>27.1</v>
      </c>
      <c r="BA184" s="91">
        <v>50.4</v>
      </c>
      <c r="BB184" s="91">
        <v>18.899999999999999</v>
      </c>
      <c r="BC184" s="91">
        <v>2</v>
      </c>
      <c r="BD184">
        <f t="shared" ref="BD184:BD247" si="167">1-5*(ABS(I184/100-E184/100)*(AY184/100)+ABS(J184/100-E184/100)*(AZ184/100)+ABS(K184/100-E184/100)*(BA184/100)+ABS(L184/100-E184/100)*(BB184/100)+ABS(M184/100-E184/100)*(BC184/100))/(ABS(I184/100-E184/100)+ABS(J184/100-E184/100)+ABS(K184/100-E184/100)+ABS(L184/100-E184/100)+ABS(M184/100-E184/100))</f>
        <v>-0.11019417475728144</v>
      </c>
      <c r="BE184">
        <f t="shared" ref="BE184:BE247" si="168">1-5*(ABS(N184/100-F184/100)*(AY184/100)+ABS(O184/100-F184/100)*(AZ184/100)+ABS(P184/100-F184/100)*(BA184/100)+ABS(Q184/100-F184/100)*(BB184/100)+ABS(R184/100-F184/100)*(BC184/100))/(ABS(N184/100-F184/100)+ABS(O184/100-F184/100)+ABS(P184/100-F184/100)+ABS(Q184/100-F184/100)+ABS(R184/100-F184/100))</f>
        <v>-7.1683168316831747E-2</v>
      </c>
      <c r="BF184" s="25">
        <v>0</v>
      </c>
      <c r="BG184" s="25">
        <v>0</v>
      </c>
      <c r="BH184" s="25">
        <v>5</v>
      </c>
      <c r="BI184" s="25">
        <v>32.8888888888889</v>
      </c>
      <c r="BJ184" s="26">
        <v>62.1111111111111</v>
      </c>
      <c r="BK184" s="25">
        <v>2.799635701275049</v>
      </c>
      <c r="BL184" s="25">
        <v>4.171220400728596</v>
      </c>
      <c r="BM184" s="25">
        <v>12.025500910746786</v>
      </c>
      <c r="BN184" s="25">
        <v>28.438979963570066</v>
      </c>
      <c r="BO184" s="26">
        <v>52.56466302367938</v>
      </c>
      <c r="BP184" s="28">
        <v>0</v>
      </c>
      <c r="BQ184" s="28">
        <v>0</v>
      </c>
      <c r="BR184" s="28">
        <v>1.625</v>
      </c>
      <c r="BS184" s="28">
        <v>22.625</v>
      </c>
      <c r="BT184" s="29">
        <v>75.75</v>
      </c>
      <c r="BU184" s="28">
        <v>1.0368852459016427</v>
      </c>
      <c r="BV184" s="28">
        <v>1.8647540983606525</v>
      </c>
      <c r="BW184" s="28">
        <v>5.8278688524590168</v>
      </c>
      <c r="BX184" s="28">
        <v>19.920081967213083</v>
      </c>
      <c r="BY184" s="29">
        <v>71.350409836065637</v>
      </c>
      <c r="BZ184" s="35">
        <v>0</v>
      </c>
      <c r="CA184" s="35">
        <v>0.8</v>
      </c>
      <c r="CB184" s="35">
        <v>8.9</v>
      </c>
      <c r="CC184" s="35">
        <v>42</v>
      </c>
      <c r="CD184" s="36">
        <v>48.3</v>
      </c>
      <c r="CE184" s="35">
        <v>2.165573770491807</v>
      </c>
      <c r="CF184" s="35">
        <v>7.3147540983606589</v>
      </c>
      <c r="CG184" s="35">
        <v>19.77868852459013</v>
      </c>
      <c r="CH184" s="35">
        <v>33.436065573770456</v>
      </c>
      <c r="CI184" s="36">
        <v>37.304918032786915</v>
      </c>
      <c r="CJ184" s="18">
        <v>0</v>
      </c>
      <c r="CK184" s="18">
        <v>2.1111111111111098</v>
      </c>
      <c r="CL184" s="18">
        <v>25.3333333333333</v>
      </c>
      <c r="CM184" s="18">
        <v>55.4444444444444</v>
      </c>
      <c r="CN184" s="18">
        <v>17.1111111111111</v>
      </c>
      <c r="CO184" s="18">
        <v>0</v>
      </c>
      <c r="CP184" s="18">
        <v>0.375</v>
      </c>
      <c r="CQ184" s="18">
        <v>16.5</v>
      </c>
      <c r="CR184" s="18">
        <v>62.75</v>
      </c>
      <c r="CS184" s="18">
        <v>20.375</v>
      </c>
      <c r="CT184" s="18">
        <v>0</v>
      </c>
      <c r="CU184" s="18">
        <v>2</v>
      </c>
      <c r="CV184" s="18">
        <v>13.3</v>
      </c>
      <c r="CW184" s="18">
        <v>54.1</v>
      </c>
      <c r="CX184" s="18">
        <v>30.6</v>
      </c>
      <c r="CY184" s="18">
        <v>0</v>
      </c>
      <c r="CZ184" s="18">
        <v>0.1</v>
      </c>
      <c r="DA184" s="18">
        <v>6.2</v>
      </c>
      <c r="DB184" s="18">
        <v>63.4</v>
      </c>
      <c r="DC184" s="118">
        <v>30.3</v>
      </c>
      <c r="DD184" s="18">
        <v>10.199999999999999</v>
      </c>
      <c r="DE184" s="18">
        <v>45.6</v>
      </c>
      <c r="DF184" s="18">
        <v>41.1</v>
      </c>
      <c r="DG184" s="18">
        <v>3</v>
      </c>
      <c r="DH184" s="118">
        <v>0.1</v>
      </c>
      <c r="DI184" s="18">
        <v>28.015000000000001</v>
      </c>
      <c r="DJ184" s="18">
        <v>34.005000000000003</v>
      </c>
      <c r="DK184" s="18">
        <v>26.11</v>
      </c>
      <c r="DL184" s="18">
        <v>8.9649999999999999</v>
      </c>
      <c r="DM184" s="118">
        <v>4.5716666666666699</v>
      </c>
      <c r="DN184" s="123">
        <v>10</v>
      </c>
      <c r="DO184" s="123">
        <v>45</v>
      </c>
      <c r="DP184" s="123">
        <v>41.1</v>
      </c>
      <c r="DQ184" s="123">
        <v>3.8</v>
      </c>
      <c r="DR184" s="2">
        <v>0.1</v>
      </c>
      <c r="DS184">
        <f t="shared" si="111"/>
        <v>11.2</v>
      </c>
      <c r="DT184">
        <f t="shared" si="112"/>
        <v>2</v>
      </c>
      <c r="DU184">
        <f t="shared" si="113"/>
        <v>48.3</v>
      </c>
      <c r="DV184">
        <f t="shared" si="114"/>
        <v>25.8</v>
      </c>
      <c r="DW184">
        <f t="shared" si="115"/>
        <v>62.1111111111111</v>
      </c>
      <c r="DX184" s="25">
        <f t="shared" si="116"/>
        <v>17.1111111111111</v>
      </c>
      <c r="DY184">
        <f t="shared" si="117"/>
        <v>75.75</v>
      </c>
      <c r="DZ184">
        <f t="shared" si="118"/>
        <v>20.375</v>
      </c>
      <c r="EA184">
        <f t="shared" si="119"/>
        <v>30.6</v>
      </c>
      <c r="EB184">
        <f t="shared" si="120"/>
        <v>30.3</v>
      </c>
      <c r="EC184" s="139">
        <f t="shared" si="121"/>
        <v>0.1</v>
      </c>
      <c r="ED184" s="140">
        <f t="shared" si="122"/>
        <v>0.1</v>
      </c>
      <c r="EE184">
        <f t="shared" si="123"/>
        <v>0.27267961165048549</v>
      </c>
      <c r="EF184">
        <f t="shared" si="124"/>
        <v>-0.11019417475728144</v>
      </c>
      <c r="EG184">
        <f t="shared" si="125"/>
        <v>0.67549514563106805</v>
      </c>
      <c r="EH184">
        <f t="shared" si="126"/>
        <v>0.4673495145631068</v>
      </c>
      <c r="EI184">
        <f t="shared" si="127"/>
        <v>0.77294498381877019</v>
      </c>
      <c r="EJ184">
        <f t="shared" si="128"/>
        <v>0.41352750809061556</v>
      </c>
      <c r="EK184">
        <f t="shared" si="129"/>
        <v>0.85747572815533979</v>
      </c>
      <c r="EL184">
        <f t="shared" si="130"/>
        <v>0.50283980582524279</v>
      </c>
      <c r="EM184">
        <f t="shared" si="131"/>
        <v>0.55238834951456317</v>
      </c>
      <c r="EN184">
        <f t="shared" si="132"/>
        <v>0.61613592233009706</v>
      </c>
      <c r="EO184">
        <f t="shared" si="133"/>
        <v>-0.37873786407766996</v>
      </c>
      <c r="EP184" s="1">
        <f t="shared" si="134"/>
        <v>-0.3694757281553398</v>
      </c>
      <c r="EQ184">
        <f t="shared" si="135"/>
        <v>0.36168316831683156</v>
      </c>
      <c r="ER184">
        <f t="shared" si="136"/>
        <v>-7.1683168316831747E-2</v>
      </c>
      <c r="ES184">
        <f t="shared" si="137"/>
        <v>0.74813295615275821</v>
      </c>
      <c r="ET184">
        <f t="shared" si="138"/>
        <v>0.55386138613861391</v>
      </c>
      <c r="EU184">
        <f t="shared" si="139"/>
        <v>0.83198176960553194</v>
      </c>
      <c r="EV184">
        <f t="shared" si="140"/>
        <v>0.51197548326261244</v>
      </c>
      <c r="EW184">
        <f t="shared" si="141"/>
        <v>0.90094589816124471</v>
      </c>
      <c r="EX184">
        <f t="shared" si="142"/>
        <v>0.60775282885431392</v>
      </c>
      <c r="EY184">
        <f t="shared" si="143"/>
        <v>0.64253889674681752</v>
      </c>
      <c r="EZ184">
        <f t="shared" si="144"/>
        <v>0.71651343705799153</v>
      </c>
      <c r="FA184">
        <f t="shared" si="145"/>
        <v>-0.39691654879773708</v>
      </c>
      <c r="FB184" s="1">
        <f t="shared" si="146"/>
        <v>-0.3857284299858561</v>
      </c>
      <c r="FC184">
        <f t="shared" si="147"/>
        <v>0</v>
      </c>
      <c r="FD184">
        <f t="shared" si="148"/>
        <v>0</v>
      </c>
      <c r="FE184">
        <f t="shared" si="149"/>
        <v>0</v>
      </c>
      <c r="FF184">
        <f t="shared" si="150"/>
        <v>0</v>
      </c>
      <c r="FG184">
        <f t="shared" si="151"/>
        <v>0</v>
      </c>
      <c r="FH184">
        <f t="shared" si="152"/>
        <v>0</v>
      </c>
      <c r="FI184">
        <f t="shared" si="153"/>
        <v>0</v>
      </c>
      <c r="FJ184">
        <f t="shared" si="154"/>
        <v>0</v>
      </c>
      <c r="FK184">
        <f t="shared" si="155"/>
        <v>0</v>
      </c>
      <c r="FL184">
        <f t="shared" si="156"/>
        <v>0</v>
      </c>
      <c r="FM184">
        <f t="shared" si="157"/>
        <v>0</v>
      </c>
      <c r="FN184" s="1">
        <f t="shared" si="158"/>
        <v>0</v>
      </c>
    </row>
    <row r="185" spans="1:182" x14ac:dyDescent="0.35">
      <c r="A185" t="s">
        <v>36</v>
      </c>
      <c r="B185" t="s">
        <v>32</v>
      </c>
      <c r="C185" t="s">
        <v>29</v>
      </c>
      <c r="D185">
        <v>60</v>
      </c>
      <c r="E185">
        <v>20</v>
      </c>
      <c r="F185">
        <v>40</v>
      </c>
      <c r="G185">
        <v>1</v>
      </c>
      <c r="H185">
        <v>1</v>
      </c>
      <c r="I185" s="8">
        <v>20.100000000000001</v>
      </c>
      <c r="J185" s="9">
        <v>23.1</v>
      </c>
      <c r="K185" s="9">
        <v>29.6</v>
      </c>
      <c r="L185" s="9">
        <v>37.700000000000003</v>
      </c>
      <c r="M185" s="9">
        <v>44.8</v>
      </c>
      <c r="N185" s="14">
        <v>40</v>
      </c>
      <c r="O185" s="9">
        <v>45.2</v>
      </c>
      <c r="P185" s="9">
        <v>55.1</v>
      </c>
      <c r="Q185" s="9">
        <v>63.1</v>
      </c>
      <c r="R185" s="15">
        <v>65.900000000000006</v>
      </c>
      <c r="S185" s="1">
        <f t="shared" ref="S185:S248" si="169">MIN(G185,H185)</f>
        <v>1</v>
      </c>
      <c r="T185" s="99">
        <v>97.3</v>
      </c>
      <c r="U185" s="99">
        <v>2.7</v>
      </c>
      <c r="V185" s="99">
        <v>0</v>
      </c>
      <c r="W185" s="99">
        <v>0</v>
      </c>
      <c r="X185" s="99">
        <v>0</v>
      </c>
      <c r="Y185" s="99">
        <v>96.326894984580363</v>
      </c>
      <c r="Z185" s="99">
        <v>2.647297516636907</v>
      </c>
      <c r="AA185" s="99">
        <v>3.4085375750689824E-2</v>
      </c>
      <c r="AB185" s="99">
        <v>1.6231131309852329E-3</v>
      </c>
      <c r="AC185" s="99">
        <v>0</v>
      </c>
      <c r="AE185">
        <f t="shared" si="159"/>
        <v>20.181000000000001</v>
      </c>
      <c r="AF185">
        <f t="shared" si="160"/>
        <v>21.424800000000001</v>
      </c>
      <c r="AG185">
        <f t="shared" si="161"/>
        <v>40.1404</v>
      </c>
      <c r="AH185">
        <f t="shared" si="162"/>
        <v>42.208500000000001</v>
      </c>
      <c r="AI185" s="99">
        <v>67.7</v>
      </c>
      <c r="AJ185" s="99">
        <v>27.2</v>
      </c>
      <c r="AK185" s="99">
        <v>4.8</v>
      </c>
      <c r="AL185" s="99">
        <v>0.3</v>
      </c>
      <c r="AM185" s="99">
        <v>0</v>
      </c>
      <c r="AN185" s="99">
        <v>62.611475409836068</v>
      </c>
      <c r="AO185" s="99">
        <v>24.94262295081964</v>
      </c>
      <c r="AP185" s="99">
        <v>7.9262295081967178</v>
      </c>
      <c r="AQ185" s="99">
        <v>3.6819672131147509</v>
      </c>
      <c r="AR185" s="99">
        <v>0.83770491803278724</v>
      </c>
      <c r="AS185" s="124">
        <f t="shared" si="163"/>
        <v>0.98363471971066907</v>
      </c>
      <c r="AT185" s="124">
        <f t="shared" si="164"/>
        <v>0.9898701298701299</v>
      </c>
      <c r="AU185" s="124">
        <f t="shared" si="165"/>
        <v>0.87117540687160933</v>
      </c>
      <c r="AV185" s="124">
        <f t="shared" si="166"/>
        <v>0.84065656565656566</v>
      </c>
      <c r="AW185">
        <f t="shared" ref="AW185:AW248" si="170">IF(AS185-AU185&gt;=0,1,0)</f>
        <v>1</v>
      </c>
      <c r="AX185" s="1">
        <f t="shared" ref="AX185:AX248" si="171">IF(AT185-AV185&gt;=0,1,0)</f>
        <v>1</v>
      </c>
      <c r="AY185" s="91">
        <v>99.8</v>
      </c>
      <c r="AZ185" s="91">
        <v>0.2</v>
      </c>
      <c r="BA185" s="91">
        <v>0</v>
      </c>
      <c r="BB185" s="91">
        <v>0</v>
      </c>
      <c r="BC185" s="91">
        <v>0</v>
      </c>
      <c r="BD185">
        <f t="shared" si="167"/>
        <v>0.99041591320072331</v>
      </c>
      <c r="BE185">
        <f t="shared" si="168"/>
        <v>0.99924963924963928</v>
      </c>
      <c r="BF185" s="25">
        <v>59.6666666666667</v>
      </c>
      <c r="BG185" s="25">
        <v>39.3333333333333</v>
      </c>
      <c r="BH185" s="25">
        <v>1</v>
      </c>
      <c r="BI185" s="25">
        <v>0</v>
      </c>
      <c r="BJ185" s="26">
        <v>0</v>
      </c>
      <c r="BK185" s="25">
        <v>58.48998178506374</v>
      </c>
      <c r="BL185" s="25">
        <v>34.182149362477283</v>
      </c>
      <c r="BM185" s="25">
        <v>6.1602914389799608</v>
      </c>
      <c r="BN185" s="25">
        <v>0.92531876138433533</v>
      </c>
      <c r="BO185" s="26">
        <v>0.24225865209471739</v>
      </c>
      <c r="BP185" s="28">
        <v>45.5</v>
      </c>
      <c r="BQ185" s="28">
        <v>48.125</v>
      </c>
      <c r="BR185" s="28">
        <v>6.25</v>
      </c>
      <c r="BS185" s="28">
        <v>0.125</v>
      </c>
      <c r="BT185" s="29">
        <v>0</v>
      </c>
      <c r="BU185" s="28">
        <v>45.530737704917996</v>
      </c>
      <c r="BV185" s="28">
        <v>38.918032786885277</v>
      </c>
      <c r="BW185" s="28">
        <v>10.875</v>
      </c>
      <c r="BX185" s="28">
        <v>3.2889344262295084</v>
      </c>
      <c r="BY185" s="29">
        <v>1.3872950819672163</v>
      </c>
      <c r="BZ185" s="35">
        <v>88.5</v>
      </c>
      <c r="CA185" s="35">
        <v>11.1</v>
      </c>
      <c r="CB185" s="35">
        <v>0.4</v>
      </c>
      <c r="CC185" s="35">
        <v>0</v>
      </c>
      <c r="CD185" s="36">
        <v>0</v>
      </c>
      <c r="CE185" s="35">
        <v>90.144262295082001</v>
      </c>
      <c r="CF185" s="35">
        <v>7.8622950819672095</v>
      </c>
      <c r="CG185" s="35">
        <v>1.0163934426229477</v>
      </c>
      <c r="CH185" s="35">
        <v>0.79016393442622923</v>
      </c>
      <c r="CI185" s="36">
        <v>0.18688524590163935</v>
      </c>
      <c r="CJ185" s="18">
        <v>92.5555555555556</v>
      </c>
      <c r="CK185" s="18">
        <v>7.4444444444444402</v>
      </c>
      <c r="CL185" s="18">
        <v>0</v>
      </c>
      <c r="CM185" s="18">
        <v>0</v>
      </c>
      <c r="CN185" s="18">
        <v>0</v>
      </c>
      <c r="CO185" s="18">
        <v>86.25</v>
      </c>
      <c r="CP185" s="18">
        <v>13.75</v>
      </c>
      <c r="CQ185" s="18">
        <v>0</v>
      </c>
      <c r="CR185" s="18">
        <v>0</v>
      </c>
      <c r="CS185" s="18">
        <v>0</v>
      </c>
      <c r="CT185" s="18">
        <v>66.099999999999994</v>
      </c>
      <c r="CU185" s="18">
        <v>27.6</v>
      </c>
      <c r="CV185" s="18">
        <v>6.2</v>
      </c>
      <c r="CW185" s="18">
        <v>0.1</v>
      </c>
      <c r="CX185" s="18">
        <v>0</v>
      </c>
      <c r="CY185" s="18">
        <v>70.2</v>
      </c>
      <c r="CZ185" s="18">
        <v>28.4</v>
      </c>
      <c r="DA185" s="18">
        <v>1.4</v>
      </c>
      <c r="DB185" s="18">
        <v>0</v>
      </c>
      <c r="DC185" s="118">
        <v>0</v>
      </c>
      <c r="DD185" s="18">
        <v>98</v>
      </c>
      <c r="DE185" s="18">
        <v>2</v>
      </c>
      <c r="DF185" s="18">
        <v>0</v>
      </c>
      <c r="DG185" s="18">
        <v>0</v>
      </c>
      <c r="DH185" s="118">
        <v>0</v>
      </c>
      <c r="DI185" s="18">
        <v>83.036666666666704</v>
      </c>
      <c r="DJ185" s="18">
        <v>9.2516666666666705</v>
      </c>
      <c r="DK185" s="18">
        <v>3.8983333333333299</v>
      </c>
      <c r="DL185" s="18">
        <v>3.5550000000000002</v>
      </c>
      <c r="DM185" s="118">
        <v>1.925</v>
      </c>
      <c r="DN185" s="123">
        <v>98.1</v>
      </c>
      <c r="DO185" s="123">
        <v>1.9</v>
      </c>
      <c r="DP185" s="123">
        <v>0</v>
      </c>
      <c r="DQ185" s="123">
        <v>0</v>
      </c>
      <c r="DR185" s="2">
        <v>0</v>
      </c>
      <c r="DS185">
        <f t="shared" ref="DS185:DS248" si="172">IF(S185=1,T185,IF(S185=2,U185,IF(S185=3,V185,IF(S185=4,W185,X185))))</f>
        <v>97.3</v>
      </c>
      <c r="DT185">
        <f t="shared" ref="DT185:DT217" si="173">IF(S185=1,AY185,IF(S185=2,AZ185,IF(S185=3,BA185,IF(S185=4,BB185,BC185))))</f>
        <v>99.8</v>
      </c>
      <c r="DU185">
        <f t="shared" ref="DU185:DU217" si="174">IF(S185=1,BZ185,IF(S185=2,CA185,IF(S185=3,CB185,IF(S185=4,CC185,CD185))))</f>
        <v>88.5</v>
      </c>
      <c r="DV185">
        <f t="shared" ref="DV185:DV217" si="175">IF(S185=1,AI185,IF(S185=2,AJ185,IF(S185=3,AK185,IF(S185=4,AL185,AM185))))</f>
        <v>67.7</v>
      </c>
      <c r="DW185">
        <f t="shared" ref="DW185:DW217" si="176">IF(S185=1,BF185,IF(S185=2,BG185,IF(S185=3,BH185,IF(S185=4,BI185,BJ185))))</f>
        <v>59.6666666666667</v>
      </c>
      <c r="DX185" s="25">
        <f t="shared" ref="DX185:DX217" si="177">IF(S185=1,CJ185,IF(S185=2,CK185,IF(S185=3,CL185,IF(S185=4,CM185,CN185))))</f>
        <v>92.5555555555556</v>
      </c>
      <c r="DY185">
        <f t="shared" ref="DY185:DY217" si="178">IF(S185=1,BP185,IF(S185=2,BQ185,IF(S185=3,BR185,IF(S185=4,BS185,BT185))))</f>
        <v>45.5</v>
      </c>
      <c r="DZ185">
        <f t="shared" ref="DZ185:DZ217" si="179">IF(S185=1,CO185,IF(S185=2,CP185,IF(S185=3,CQ185,IF(S185=4,CR185,CS185))))</f>
        <v>86.25</v>
      </c>
      <c r="EA185">
        <f t="shared" ref="EA185:EA217" si="180">IF(S185=1,CT185,IF(S185=2,CU185,IF(S185=3,CV185,IF(S185=4,CW185,CX185))))</f>
        <v>66.099999999999994</v>
      </c>
      <c r="EB185">
        <f t="shared" si="120"/>
        <v>70.2</v>
      </c>
      <c r="EC185" s="139">
        <f t="shared" ref="EC185:EC217" si="181">IF(S185=1,DD185,IF(S185=2,DE185,IF(S185=3,DF185,IF(S185=4,DG185,DH185))))</f>
        <v>98</v>
      </c>
      <c r="ED185" s="140">
        <f t="shared" ref="ED185:ED217" si="182">IF(S185=1,DN185,IF(S185=2,DO185,IF(S185=3,DP185,IF(S185=4,DQ185,DR185))))</f>
        <v>98.1</v>
      </c>
      <c r="EE185">
        <f t="shared" ref="EE185:EE248" si="183">1-5*(ABS(I185/100-E185/100)*(T185/100)+ABS(J185/100-E185/100)*(U185/100)+ABS(K185/100-E185/100)*(V185/100)+ABS(L185/100-E185/100)*(W185/100)+ABS(M185/100-E185/100)*(X185/100))/(ABS(I185/100-E185/100)+ABS(J185/100-E185/100)+ABS(K185/100-E185/100)+ABS(L185/100-E185/100)+ABS(M185/100-E185/100))</f>
        <v>0.98363471971066907</v>
      </c>
      <c r="EF185">
        <f t="shared" ref="EF185:EF217" si="184">1-5*(ABS(I185/100-E185/100)*(AY185/100)+ABS(J185/100-E185/100)*(AZ185/100)+ABS(K185/100-E185/100)*(BA185/100)+ABS(L185/100-E185/100)*(BB185/100)+ABS(M185/100-E185/100)*(BC185/100))/(ABS(I185/100-E185/100)+ABS(J185/100-E185/100)+ABS(K185/100-E185/100)+ABS(L185/100-E185/100)+ABS(M185/100-E185/100))</f>
        <v>0.99041591320072331</v>
      </c>
      <c r="EG185">
        <f t="shared" ref="EG185:EG217" si="185">1-5*(ABS(I185/100-E185/100)*(BZ185/100)+ABS(J185/100-E185/100)*(CA185/100)+ABS(K185/100-E185/100)*(CB185/100)+ABS(L185/100-E185/100)*(CC185/100)+ABS(M185/100-E185/100)*(CD185/100))/(ABS(I185/100-E185/100)+ABS(J185/100-E185/100)+ABS(K185/100-E185/100)+ABS(L185/100-E185/100)+ABS(M185/100-E185/100))</f>
        <v>0.95741410488245926</v>
      </c>
      <c r="EH185">
        <f t="shared" ref="EH185:EH217" si="186">1-5*(ABS(I185/100-E185/100)*(AI185/100)+ABS(J185/100-E185/100)*(AJ185/100)+ABS(K185/100-E185/100)*(AK185/100)+ABS(L185/100-E185/100)*(AL185/100)+ABS(M185/100-E185/100)*(AM185/100))/(ABS(I185/100-E185/100)+ABS(J185/100-E185/100)+ABS(K185/100-E185/100)+ABS(L185/100-E185/100)+ABS(M185/100-E185/100))</f>
        <v>0.87117540687160933</v>
      </c>
      <c r="EI185">
        <f t="shared" ref="EI185:EI217" si="187">1-5*(ABS(I185/100-E185/100)*(BF185/100)+ABS(J185/100-E185/100)*(BG185/100)+ABS(K185/100-E185/100)*(BH185/100)+ABS(L185/100-E185/100)*(BI185/100)+ABS(M185/100-E185/100)*(BJ185/100))/(ABS(I185/100-E185/100)+ABS(J185/100-E185/100)+ABS(K185/100-E185/100)+ABS(L185/100-E185/100)+ABS(M185/100-E185/100))</f>
        <v>0.87567811934900552</v>
      </c>
      <c r="EJ185">
        <f t="shared" ref="EJ185:EJ217" si="188">1-5*(ABS(I185/100-E185/100)*(CJ185/100)+ABS(J185/100-E185/100)*(CK185/100)+ABS(K185/100-E185/100)*(CL185/100)+ABS(L185/100-E185/100)*(CM185/100)+ABS(M185/100-E185/100)*(CN185/100))/(ABS(I185/100-E185/100)+ABS(J185/100-E185/100)+ABS(K185/100-E185/100)+ABS(L185/100-E185/100)+ABS(M185/100-E185/100))</f>
        <v>0.97076552139843275</v>
      </c>
      <c r="EK185">
        <f t="shared" ref="EK185:EK217" si="189">1-5*(ABS(I185/100-E185/100)*(BP185/100)+ABS(J185/100-E185/100)*(BQ185/100)+ABS(K185/100-E185/100)*(BR185/100)+ABS(L185/100-E185/100)*(BS185/100)+ABS(M185/100-E185/100)*(BT185/100))/(ABS(I185/100-E185/100)+ABS(J185/100-E185/100)+ABS(K185/100-E185/100)+ABS(L185/100-E185/100)+ABS(M185/100-E185/100))</f>
        <v>0.80474683544303793</v>
      </c>
      <c r="EL185">
        <f t="shared" ref="EL185:EL217" si="190">1-5*(ABS(I185/100-E185/100)*(CO185/100)+ABS(J185/100-E185/100)*(CP185/100)+ABS(K185/100-E185/100)*(CQ185/100)+ABS(L185/100-E185/100)*(CR185/100)+ABS(M185/100-E185/100)*(CS185/100))/(ABS(I185/100-E185/100)+ABS(J185/100-E185/100)+ABS(K185/100-E185/100)+ABS(L185/100-E185/100)+ABS(M185/100-E185/100))</f>
        <v>0.95366184448462932</v>
      </c>
      <c r="EM185">
        <f t="shared" ref="EM185:EM217" si="191">1-5*(ABS(I185/100-E185/100)*(CT185/100)+ABS(J185/100-E185/100)*(CU185/100)+ABS(K185/100-E185/100)*(CV185/100)+ABS(L185/100-E185/100)*(CW185/100)+ABS(M185/100-E185/100)*(CX185/100))/(ABS(I185/100-E185/100)+ABS(J185/100-E185/100)+ABS(K185/100-E185/100)+ABS(L185/100-E185/100)+ABS(M185/100-E185/100))</f>
        <v>0.86124773960216994</v>
      </c>
      <c r="EN185">
        <f t="shared" si="132"/>
        <v>0.90189873417721522</v>
      </c>
      <c r="EO185">
        <f t="shared" ref="EO185:EO217" si="192">1-5*(ABS(I185/100-E185/100)*(DD185/100)+ABS(J185/100-E185/100)*(DE185/100)+ABS(K185/100-E185/100)*(DF185/100)+ABS(L185/100-E185/100)*(DG185/100)+ABS(M185/100-E185/100)*(DH185/100))/(ABS(I185/100-E185/100)+ABS(J185/100-E185/100)+ABS(K185/100-E185/100)+ABS(L185/100-E185/100)+ABS(M185/100-E185/100))</f>
        <v>0.98553345388788427</v>
      </c>
      <c r="EP185" s="1">
        <f t="shared" ref="EP185:EP217" si="193">1-5*(ABS(I185/100-E185/100)*(DN185/100)+ABS(J185/100-E185/100)*(DO185/100)+ABS(K185/100-E185/100)*(DP185/100)+ABS(L185/100-E185/100)*(DQ185/100)+ABS(M185/100-E185/100)*(DR185/100))/(ABS(I185/100-E185/100)+ABS(J185/100-E185/100)+ABS(K185/100-E185/100)+ABS(L185/100-E185/100)+ABS(M185/100-E185/100))</f>
        <v>0.98580470162748646</v>
      </c>
      <c r="EQ185">
        <f t="shared" ref="EQ185:EQ248" si="194">1-5*(ABS(N185/100-F185/100)*(T185/100)+ABS(O185/100-F185/100)*(U185/100)+ABS(P185/100-F185/100)*(V185/100)+ABS(Q185/100-F185/100)*(W185/100)+ABS(R185/100-F185/100)*(X185/100))/(ABS(N185/100-F185/100)+ABS(O185/100-F185/100)+ABS(P185/100-F185/100)+ABS(Q185/100-F185/100)+ABS(R185/100-F185/100))</f>
        <v>0.9898701298701299</v>
      </c>
      <c r="ER185">
        <f t="shared" ref="ER185:ER217" si="195">1-5*(ABS(N185/100-F185/100)*(AY185/100)+ABS(O185/100-F185/100)*(AZ185/100)+ABS(P185/100-F185/100)*(BA185/100)+ABS(Q185/100-F185/100)*(BB185/100)+ABS(R185/100-F185/100)*(BC185/100))/(ABS(N185/100-F185/100)+ABS(O185/100-F185/100)+ABS(P185/100-F185/100)+ABS(Q185/100-F185/100)+ABS(R185/100-F185/100))</f>
        <v>0.99924963924963928</v>
      </c>
      <c r="ES185">
        <f t="shared" ref="ES185:ES217" si="196">1-5*(ABS(N185/100-F185/100)*(BZ185/100)+ABS(O185/100-F185/100)*(CA185/100)+ABS(P185/100-F185/100)*(CB185/100)+ABS(Q185/100-F185/100)*(CC185/100)+ABS(R185/100-F185/100)*(CD185/100))/(ABS(N185/100-F185/100)+ABS(O185/100-F185/100)+ABS(P185/100-F185/100)+ABS(Q185/100-F185/100)+ABS(R185/100-F185/100))</f>
        <v>0.95399711399711395</v>
      </c>
      <c r="ET185">
        <f t="shared" ref="ET185:ET217" si="197">1-5*(ABS(N185/100-F185/100)*(AI185/100)+ABS(O185/100-F185/100)*(AJ185/100)+ABS(P185/100-F185/100)*(AK185/100)+ABS(Q185/100-F185/100)*(AL185/100)+ABS(R185/100-F185/100)*(AM185/100))/(ABS(N185/100-F185/100)+ABS(O185/100-F185/100)+ABS(P185/100-F185/100)+ABS(Q185/100-F185/100)+ABS(R185/100-F185/100))</f>
        <v>0.84065656565656566</v>
      </c>
      <c r="EU185">
        <f t="shared" ref="EU185:EU217" si="198">1-5*(ABS(N185/100-F185/100)*(BF185/100)+ABS(O185/100-F185/100)*(BG185/100)+ABS(P185/100-F185/100)*(BH185/100)+ABS(Q185/100-F185/100)*(BI185/100)+ABS(R185/100-F185/100)*(BJ185/100))/(ABS(N185/100-F185/100)+ABS(O185/100-F185/100)+ABS(P185/100-F185/100)+ABS(Q185/100-F185/100)+ABS(R185/100-F185/100))</f>
        <v>0.84153439153439169</v>
      </c>
      <c r="EV185">
        <f t="shared" ref="EV185:EV217" si="199">1-5*(ABS(N185/100-F185/100)*(CJ185/100)+ABS(O185/100-F185/100)*(CK185/100)+ABS(P185/100-F185/100)*(CL185/100)+ABS(Q185/100-F185/100)*(CM185/100)+ABS(R185/100-F185/100)*(CN185/100))/(ABS(N185/100-F185/100)+ABS(O185/100-F185/100)+ABS(P185/100-F185/100)+ABS(Q185/100-F185/100)+ABS(R185/100-F185/100))</f>
        <v>0.97206990540323879</v>
      </c>
      <c r="EW185">
        <f t="shared" ref="EW185:EW217" si="200">1-5*(ABS(N185/100-F185/100)*(BP185/100)+ABS(O185/100-F185/100)*(BQ185/100)+ABS(P185/100-F185/100)*(BR185/100)+ABS(Q185/100-F185/100)*(BS185/100)+ABS(R185/100-F185/100)*(BT185/100))/(ABS(N185/100-F185/100)+ABS(O185/100-F185/100)+ABS(P185/100-F185/100)+ABS(Q185/100-F185/100)+ABS(R185/100-F185/100))</f>
        <v>0.74926948051948061</v>
      </c>
      <c r="EX185">
        <f t="shared" ref="EX185:EX217" si="201">1-5*(ABS(N185/100-F185/100)*(CO185/100)+ABS(O185/100-F185/100)*(CP185/100)+ABS(P185/100-F185/100)*(CQ185/100)+ABS(Q185/100-F185/100)*(CR185/100)+ABS(R185/100-F185/100)*(CS185/100))/(ABS(N185/100-F185/100)+ABS(O185/100-F185/100)+ABS(P185/100-F185/100)+ABS(Q185/100-F185/100)+ABS(R185/100-F185/100))</f>
        <v>0.94841269841269837</v>
      </c>
      <c r="EY185">
        <f t="shared" ref="EY185:EY217" si="202">1-5*(ABS(N185/100-F185/100)*(CT185/100)+ABS(O185/100-F185/100)*(CU185/100)+ABS(P185/100-F185/100)*(CV185/100)+ABS(Q185/100-F185/100)*(CW185/100)+ABS(R185/100-F185/100)*(CX185/100))/(ABS(N185/100-F185/100)+ABS(O185/100-F185/100)+ABS(P185/100-F185/100)+ABS(Q185/100-F185/100)+ABS(R185/100-F185/100))</f>
        <v>0.82723665223665233</v>
      </c>
      <c r="EZ185">
        <f t="shared" ref="EZ185:EZ217" si="203">1-5*(ABS(N185/100-F185/100)*(CY185/100)+ABS(O185/100-F185/100)*(CZ185/100)+ABS(P185/100-F185/100)*(DA185/100)+ABS(Q185/100-F185/100)*(DB185/100)+ABS(R185/100-F185/100)*(DC185/100))/(ABS(N185/100-F185/100)+ABS(O185/100-F185/100)+ABS(P185/100-F185/100)+ABS(Q185/100-F185/100)+ABS(R185/100-F185/100))</f>
        <v>0.8781962481962482</v>
      </c>
      <c r="FA185">
        <f t="shared" ref="FA185:FA217" si="204">1-5*(ABS(N185/100-F185/100)*(DD185/100)+ABS(O185/100-F185/100)*(DE185/100)+ABS(P185/100-F185/100)*(DF185/100)+ABS(Q185/100-F185/100)*(DG185/100)+ABS(R185/100-F185/100)*(DH185/100))/(ABS(N185/100-F185/100)+ABS(O185/100-F185/100)+ABS(P185/100-F185/100)+ABS(Q185/100-F185/100)+ABS(R185/100-F185/100))</f>
        <v>0.99249639249639254</v>
      </c>
      <c r="FB185" s="1">
        <f t="shared" ref="FB185:FB248" si="205">1-5*(ABS(N185/100-F185/100)*(DN185/100)+ABS(O185/100-F185/100)*(DO185/100)+ABS(P185/100-F185/100)*(DP185/100)+ABS(Q185/100-F185/100)*(DQ185/100)+ABS(R185/100-F185/100)*(DR185/100))/(ABS(N185/100-F185/100)+ABS(O185/100-F185/100)+ABS(P185/100-F185/100)+ABS(Q185/100-F185/100)+ABS(R185/100-F185/100))</f>
        <v>0.9928715728715729</v>
      </c>
      <c r="FC185">
        <f t="shared" ref="FC185:FC217" si="206">IF(S185=1,U185+V185+W185+X185,IF(S185=2,V185+W185+X185,IF(S185=3,W185+X185,IF(S185=4,X185,0))))</f>
        <v>2.7</v>
      </c>
      <c r="FD185">
        <f t="shared" ref="FD185:FD217" si="207">IF(S185=1,AZ185+BA185+BB185+BC185,IF(S185=2,BA185+BB185+BC185,IF(S185=3,BB185+BC185,IF(S185=4,BC185,0))))</f>
        <v>0.2</v>
      </c>
      <c r="FE185">
        <f t="shared" ref="FE185:FE217" si="208">IF(S185=1,CA185+CB185+CC185+CD185,IF(S185=2,CB185+CC185+CD185,IF(S185=3,CC185+CD185,IF(S185=4,CD185,0))))</f>
        <v>11.5</v>
      </c>
      <c r="FF185">
        <f t="shared" ref="FF185:FF217" si="209">IF(S185=1,AJ185+AK185+AL185+AM185,IF(S185=2,AK185+AL185+AM185,IF(S185=3,AL185+AM185,IF(S185=4,AM185,0))))</f>
        <v>32.299999999999997</v>
      </c>
      <c r="FG185">
        <f t="shared" ref="FG185:FG217" si="210">IF(S185=1,BG185+BH185+BI185+BJ185,IF(S185=2,BH185+BI185+BJ185,IF(S185=3,BI185+BJ185,IF(S185=4,BJ185,0))))</f>
        <v>40.3333333333333</v>
      </c>
      <c r="FH185">
        <f t="shared" ref="FH185:FH217" si="211">IF(S185=1,CK185+CL185+CM185+CN185,IF(S185=2,CL185+CM185+CN185,IF(S185=3,CM185+CN185,IF(S185=4,CN185,0))))</f>
        <v>7.4444444444444402</v>
      </c>
      <c r="FI185">
        <f t="shared" ref="FI185:FI217" si="212">IF(S185=1,BQ185+BR185+BS185+BT185,IF(S185=2,BR185+BS185+BT185,IF(S185=3,BS185+BT185,IF(S185=4,BT185,0))))</f>
        <v>54.5</v>
      </c>
      <c r="FJ185">
        <f t="shared" ref="FJ185:FJ217" si="213">IF(S185=1,CP185+CQ185+CR185+CS185,IF(S185=2,CQ185+CR185+CS185,IF(S185=3,CR185+CS185,IF(S185=4,CS185,0))))</f>
        <v>13.75</v>
      </c>
      <c r="FK185">
        <f t="shared" ref="FK185:FK217" si="214">IF(S185=1,CU185+CV185+CW185+CX185,IF(S185=2,CV185+CW185+CX185,IF(S185=3,CW185+CX185,IF(S185=4,CX185,0))))</f>
        <v>33.900000000000006</v>
      </c>
      <c r="FL185">
        <f t="shared" si="156"/>
        <v>29.799999999999997</v>
      </c>
      <c r="FM185">
        <f t="shared" ref="FM185:FM217" si="215">IF(S185=1,DE185+DF185+DG185+DH185,IF(S185=2,DF185+DG185+DH185,IF(S185=3,DG185+DH185,IF(S185=4,DH185,0))))</f>
        <v>2</v>
      </c>
      <c r="FN185" s="1">
        <f t="shared" ref="FN185:FN217" si="216">IF(S185=1,DO185+DP185+DQ185+DR185,IF(S185=2,DP185+DQ185+DR185,IF(S185=3,DQ185+DR185,IF(S185=4,DR185,0))))</f>
        <v>1.9</v>
      </c>
    </row>
    <row r="186" spans="1:182" x14ac:dyDescent="0.35">
      <c r="A186" t="s">
        <v>36</v>
      </c>
      <c r="B186" t="s">
        <v>32</v>
      </c>
      <c r="C186" t="s">
        <v>29</v>
      </c>
      <c r="D186">
        <v>60</v>
      </c>
      <c r="E186">
        <v>20</v>
      </c>
      <c r="F186">
        <v>40</v>
      </c>
      <c r="G186">
        <v>3</v>
      </c>
      <c r="H186">
        <v>3</v>
      </c>
      <c r="I186">
        <v>12.6</v>
      </c>
      <c r="J186">
        <v>14.8</v>
      </c>
      <c r="K186" s="6">
        <v>20</v>
      </c>
      <c r="L186">
        <v>26.7</v>
      </c>
      <c r="M186">
        <v>31.7</v>
      </c>
      <c r="N186" s="11">
        <v>26</v>
      </c>
      <c r="O186">
        <v>30.3</v>
      </c>
      <c r="P186" s="6">
        <v>39.9</v>
      </c>
      <c r="Q186">
        <v>50</v>
      </c>
      <c r="R186" s="1">
        <v>54.8</v>
      </c>
      <c r="S186" s="1">
        <f t="shared" si="169"/>
        <v>3</v>
      </c>
      <c r="T186" s="99">
        <v>25.8</v>
      </c>
      <c r="U186" s="99">
        <v>59.9</v>
      </c>
      <c r="V186" s="99">
        <v>13.8</v>
      </c>
      <c r="W186" s="99">
        <v>0.5</v>
      </c>
      <c r="X186" s="99">
        <v>0</v>
      </c>
      <c r="Y186" s="99">
        <v>57.214737867229353</v>
      </c>
      <c r="Z186" s="99">
        <v>34.893686089920465</v>
      </c>
      <c r="AA186" s="99">
        <v>6.5395228047394909</v>
      </c>
      <c r="AB186" s="99">
        <v>0.32949196559000132</v>
      </c>
      <c r="AC186" s="99">
        <v>3.2462262619704564E-2</v>
      </c>
      <c r="AE186">
        <f t="shared" si="159"/>
        <v>15.009499999999999</v>
      </c>
      <c r="AF186">
        <f t="shared" si="160"/>
        <v>18.003500000000003</v>
      </c>
      <c r="AG186">
        <f t="shared" si="161"/>
        <v>30.613900000000001</v>
      </c>
      <c r="AH186">
        <f t="shared" si="162"/>
        <v>35.769800000000004</v>
      </c>
      <c r="AI186" s="99">
        <v>16.5</v>
      </c>
      <c r="AJ186" s="99">
        <v>36.200000000000003</v>
      </c>
      <c r="AK186" s="99">
        <v>31.6</v>
      </c>
      <c r="AL186" s="99">
        <v>14.6</v>
      </c>
      <c r="AM186" s="99">
        <v>1.1000000000000001</v>
      </c>
      <c r="AN186" s="99">
        <v>28.506557377049216</v>
      </c>
      <c r="AO186" s="99">
        <v>31.901639344262264</v>
      </c>
      <c r="AP186" s="99">
        <v>21.199999999999967</v>
      </c>
      <c r="AQ186" s="99">
        <v>14.118032786885212</v>
      </c>
      <c r="AR186" s="99">
        <v>4.2737704918032788</v>
      </c>
      <c r="AS186" s="124">
        <f t="shared" si="163"/>
        <v>0.18427419354838726</v>
      </c>
      <c r="AT186" s="124">
        <f t="shared" si="164"/>
        <v>2.4063786008230004E-2</v>
      </c>
      <c r="AU186" s="124">
        <f t="shared" si="165"/>
        <v>0.3209193548387097</v>
      </c>
      <c r="AV186" s="124">
        <f t="shared" si="166"/>
        <v>0.230884773662551</v>
      </c>
      <c r="AW186">
        <f t="shared" si="170"/>
        <v>0</v>
      </c>
      <c r="AX186" s="1">
        <f t="shared" si="171"/>
        <v>0</v>
      </c>
      <c r="AY186" s="91">
        <v>67.5</v>
      </c>
      <c r="AZ186" s="91">
        <v>31</v>
      </c>
      <c r="BA186" s="91">
        <v>1.5</v>
      </c>
      <c r="BB186" s="91">
        <v>0</v>
      </c>
      <c r="BC186" s="91">
        <v>0</v>
      </c>
      <c r="BD186">
        <f t="shared" si="167"/>
        <v>-6.5645161290322607E-2</v>
      </c>
      <c r="BE186">
        <f t="shared" si="168"/>
        <v>-0.28173868312757233</v>
      </c>
      <c r="BF186" s="25">
        <v>1.3333333333333299</v>
      </c>
      <c r="BG186" s="25">
        <v>22</v>
      </c>
      <c r="BH186" s="25">
        <v>62.6666666666667</v>
      </c>
      <c r="BI186" s="25">
        <v>13.6666666666667</v>
      </c>
      <c r="BJ186" s="26">
        <v>0.33333333333333298</v>
      </c>
      <c r="BK186" s="25">
        <v>10.415300546448098</v>
      </c>
      <c r="BL186" s="25">
        <v>26.132969034608358</v>
      </c>
      <c r="BM186" s="25">
        <v>43.836065573770519</v>
      </c>
      <c r="BN186" s="25">
        <v>15.102003642987246</v>
      </c>
      <c r="BO186" s="26">
        <v>4.5136612021857943</v>
      </c>
      <c r="BP186" s="28">
        <v>1.375</v>
      </c>
      <c r="BQ186" s="28">
        <v>15.875</v>
      </c>
      <c r="BR186" s="28">
        <v>55.375</v>
      </c>
      <c r="BS186" s="28">
        <v>25.375</v>
      </c>
      <c r="BT186" s="29">
        <v>2</v>
      </c>
      <c r="BU186" s="28">
        <v>8.2377049180327759</v>
      </c>
      <c r="BV186" s="28">
        <v>19.663934426229442</v>
      </c>
      <c r="BW186" s="28">
        <v>38.973360655737736</v>
      </c>
      <c r="BX186" s="28">
        <v>22.262295081967178</v>
      </c>
      <c r="BY186" s="29">
        <v>10.862704918032787</v>
      </c>
      <c r="BZ186" s="35">
        <v>13</v>
      </c>
      <c r="CA186" s="35">
        <v>56.8</v>
      </c>
      <c r="CB186" s="35">
        <v>26.1</v>
      </c>
      <c r="CC186" s="35">
        <v>3.3</v>
      </c>
      <c r="CD186" s="36">
        <v>0.8</v>
      </c>
      <c r="CE186" s="35">
        <v>42.304918032786887</v>
      </c>
      <c r="CF186" s="35">
        <v>39.66393442622951</v>
      </c>
      <c r="CG186" s="35">
        <v>13.370491803278655</v>
      </c>
      <c r="CH186" s="35">
        <v>3.4245901639344294</v>
      </c>
      <c r="CI186" s="36">
        <v>1.2360655737704949</v>
      </c>
      <c r="CJ186" s="18">
        <v>9.1111111111111107</v>
      </c>
      <c r="CK186" s="18">
        <v>64.3333333333333</v>
      </c>
      <c r="CL186" s="18">
        <v>26</v>
      </c>
      <c r="CM186" s="18">
        <v>0.55555555555555602</v>
      </c>
      <c r="CN186" s="18">
        <v>0</v>
      </c>
      <c r="CO186" s="18">
        <v>7.75</v>
      </c>
      <c r="CP186" s="18">
        <v>56.5</v>
      </c>
      <c r="CQ186" s="18">
        <v>33.75</v>
      </c>
      <c r="CR186" s="18">
        <v>2</v>
      </c>
      <c r="CS186" s="18">
        <v>0</v>
      </c>
      <c r="CT186" s="18">
        <v>12.7</v>
      </c>
      <c r="CU186" s="18">
        <v>33.799999999999997</v>
      </c>
      <c r="CV186" s="18">
        <v>36.299999999999997</v>
      </c>
      <c r="CW186" s="18">
        <v>15.7</v>
      </c>
      <c r="CX186" s="18">
        <v>1.5</v>
      </c>
      <c r="CY186" s="18">
        <v>2.1</v>
      </c>
      <c r="CZ186" s="18">
        <v>33</v>
      </c>
      <c r="DA186" s="18">
        <v>53.2</v>
      </c>
      <c r="DB186" s="18">
        <v>11.7</v>
      </c>
      <c r="DC186" s="118">
        <v>0</v>
      </c>
      <c r="DD186" s="18">
        <v>22.5</v>
      </c>
      <c r="DE186" s="18">
        <v>52.7</v>
      </c>
      <c r="DF186" s="18">
        <v>23.9</v>
      </c>
      <c r="DG186" s="18">
        <v>0.9</v>
      </c>
      <c r="DH186" s="118">
        <v>0</v>
      </c>
      <c r="DI186" s="18">
        <v>38.216666666666697</v>
      </c>
      <c r="DJ186" s="18">
        <v>34.664999999999999</v>
      </c>
      <c r="DK186" s="18">
        <v>17.698333333333299</v>
      </c>
      <c r="DL186" s="18">
        <v>7.0250000000000004</v>
      </c>
      <c r="DM186" s="118">
        <v>4.0616666666666701</v>
      </c>
      <c r="DN186" s="123">
        <v>22.9</v>
      </c>
      <c r="DO186" s="123">
        <v>52.4</v>
      </c>
      <c r="DP186" s="123">
        <v>23.6</v>
      </c>
      <c r="DQ186" s="123">
        <v>1.1000000000000001</v>
      </c>
      <c r="DR186" s="2">
        <v>0</v>
      </c>
      <c r="DS186">
        <f t="shared" si="172"/>
        <v>13.8</v>
      </c>
      <c r="DT186">
        <f t="shared" si="173"/>
        <v>1.5</v>
      </c>
      <c r="DU186">
        <f t="shared" si="174"/>
        <v>26.1</v>
      </c>
      <c r="DV186">
        <f t="shared" si="175"/>
        <v>31.6</v>
      </c>
      <c r="DW186">
        <f t="shared" si="176"/>
        <v>62.6666666666667</v>
      </c>
      <c r="DX186" s="25">
        <f t="shared" si="177"/>
        <v>26</v>
      </c>
      <c r="DY186">
        <f t="shared" si="178"/>
        <v>55.375</v>
      </c>
      <c r="DZ186">
        <f t="shared" si="179"/>
        <v>33.75</v>
      </c>
      <c r="EA186">
        <f t="shared" si="180"/>
        <v>36.299999999999997</v>
      </c>
      <c r="EB186">
        <f t="shared" si="120"/>
        <v>53.2</v>
      </c>
      <c r="EC186" s="139">
        <f t="shared" si="181"/>
        <v>23.9</v>
      </c>
      <c r="ED186" s="140">
        <f t="shared" si="182"/>
        <v>23.6</v>
      </c>
      <c r="EE186">
        <f t="shared" si="183"/>
        <v>0.18427419354838726</v>
      </c>
      <c r="EF186">
        <f t="shared" si="184"/>
        <v>-6.5645161290322607E-2</v>
      </c>
      <c r="EG186">
        <f t="shared" si="185"/>
        <v>0.31769354838709696</v>
      </c>
      <c r="EH186">
        <f t="shared" si="186"/>
        <v>0.3209193548387097</v>
      </c>
      <c r="EI186">
        <f t="shared" si="187"/>
        <v>0.64559139784946207</v>
      </c>
      <c r="EJ186">
        <f t="shared" si="188"/>
        <v>0.34568100358422982</v>
      </c>
      <c r="EK186">
        <f t="shared" si="189"/>
        <v>0.53848790322580653</v>
      </c>
      <c r="EL186">
        <f t="shared" si="190"/>
        <v>0.41201612903225815</v>
      </c>
      <c r="EM186">
        <f t="shared" si="191"/>
        <v>0.36696774193548387</v>
      </c>
      <c r="EN186">
        <f t="shared" si="132"/>
        <v>0.57172580645161286</v>
      </c>
      <c r="EO186">
        <f t="shared" si="192"/>
        <v>0.27972580645161293</v>
      </c>
      <c r="EP186" s="1">
        <f t="shared" si="193"/>
        <v>0.27530645161290324</v>
      </c>
      <c r="EQ186">
        <f t="shared" si="194"/>
        <v>2.4063786008230004E-2</v>
      </c>
      <c r="ER186">
        <f t="shared" si="195"/>
        <v>-0.28173868312757233</v>
      </c>
      <c r="ES186">
        <f t="shared" si="196"/>
        <v>0.19710905349794205</v>
      </c>
      <c r="ET186">
        <f t="shared" si="197"/>
        <v>0.230884773662551</v>
      </c>
      <c r="EU186">
        <f t="shared" si="198"/>
        <v>0.60912208504801024</v>
      </c>
      <c r="EV186">
        <f t="shared" si="199"/>
        <v>0.21836991312299947</v>
      </c>
      <c r="EW186">
        <f t="shared" si="200"/>
        <v>0.5245627572016458</v>
      </c>
      <c r="EX186">
        <f t="shared" si="201"/>
        <v>0.30048868312757171</v>
      </c>
      <c r="EY186">
        <f t="shared" si="202"/>
        <v>0.29167695473250987</v>
      </c>
      <c r="EZ186">
        <f t="shared" si="203"/>
        <v>0.51458847736625479</v>
      </c>
      <c r="FA186">
        <f t="shared" si="204"/>
        <v>0.13829218106995833</v>
      </c>
      <c r="FB186" s="1">
        <f t="shared" si="205"/>
        <v>0.13349794238683088</v>
      </c>
      <c r="FC186">
        <f t="shared" si="206"/>
        <v>0.5</v>
      </c>
      <c r="FD186">
        <f t="shared" si="207"/>
        <v>0</v>
      </c>
      <c r="FE186">
        <f t="shared" si="208"/>
        <v>4.0999999999999996</v>
      </c>
      <c r="FF186">
        <f t="shared" si="209"/>
        <v>15.7</v>
      </c>
      <c r="FG186">
        <f t="shared" si="210"/>
        <v>14.000000000000032</v>
      </c>
      <c r="FH186">
        <f t="shared" si="211"/>
        <v>0.55555555555555602</v>
      </c>
      <c r="FI186">
        <f t="shared" si="212"/>
        <v>27.375</v>
      </c>
      <c r="FJ186">
        <f t="shared" si="213"/>
        <v>2</v>
      </c>
      <c r="FK186">
        <f t="shared" si="214"/>
        <v>17.2</v>
      </c>
      <c r="FL186">
        <f t="shared" si="156"/>
        <v>11.7</v>
      </c>
      <c r="FM186">
        <f t="shared" si="215"/>
        <v>0.9</v>
      </c>
      <c r="FN186" s="1">
        <f t="shared" si="216"/>
        <v>1.1000000000000001</v>
      </c>
    </row>
    <row r="187" spans="1:182" ht="15" thickBot="1" x14ac:dyDescent="0.4">
      <c r="A187" t="s">
        <v>36</v>
      </c>
      <c r="B187" t="s">
        <v>32</v>
      </c>
      <c r="C187" t="s">
        <v>29</v>
      </c>
      <c r="D187">
        <v>60</v>
      </c>
      <c r="E187">
        <v>20</v>
      </c>
      <c r="F187">
        <v>40</v>
      </c>
      <c r="G187">
        <v>5</v>
      </c>
      <c r="H187">
        <v>5</v>
      </c>
      <c r="I187" s="3">
        <v>7.2</v>
      </c>
      <c r="J187" s="3">
        <v>8.6</v>
      </c>
      <c r="K187" s="3">
        <v>12.1</v>
      </c>
      <c r="L187" s="3">
        <v>16.899999999999999</v>
      </c>
      <c r="M187" s="7">
        <v>20.2</v>
      </c>
      <c r="N187" s="5">
        <v>15.8</v>
      </c>
      <c r="O187" s="3">
        <v>18.7</v>
      </c>
      <c r="P187" s="3">
        <v>26</v>
      </c>
      <c r="Q187" s="3">
        <v>35</v>
      </c>
      <c r="R187" s="13">
        <v>39.9</v>
      </c>
      <c r="S187" s="1">
        <f t="shared" si="169"/>
        <v>5</v>
      </c>
      <c r="T187" s="99">
        <v>0.7</v>
      </c>
      <c r="U187" s="99">
        <v>10.9</v>
      </c>
      <c r="V187" s="99">
        <v>42.9</v>
      </c>
      <c r="W187" s="99">
        <v>36.200000000000003</v>
      </c>
      <c r="X187" s="99">
        <v>9.3000000000000007</v>
      </c>
      <c r="Y187" s="99">
        <v>23.31439701347184</v>
      </c>
      <c r="Z187" s="99">
        <v>25.651679922090569</v>
      </c>
      <c r="AA187" s="99">
        <v>30.694692420061646</v>
      </c>
      <c r="AB187" s="99">
        <v>15.650056808959587</v>
      </c>
      <c r="AC187" s="99">
        <v>3.6990748255153352</v>
      </c>
      <c r="AE187">
        <f t="shared" si="159"/>
        <v>14.1751</v>
      </c>
      <c r="AF187">
        <f t="shared" si="160"/>
        <v>15.2942</v>
      </c>
      <c r="AG187">
        <f t="shared" si="161"/>
        <v>29.683600000000002</v>
      </c>
      <c r="AH187">
        <f t="shared" si="162"/>
        <v>31.6723</v>
      </c>
      <c r="AI187" s="99">
        <v>1.3</v>
      </c>
      <c r="AJ187" s="99">
        <v>10.1</v>
      </c>
      <c r="AK187" s="99">
        <v>25.6</v>
      </c>
      <c r="AL187" s="99">
        <v>45.2</v>
      </c>
      <c r="AM187" s="99">
        <v>17.8</v>
      </c>
      <c r="AN187" s="99">
        <v>11.173770491803277</v>
      </c>
      <c r="AO187" s="99">
        <v>20.626229508196719</v>
      </c>
      <c r="AP187" s="99">
        <v>22.460655737704919</v>
      </c>
      <c r="AQ187" s="99">
        <v>29.788524590163934</v>
      </c>
      <c r="AR187" s="99">
        <v>15.950819672131182</v>
      </c>
      <c r="AS187" s="124">
        <f t="shared" si="163"/>
        <v>0.17201977401129953</v>
      </c>
      <c r="AT187" s="124">
        <f t="shared" si="164"/>
        <v>0.20151702786377701</v>
      </c>
      <c r="AU187" s="124">
        <f t="shared" si="165"/>
        <v>0.32528248587570618</v>
      </c>
      <c r="AV187" s="124">
        <f t="shared" si="166"/>
        <v>0.35544117647058815</v>
      </c>
      <c r="AW187">
        <f t="shared" si="170"/>
        <v>0</v>
      </c>
      <c r="AX187" s="1">
        <f t="shared" si="171"/>
        <v>0</v>
      </c>
      <c r="AY187" s="91">
        <v>4.8</v>
      </c>
      <c r="AZ187" s="91">
        <v>35.6</v>
      </c>
      <c r="BA187" s="91">
        <v>44.2</v>
      </c>
      <c r="BB187" s="91">
        <v>14.3</v>
      </c>
      <c r="BC187" s="91">
        <v>1.1000000000000001</v>
      </c>
      <c r="BD187">
        <f t="shared" si="167"/>
        <v>-0.21611581920903933</v>
      </c>
      <c r="BE187">
        <f t="shared" si="168"/>
        <v>-0.21118421052631575</v>
      </c>
      <c r="BF187" s="25">
        <v>0</v>
      </c>
      <c r="BG187" s="25">
        <v>0.22222222222222199</v>
      </c>
      <c r="BH187" s="25">
        <v>7</v>
      </c>
      <c r="BI187" s="25">
        <v>34.5555555555556</v>
      </c>
      <c r="BJ187" s="26">
        <v>58.2222222222222</v>
      </c>
      <c r="BK187" s="25">
        <v>3.6630236794171278</v>
      </c>
      <c r="BL187" s="25">
        <v>5.3041894353369736</v>
      </c>
      <c r="BM187" s="25">
        <v>15.530054644808756</v>
      </c>
      <c r="BN187" s="25">
        <v>28.165755919854295</v>
      </c>
      <c r="BO187" s="26">
        <v>47.336976320582849</v>
      </c>
      <c r="BP187" s="28">
        <v>0</v>
      </c>
      <c r="BQ187" s="28">
        <v>0</v>
      </c>
      <c r="BR187" s="28">
        <v>4.75</v>
      </c>
      <c r="BS187" s="28">
        <v>31.125</v>
      </c>
      <c r="BT187" s="29">
        <v>64.125</v>
      </c>
      <c r="BU187" s="28">
        <v>2.9672131147541014</v>
      </c>
      <c r="BV187" s="28">
        <v>3.6741803278688558</v>
      </c>
      <c r="BW187" s="28">
        <v>10.356557377049214</v>
      </c>
      <c r="BX187" s="28">
        <v>26.532786885245901</v>
      </c>
      <c r="BY187" s="29">
        <v>56.469262295081897</v>
      </c>
      <c r="BZ187" s="35">
        <v>0</v>
      </c>
      <c r="CA187" s="35">
        <v>4.0999999999999996</v>
      </c>
      <c r="CB187" s="35">
        <v>29.4</v>
      </c>
      <c r="CC187" s="35">
        <v>39.6</v>
      </c>
      <c r="CD187" s="36">
        <v>26.9</v>
      </c>
      <c r="CE187" s="35">
        <v>15.716393442622918</v>
      </c>
      <c r="CF187" s="35">
        <v>19.129508196721275</v>
      </c>
      <c r="CG187" s="35">
        <v>26.64918032786882</v>
      </c>
      <c r="CH187" s="35">
        <v>23.655737704918032</v>
      </c>
      <c r="CI187" s="36">
        <v>14.849180327868885</v>
      </c>
      <c r="CJ187" s="18">
        <v>0.11111111111111099</v>
      </c>
      <c r="CK187" s="18">
        <v>3.2222222222222201</v>
      </c>
      <c r="CL187" s="18">
        <v>28.3333333333333</v>
      </c>
      <c r="CM187" s="18">
        <v>49.6666666666667</v>
      </c>
      <c r="CN187" s="18">
        <v>18.6666666666667</v>
      </c>
      <c r="CO187" s="18">
        <v>0</v>
      </c>
      <c r="CP187" s="18">
        <v>2.125</v>
      </c>
      <c r="CQ187" s="18">
        <v>24.375</v>
      </c>
      <c r="CR187" s="18">
        <v>53.375</v>
      </c>
      <c r="CS187" s="18">
        <v>20.125</v>
      </c>
      <c r="CT187" s="18">
        <v>0.5</v>
      </c>
      <c r="CU187" s="18">
        <v>5.6</v>
      </c>
      <c r="CV187" s="18">
        <v>23.6</v>
      </c>
      <c r="CW187" s="18">
        <v>51</v>
      </c>
      <c r="CX187" s="18">
        <v>19.3</v>
      </c>
      <c r="CY187" s="18">
        <v>0</v>
      </c>
      <c r="CZ187" s="18">
        <v>0.2</v>
      </c>
      <c r="DA187" s="18">
        <v>10</v>
      </c>
      <c r="DB187" s="18">
        <v>68.099999999999994</v>
      </c>
      <c r="DC187" s="118">
        <v>21.7</v>
      </c>
      <c r="DD187" s="18">
        <v>0.3</v>
      </c>
      <c r="DE187" s="18">
        <v>6.7</v>
      </c>
      <c r="DF187" s="18">
        <v>41</v>
      </c>
      <c r="DG187" s="18">
        <v>43.7</v>
      </c>
      <c r="DH187" s="118">
        <v>8.3000000000000007</v>
      </c>
      <c r="DI187" s="18">
        <v>11.6283333333333</v>
      </c>
      <c r="DJ187" s="18">
        <v>18.3183333333333</v>
      </c>
      <c r="DK187" s="18">
        <v>31.231666666666701</v>
      </c>
      <c r="DL187" s="18">
        <v>27.7216666666667</v>
      </c>
      <c r="DM187" s="118">
        <v>12.766666666666699</v>
      </c>
      <c r="DN187" s="123">
        <v>0.1</v>
      </c>
      <c r="DO187" s="123">
        <v>6.6</v>
      </c>
      <c r="DP187" s="123">
        <v>40.299999999999997</v>
      </c>
      <c r="DQ187" s="123">
        <v>43.9</v>
      </c>
      <c r="DR187" s="2">
        <v>9.1</v>
      </c>
      <c r="DS187">
        <f t="shared" si="172"/>
        <v>9.3000000000000007</v>
      </c>
      <c r="DT187">
        <f t="shared" si="173"/>
        <v>1.1000000000000001</v>
      </c>
      <c r="DU187">
        <f t="shared" si="174"/>
        <v>26.9</v>
      </c>
      <c r="DV187">
        <f t="shared" si="175"/>
        <v>17.8</v>
      </c>
      <c r="DW187">
        <f t="shared" si="176"/>
        <v>58.2222222222222</v>
      </c>
      <c r="DX187" s="25">
        <f t="shared" si="177"/>
        <v>18.6666666666667</v>
      </c>
      <c r="DY187">
        <f t="shared" si="178"/>
        <v>64.125</v>
      </c>
      <c r="DZ187">
        <f t="shared" si="179"/>
        <v>20.125</v>
      </c>
      <c r="EA187">
        <f t="shared" si="180"/>
        <v>19.3</v>
      </c>
      <c r="EB187">
        <f t="shared" si="120"/>
        <v>21.7</v>
      </c>
      <c r="EC187" s="139">
        <f t="shared" si="181"/>
        <v>8.3000000000000007</v>
      </c>
      <c r="ED187" s="140">
        <f t="shared" si="182"/>
        <v>9.1</v>
      </c>
      <c r="EE187">
        <f t="shared" si="183"/>
        <v>0.17201977401129953</v>
      </c>
      <c r="EF187">
        <f t="shared" si="184"/>
        <v>-0.21611581920903933</v>
      </c>
      <c r="EG187">
        <f t="shared" si="185"/>
        <v>0.42494350282485882</v>
      </c>
      <c r="EH187">
        <f t="shared" si="186"/>
        <v>0.32528248587570618</v>
      </c>
      <c r="EI187">
        <f t="shared" si="187"/>
        <v>0.75056497175141235</v>
      </c>
      <c r="EJ187">
        <f t="shared" si="188"/>
        <v>0.40721908349027014</v>
      </c>
      <c r="EK187">
        <f t="shared" si="189"/>
        <v>0.79260240112994362</v>
      </c>
      <c r="EL187">
        <f t="shared" si="190"/>
        <v>0.45441384180790967</v>
      </c>
      <c r="EM187">
        <f t="shared" si="191"/>
        <v>0.40870056497175145</v>
      </c>
      <c r="EN187">
        <f t="shared" si="132"/>
        <v>0.58088983050847454</v>
      </c>
      <c r="EO187">
        <f t="shared" si="192"/>
        <v>0.23552259887005633</v>
      </c>
      <c r="EP187" s="1">
        <f t="shared" si="193"/>
        <v>0.24745762711864416</v>
      </c>
      <c r="EQ187">
        <f t="shared" si="194"/>
        <v>0.20151702786377701</v>
      </c>
      <c r="ER187">
        <f t="shared" si="195"/>
        <v>-0.21118421052631575</v>
      </c>
      <c r="ES187">
        <f t="shared" si="196"/>
        <v>0.45849845201238371</v>
      </c>
      <c r="ET187">
        <f t="shared" si="197"/>
        <v>0.35544117647058815</v>
      </c>
      <c r="EU187">
        <f t="shared" si="198"/>
        <v>0.78224974200206354</v>
      </c>
      <c r="EV187">
        <f t="shared" si="199"/>
        <v>0.44412624699002423</v>
      </c>
      <c r="EW187">
        <f t="shared" si="200"/>
        <v>0.82311339009287887</v>
      </c>
      <c r="EX187">
        <f t="shared" si="201"/>
        <v>0.49272445820433408</v>
      </c>
      <c r="EY187">
        <f t="shared" si="202"/>
        <v>0.44372291021671806</v>
      </c>
      <c r="EZ187">
        <f t="shared" si="203"/>
        <v>0.62311919504643942</v>
      </c>
      <c r="FA187">
        <f t="shared" si="204"/>
        <v>0.26989164086687301</v>
      </c>
      <c r="FB187" s="1">
        <f t="shared" si="205"/>
        <v>0.28203560371517011</v>
      </c>
      <c r="FC187">
        <f t="shared" si="206"/>
        <v>0</v>
      </c>
      <c r="FD187">
        <f t="shared" si="207"/>
        <v>0</v>
      </c>
      <c r="FE187">
        <f t="shared" si="208"/>
        <v>0</v>
      </c>
      <c r="FF187">
        <f t="shared" si="209"/>
        <v>0</v>
      </c>
      <c r="FG187">
        <f t="shared" si="210"/>
        <v>0</v>
      </c>
      <c r="FH187">
        <f t="shared" si="211"/>
        <v>0</v>
      </c>
      <c r="FI187">
        <f t="shared" si="212"/>
        <v>0</v>
      </c>
      <c r="FJ187">
        <f t="shared" si="213"/>
        <v>0</v>
      </c>
      <c r="FK187">
        <f t="shared" si="214"/>
        <v>0</v>
      </c>
      <c r="FL187">
        <f t="shared" si="156"/>
        <v>0</v>
      </c>
      <c r="FM187">
        <f t="shared" si="215"/>
        <v>0</v>
      </c>
      <c r="FN187" s="1">
        <f t="shared" si="216"/>
        <v>0</v>
      </c>
    </row>
    <row r="188" spans="1:182" x14ac:dyDescent="0.35">
      <c r="A188" t="s">
        <v>36</v>
      </c>
      <c r="B188" t="s">
        <v>33</v>
      </c>
      <c r="C188" t="s">
        <v>29</v>
      </c>
      <c r="D188">
        <v>60</v>
      </c>
      <c r="E188">
        <v>30</v>
      </c>
      <c r="F188">
        <v>50</v>
      </c>
      <c r="G188">
        <v>1</v>
      </c>
      <c r="H188">
        <v>3</v>
      </c>
      <c r="I188" s="6">
        <v>30.2</v>
      </c>
      <c r="J188">
        <v>34.5</v>
      </c>
      <c r="K188">
        <v>43.1</v>
      </c>
      <c r="L188">
        <v>53.2</v>
      </c>
      <c r="M188">
        <v>61.4</v>
      </c>
      <c r="N188" s="11">
        <v>35</v>
      </c>
      <c r="O188">
        <v>39.200000000000003</v>
      </c>
      <c r="P188" s="6">
        <v>47.1</v>
      </c>
      <c r="Q188">
        <v>52.9</v>
      </c>
      <c r="R188" s="1">
        <v>54.8</v>
      </c>
      <c r="S188" s="1">
        <f t="shared" si="169"/>
        <v>1</v>
      </c>
      <c r="T188" s="99">
        <v>49.2</v>
      </c>
      <c r="U188" s="99">
        <v>47.8</v>
      </c>
      <c r="V188" s="99">
        <v>3</v>
      </c>
      <c r="W188" s="99">
        <v>0</v>
      </c>
      <c r="X188" s="98">
        <v>0</v>
      </c>
      <c r="Y188" s="99">
        <v>67.140074663204061</v>
      </c>
      <c r="Z188" s="99">
        <v>29.27609154358062</v>
      </c>
      <c r="AA188" s="99">
        <v>2.4541470540496673</v>
      </c>
      <c r="AB188" s="99">
        <v>0.1347183898717737</v>
      </c>
      <c r="AC188" s="99">
        <v>4.8693393929556891E-3</v>
      </c>
      <c r="AE188">
        <f t="shared" si="159"/>
        <v>32.642400000000002</v>
      </c>
      <c r="AF188">
        <f t="shared" si="160"/>
        <v>32.1023</v>
      </c>
      <c r="AG188">
        <f t="shared" si="161"/>
        <v>37.370599999999996</v>
      </c>
      <c r="AH188">
        <f t="shared" si="162"/>
        <v>36.812799999999996</v>
      </c>
      <c r="AI188" s="99">
        <v>68.3</v>
      </c>
      <c r="AJ188" s="99">
        <v>25.9</v>
      </c>
      <c r="AK188" s="99">
        <v>5.4</v>
      </c>
      <c r="AL188" s="99">
        <v>0.4</v>
      </c>
      <c r="AM188" s="99">
        <v>0</v>
      </c>
      <c r="AN188" s="99">
        <v>64.598360655737707</v>
      </c>
      <c r="AO188" s="99">
        <v>17.290163934426197</v>
      </c>
      <c r="AP188" s="99">
        <v>10.319672131147573</v>
      </c>
      <c r="AQ188" s="99">
        <v>6.6409836065573806</v>
      </c>
      <c r="AR188" s="99">
        <v>1.1508196721311474</v>
      </c>
      <c r="AS188" s="124">
        <f t="shared" si="163"/>
        <v>0.81751381215469621</v>
      </c>
      <c r="AT188" s="124">
        <f t="shared" si="164"/>
        <v>-0.73480769230769294</v>
      </c>
      <c r="AU188" s="124">
        <f t="shared" si="165"/>
        <v>0.85481353591160225</v>
      </c>
      <c r="AV188" s="124">
        <f t="shared" si="166"/>
        <v>-0.81461538461538496</v>
      </c>
      <c r="AW188">
        <f t="shared" si="170"/>
        <v>0</v>
      </c>
      <c r="AX188" s="1">
        <f t="shared" si="171"/>
        <v>1</v>
      </c>
      <c r="AY188" s="91">
        <v>93.2</v>
      </c>
      <c r="AZ188" s="91">
        <v>6.8</v>
      </c>
      <c r="BA188" s="91">
        <v>0</v>
      </c>
      <c r="BB188" s="91">
        <v>0</v>
      </c>
      <c r="BC188" s="91">
        <v>0</v>
      </c>
      <c r="BD188">
        <f t="shared" si="167"/>
        <v>0.96599447513812153</v>
      </c>
      <c r="BE188">
        <f t="shared" si="168"/>
        <v>-1.0212087912087919</v>
      </c>
      <c r="BF188" s="25">
        <v>4.3333333333333304</v>
      </c>
      <c r="BG188" s="25">
        <v>55.3333333333333</v>
      </c>
      <c r="BH188" s="25">
        <v>39.2222222222222</v>
      </c>
      <c r="BI188" s="25">
        <v>1.1111111111111101</v>
      </c>
      <c r="BJ188" s="26">
        <v>0</v>
      </c>
      <c r="BK188" s="25">
        <v>14.60291438979964</v>
      </c>
      <c r="BL188" s="25">
        <v>43.78324225865213</v>
      </c>
      <c r="BM188" s="25">
        <v>34.371584699453514</v>
      </c>
      <c r="BN188" s="25">
        <v>5.7905282331511865</v>
      </c>
      <c r="BO188" s="26">
        <v>1.4517304189435376</v>
      </c>
      <c r="BP188" s="28">
        <v>9.625</v>
      </c>
      <c r="BQ188" s="28">
        <v>51.875</v>
      </c>
      <c r="BR188" s="28">
        <v>37</v>
      </c>
      <c r="BS188" s="28">
        <v>1.5</v>
      </c>
      <c r="BT188" s="29">
        <v>0</v>
      </c>
      <c r="BU188" s="28">
        <v>12.301229508196721</v>
      </c>
      <c r="BV188" s="28">
        <v>36.700819672131146</v>
      </c>
      <c r="BW188" s="28">
        <v>35.036885245901608</v>
      </c>
      <c r="BX188" s="28">
        <v>10.819672131147541</v>
      </c>
      <c r="BY188" s="29">
        <v>5.141393442622948</v>
      </c>
      <c r="BZ188" s="35">
        <v>33.799999999999997</v>
      </c>
      <c r="CA188" s="35">
        <v>55.5</v>
      </c>
      <c r="CB188" s="35">
        <v>10.4</v>
      </c>
      <c r="CC188" s="35">
        <v>0.3</v>
      </c>
      <c r="CD188" s="36">
        <v>0</v>
      </c>
      <c r="CE188" s="35">
        <v>35.445901639344292</v>
      </c>
      <c r="CF188" s="35">
        <v>42.799999999999969</v>
      </c>
      <c r="CG188" s="35">
        <v>15.954098360655736</v>
      </c>
      <c r="CH188" s="35">
        <v>4.6229508196721314</v>
      </c>
      <c r="CI188" s="36">
        <v>1.1770491803278722</v>
      </c>
      <c r="CJ188" s="18">
        <v>45.2222222222222</v>
      </c>
      <c r="CK188" s="18">
        <v>53</v>
      </c>
      <c r="CL188" s="18">
        <v>1.7777777777777799</v>
      </c>
      <c r="CM188" s="18">
        <v>0</v>
      </c>
      <c r="CN188" s="18">
        <v>0</v>
      </c>
      <c r="CO188" s="18">
        <v>35.25</v>
      </c>
      <c r="CP188" s="18">
        <v>60.875</v>
      </c>
      <c r="CQ188" s="18">
        <v>3.875</v>
      </c>
      <c r="CR188" s="18">
        <v>0</v>
      </c>
      <c r="CS188" s="18">
        <v>0</v>
      </c>
      <c r="CT188" s="18">
        <v>65.7</v>
      </c>
      <c r="CU188" s="18">
        <v>28.1</v>
      </c>
      <c r="CV188" s="18">
        <v>5.5</v>
      </c>
      <c r="CW188" s="18">
        <v>0.7</v>
      </c>
      <c r="CX188" s="18">
        <v>0</v>
      </c>
      <c r="CY188" s="18">
        <v>65.099999999999994</v>
      </c>
      <c r="CZ188" s="18">
        <v>33.1</v>
      </c>
      <c r="DA188" s="18">
        <v>1.7</v>
      </c>
      <c r="DB188" s="18">
        <v>0.1</v>
      </c>
      <c r="DC188" s="118">
        <v>0</v>
      </c>
      <c r="DD188" s="18">
        <v>99.1</v>
      </c>
      <c r="DE188" s="18">
        <v>0.9</v>
      </c>
      <c r="DF188" s="18">
        <v>0</v>
      </c>
      <c r="DG188" s="18">
        <v>0</v>
      </c>
      <c r="DH188" s="118">
        <v>0</v>
      </c>
      <c r="DI188" s="18">
        <v>87.1933333333333</v>
      </c>
      <c r="DJ188" s="18">
        <v>6.7566666666666704</v>
      </c>
      <c r="DK188" s="18">
        <v>3.0766666666666702</v>
      </c>
      <c r="DL188" s="18">
        <v>3.1466666666666701</v>
      </c>
      <c r="DM188" s="118">
        <v>1.4933333333333301</v>
      </c>
      <c r="DN188" s="123">
        <v>99.3</v>
      </c>
      <c r="DO188" s="123">
        <v>0.7</v>
      </c>
      <c r="DP188" s="123">
        <v>0</v>
      </c>
      <c r="DQ188" s="123">
        <v>0</v>
      </c>
      <c r="DR188" s="2">
        <v>0</v>
      </c>
      <c r="DS188">
        <f t="shared" si="172"/>
        <v>49.2</v>
      </c>
      <c r="DT188">
        <f t="shared" si="173"/>
        <v>93.2</v>
      </c>
      <c r="DU188">
        <f t="shared" si="174"/>
        <v>33.799999999999997</v>
      </c>
      <c r="DV188">
        <f t="shared" si="175"/>
        <v>68.3</v>
      </c>
      <c r="DW188">
        <f t="shared" si="176"/>
        <v>4.3333333333333304</v>
      </c>
      <c r="DX188" s="25">
        <f t="shared" si="177"/>
        <v>45.2222222222222</v>
      </c>
      <c r="DY188">
        <f t="shared" si="178"/>
        <v>9.625</v>
      </c>
      <c r="DZ188">
        <f t="shared" si="179"/>
        <v>35.25</v>
      </c>
      <c r="EA188">
        <f t="shared" si="180"/>
        <v>65.7</v>
      </c>
      <c r="EB188">
        <f t="shared" si="120"/>
        <v>65.099999999999994</v>
      </c>
      <c r="EC188" s="139">
        <f t="shared" si="181"/>
        <v>99.1</v>
      </c>
      <c r="ED188" s="140">
        <f t="shared" si="182"/>
        <v>99.3</v>
      </c>
      <c r="EE188">
        <f t="shared" si="183"/>
        <v>0.81751381215469621</v>
      </c>
      <c r="EF188">
        <f t="shared" si="184"/>
        <v>0.96599447513812153</v>
      </c>
      <c r="EG188">
        <f t="shared" si="185"/>
        <v>0.72395718232044204</v>
      </c>
      <c r="EH188">
        <f t="shared" si="186"/>
        <v>0.85481353591160225</v>
      </c>
      <c r="EI188">
        <f t="shared" si="187"/>
        <v>0.45479588704726859</v>
      </c>
      <c r="EJ188">
        <f t="shared" si="188"/>
        <v>0.81296040515653778</v>
      </c>
      <c r="EK188">
        <f t="shared" si="189"/>
        <v>0.47868611878453049</v>
      </c>
      <c r="EL188">
        <f t="shared" si="190"/>
        <v>0.77089088397790062</v>
      </c>
      <c r="EM188">
        <f t="shared" si="191"/>
        <v>0.84262430939226518</v>
      </c>
      <c r="EN188">
        <f t="shared" si="132"/>
        <v>0.87116022099447521</v>
      </c>
      <c r="EO188">
        <f t="shared" si="192"/>
        <v>0.98351519337016569</v>
      </c>
      <c r="EP188" s="1">
        <f t="shared" si="193"/>
        <v>0.98410911602209938</v>
      </c>
      <c r="EQ188">
        <f t="shared" si="194"/>
        <v>-0.73480769230769294</v>
      </c>
      <c r="ER188">
        <f t="shared" si="195"/>
        <v>-1.0212087912087919</v>
      </c>
      <c r="ES188">
        <f t="shared" si="196"/>
        <v>-0.56240384615384631</v>
      </c>
      <c r="ET188">
        <f t="shared" si="197"/>
        <v>-0.81461538461538496</v>
      </c>
      <c r="EU188">
        <f t="shared" si="198"/>
        <v>-7.0833333333332638E-2</v>
      </c>
      <c r="EV188">
        <f t="shared" si="199"/>
        <v>-0.72512210012209999</v>
      </c>
      <c r="EW188">
        <f t="shared" si="200"/>
        <v>-0.1212568681318682</v>
      </c>
      <c r="EX188">
        <f t="shared" si="201"/>
        <v>-0.64483173076923106</v>
      </c>
      <c r="EY188">
        <f t="shared" si="202"/>
        <v>-0.79527472527472587</v>
      </c>
      <c r="EZ188">
        <f t="shared" si="203"/>
        <v>-0.83956043956043991</v>
      </c>
      <c r="FA188">
        <f t="shared" si="204"/>
        <v>-1.0552472527472534</v>
      </c>
      <c r="FB188" s="1">
        <f t="shared" si="205"/>
        <v>-1.0564010989010995</v>
      </c>
      <c r="FC188">
        <f t="shared" si="206"/>
        <v>50.8</v>
      </c>
      <c r="FD188">
        <f t="shared" si="207"/>
        <v>6.8</v>
      </c>
      <c r="FE188">
        <f t="shared" si="208"/>
        <v>66.2</v>
      </c>
      <c r="FF188">
        <f t="shared" si="209"/>
        <v>31.699999999999996</v>
      </c>
      <c r="FG188">
        <f t="shared" si="210"/>
        <v>95.666666666666615</v>
      </c>
      <c r="FH188">
        <f t="shared" si="211"/>
        <v>54.777777777777779</v>
      </c>
      <c r="FI188">
        <f t="shared" si="212"/>
        <v>90.375</v>
      </c>
      <c r="FJ188">
        <f t="shared" si="213"/>
        <v>64.75</v>
      </c>
      <c r="FK188">
        <f t="shared" si="214"/>
        <v>34.300000000000004</v>
      </c>
      <c r="FL188">
        <f t="shared" si="156"/>
        <v>34.900000000000006</v>
      </c>
      <c r="FM188">
        <f t="shared" si="215"/>
        <v>0.9</v>
      </c>
      <c r="FN188" s="1">
        <f t="shared" si="216"/>
        <v>0.7</v>
      </c>
    </row>
    <row r="189" spans="1:182" x14ac:dyDescent="0.35">
      <c r="A189" t="s">
        <v>36</v>
      </c>
      <c r="B189" t="s">
        <v>33</v>
      </c>
      <c r="C189" t="s">
        <v>29</v>
      </c>
      <c r="D189">
        <v>60</v>
      </c>
      <c r="E189">
        <v>30</v>
      </c>
      <c r="F189">
        <v>50</v>
      </c>
      <c r="G189">
        <v>3</v>
      </c>
      <c r="H189">
        <v>5</v>
      </c>
      <c r="I189">
        <v>19</v>
      </c>
      <c r="J189">
        <v>22.2</v>
      </c>
      <c r="K189" s="6">
        <v>29.6</v>
      </c>
      <c r="L189">
        <v>38.700000000000003</v>
      </c>
      <c r="M189">
        <v>45.1</v>
      </c>
      <c r="N189" s="11">
        <v>23.1</v>
      </c>
      <c r="O189">
        <v>26.8</v>
      </c>
      <c r="P189">
        <v>34.9</v>
      </c>
      <c r="Q189">
        <v>43.1</v>
      </c>
      <c r="R189" s="16">
        <v>46.8</v>
      </c>
      <c r="S189" s="1">
        <f t="shared" si="169"/>
        <v>3</v>
      </c>
      <c r="T189" s="99">
        <v>0.5</v>
      </c>
      <c r="U189" s="99">
        <v>18.899999999999999</v>
      </c>
      <c r="V189" s="99">
        <v>56.9</v>
      </c>
      <c r="W189" s="99">
        <v>22.9</v>
      </c>
      <c r="X189" s="98">
        <v>0.8</v>
      </c>
      <c r="Y189" s="99">
        <v>21.848725856192175</v>
      </c>
      <c r="Z189" s="99">
        <v>30.193150462587209</v>
      </c>
      <c r="AA189" s="99">
        <v>35.044635611102095</v>
      </c>
      <c r="AB189" s="99">
        <v>11.253043337120596</v>
      </c>
      <c r="AC189" s="99">
        <v>0.67034572309689944</v>
      </c>
      <c r="AE189">
        <f t="shared" si="159"/>
        <v>30.356299999999994</v>
      </c>
      <c r="AF189">
        <f t="shared" si="160"/>
        <v>26.3263</v>
      </c>
      <c r="AG189">
        <f t="shared" si="161"/>
        <v>35.283099999999997</v>
      </c>
      <c r="AH189">
        <f t="shared" si="162"/>
        <v>31.032400000000003</v>
      </c>
      <c r="AI189" s="99">
        <v>15.2</v>
      </c>
      <c r="AJ189" s="99">
        <v>39.5</v>
      </c>
      <c r="AK189" s="99">
        <v>31.8</v>
      </c>
      <c r="AL189" s="99">
        <v>13</v>
      </c>
      <c r="AM189" s="99">
        <v>0.5</v>
      </c>
      <c r="AN189" s="99">
        <v>29.222950819672132</v>
      </c>
      <c r="AO189" s="99">
        <v>26.03606557377049</v>
      </c>
      <c r="AP189" s="99">
        <v>24.129508196721343</v>
      </c>
      <c r="AQ189" s="99">
        <v>16.636065573770459</v>
      </c>
      <c r="AR189" s="99">
        <v>3.9754098360655767</v>
      </c>
      <c r="AS189" s="124">
        <f t="shared" si="163"/>
        <v>0.550011627906977</v>
      </c>
      <c r="AT189" s="124">
        <f t="shared" si="164"/>
        <v>2.2782204515272242E-2</v>
      </c>
      <c r="AU189" s="124">
        <f t="shared" si="165"/>
        <v>0.2922441860465117</v>
      </c>
      <c r="AV189" s="124">
        <f t="shared" si="166"/>
        <v>-0.25946879150066393</v>
      </c>
      <c r="AW189">
        <f t="shared" si="170"/>
        <v>1</v>
      </c>
      <c r="AX189" s="1">
        <f t="shared" si="171"/>
        <v>1</v>
      </c>
      <c r="AY189" s="91">
        <v>11.9</v>
      </c>
      <c r="AZ189" s="91">
        <v>58.4</v>
      </c>
      <c r="BA189" s="91">
        <v>28.1</v>
      </c>
      <c r="BB189" s="91">
        <v>1.6</v>
      </c>
      <c r="BC189" s="91">
        <v>0</v>
      </c>
      <c r="BD189">
        <f t="shared" si="167"/>
        <v>0.28886046511627939</v>
      </c>
      <c r="BE189">
        <f t="shared" si="168"/>
        <v>-0.40128818061088944</v>
      </c>
      <c r="BF189" s="25">
        <v>0</v>
      </c>
      <c r="BG189" s="25">
        <v>1.44444444444444</v>
      </c>
      <c r="BH189" s="25">
        <v>26.3333333333333</v>
      </c>
      <c r="BI189" s="25">
        <v>59.3333333333333</v>
      </c>
      <c r="BJ189" s="26">
        <v>12.8888888888889</v>
      </c>
      <c r="BK189" s="25">
        <v>3.794171220400731</v>
      </c>
      <c r="BL189" s="25">
        <v>7.2349726775956222</v>
      </c>
      <c r="BM189" s="25">
        <v>26.681238615664817</v>
      </c>
      <c r="BN189" s="25">
        <v>40.921675774134791</v>
      </c>
      <c r="BO189" s="26">
        <v>21.367941712204033</v>
      </c>
      <c r="BP189" s="28">
        <v>0</v>
      </c>
      <c r="BQ189" s="28">
        <v>1.5</v>
      </c>
      <c r="BR189" s="28">
        <v>33.5</v>
      </c>
      <c r="BS189" s="28">
        <v>53.875</v>
      </c>
      <c r="BT189" s="29">
        <v>11.125</v>
      </c>
      <c r="BU189" s="28">
        <v>1.704918032786882</v>
      </c>
      <c r="BV189" s="28">
        <v>4.89754098360656</v>
      </c>
      <c r="BW189" s="28">
        <v>25.379098360655703</v>
      </c>
      <c r="BX189" s="28">
        <v>39.157786885245933</v>
      </c>
      <c r="BY189" s="29">
        <v>28.860655737704953</v>
      </c>
      <c r="BZ189" s="35">
        <v>1.1000000000000001</v>
      </c>
      <c r="CA189" s="35">
        <v>10.9</v>
      </c>
      <c r="CB189" s="35">
        <v>58.3</v>
      </c>
      <c r="CC189" s="35">
        <v>26.4</v>
      </c>
      <c r="CD189" s="36">
        <v>3.3</v>
      </c>
      <c r="CE189" s="35">
        <v>6.5918032786885279</v>
      </c>
      <c r="CF189" s="35">
        <v>19.483606557377019</v>
      </c>
      <c r="CG189" s="35">
        <v>41.1</v>
      </c>
      <c r="CH189" s="35">
        <v>23.944262295081934</v>
      </c>
      <c r="CI189" s="36">
        <v>8.8803278688524649</v>
      </c>
      <c r="CJ189" s="18">
        <v>0.33333333333333298</v>
      </c>
      <c r="CK189" s="18">
        <v>21.3333333333333</v>
      </c>
      <c r="CL189" s="18">
        <v>59.6666666666667</v>
      </c>
      <c r="CM189" s="18">
        <v>18.2222222222222</v>
      </c>
      <c r="CN189" s="18">
        <v>0.44444444444444398</v>
      </c>
      <c r="CO189" s="18">
        <v>0.125</v>
      </c>
      <c r="CP189" s="18">
        <v>16.25</v>
      </c>
      <c r="CQ189" s="18">
        <v>60.25</v>
      </c>
      <c r="CR189" s="18">
        <v>22.5</v>
      </c>
      <c r="CS189" s="18">
        <v>0.875</v>
      </c>
      <c r="CT189" s="18">
        <v>8.6</v>
      </c>
      <c r="CU189" s="18">
        <v>34.799999999999997</v>
      </c>
      <c r="CV189" s="18">
        <v>40.5</v>
      </c>
      <c r="CW189" s="18">
        <v>15.6</v>
      </c>
      <c r="CX189" s="18">
        <v>0.5</v>
      </c>
      <c r="CY189" s="18">
        <v>1.9</v>
      </c>
      <c r="CZ189" s="18">
        <v>30.8</v>
      </c>
      <c r="DA189" s="18">
        <v>54.2</v>
      </c>
      <c r="DB189" s="18">
        <v>13</v>
      </c>
      <c r="DC189" s="118">
        <v>0.1</v>
      </c>
      <c r="DD189" s="18">
        <v>42.2</v>
      </c>
      <c r="DE189" s="18">
        <v>47.4</v>
      </c>
      <c r="DF189" s="18">
        <v>10.3</v>
      </c>
      <c r="DG189" s="18">
        <v>0.1</v>
      </c>
      <c r="DH189" s="118">
        <v>0</v>
      </c>
      <c r="DI189" s="18">
        <v>47.913333333333298</v>
      </c>
      <c r="DJ189" s="18">
        <v>32.375</v>
      </c>
      <c r="DK189" s="18">
        <v>12.7716666666667</v>
      </c>
      <c r="DL189" s="18">
        <v>5.2666666666666702</v>
      </c>
      <c r="DM189" s="118">
        <v>3.34</v>
      </c>
      <c r="DN189" s="123">
        <v>40.299999999999997</v>
      </c>
      <c r="DO189" s="123">
        <v>49</v>
      </c>
      <c r="DP189" s="123">
        <v>10.7</v>
      </c>
      <c r="DQ189" s="123">
        <v>0</v>
      </c>
      <c r="DR189" s="2">
        <v>0</v>
      </c>
      <c r="DS189">
        <f t="shared" si="172"/>
        <v>56.9</v>
      </c>
      <c r="DT189">
        <f t="shared" si="173"/>
        <v>28.1</v>
      </c>
      <c r="DU189">
        <f t="shared" si="174"/>
        <v>58.3</v>
      </c>
      <c r="DV189">
        <f t="shared" si="175"/>
        <v>31.8</v>
      </c>
      <c r="DW189">
        <f t="shared" si="176"/>
        <v>26.3333333333333</v>
      </c>
      <c r="DX189" s="25">
        <f t="shared" si="177"/>
        <v>59.6666666666667</v>
      </c>
      <c r="DY189">
        <f t="shared" si="178"/>
        <v>33.5</v>
      </c>
      <c r="DZ189">
        <f t="shared" si="179"/>
        <v>60.25</v>
      </c>
      <c r="EA189">
        <f t="shared" si="180"/>
        <v>40.5</v>
      </c>
      <c r="EB189">
        <f t="shared" si="120"/>
        <v>54.2</v>
      </c>
      <c r="EC189" s="139">
        <f t="shared" si="181"/>
        <v>10.3</v>
      </c>
      <c r="ED189" s="140">
        <f t="shared" si="182"/>
        <v>10.7</v>
      </c>
      <c r="EE189">
        <f t="shared" si="183"/>
        <v>0.550011627906977</v>
      </c>
      <c r="EF189">
        <f t="shared" si="184"/>
        <v>0.28886046511627939</v>
      </c>
      <c r="EG189">
        <f t="shared" si="185"/>
        <v>0.53494186046511649</v>
      </c>
      <c r="EH189">
        <f t="shared" si="186"/>
        <v>0.2922441860465117</v>
      </c>
      <c r="EI189">
        <f t="shared" si="187"/>
        <v>0.14811369509043937</v>
      </c>
      <c r="EJ189">
        <f t="shared" si="188"/>
        <v>0.58235142118863137</v>
      </c>
      <c r="EK189">
        <f t="shared" si="189"/>
        <v>0.23046511627906974</v>
      </c>
      <c r="EL189">
        <f t="shared" si="190"/>
        <v>0.58001453488372112</v>
      </c>
      <c r="EM189">
        <f t="shared" si="191"/>
        <v>0.38894186046511658</v>
      </c>
      <c r="EN189">
        <f t="shared" si="132"/>
        <v>0.53787209302325611</v>
      </c>
      <c r="EO189">
        <f t="shared" si="192"/>
        <v>2.4523255813953426E-2</v>
      </c>
      <c r="EP189" s="1">
        <f t="shared" si="193"/>
        <v>3.5139534883721013E-2</v>
      </c>
      <c r="EQ189">
        <f t="shared" si="194"/>
        <v>2.2782204515272242E-2</v>
      </c>
      <c r="ER189">
        <f t="shared" si="195"/>
        <v>-0.40128818061088944</v>
      </c>
      <c r="ES189">
        <f t="shared" si="196"/>
        <v>9.9920318725099655E-2</v>
      </c>
      <c r="ET189">
        <f t="shared" si="197"/>
        <v>-0.25946879150066393</v>
      </c>
      <c r="EU189">
        <f t="shared" si="198"/>
        <v>0.41448280950273031</v>
      </c>
      <c r="EV189">
        <f t="shared" si="199"/>
        <v>-1.7279032020067531E-2</v>
      </c>
      <c r="EW189">
        <f t="shared" si="200"/>
        <v>0.37052622841965466</v>
      </c>
      <c r="EX189">
        <f t="shared" si="201"/>
        <v>3.8388114209827351E-2</v>
      </c>
      <c r="EY189">
        <f t="shared" si="202"/>
        <v>-0.16832005312084974</v>
      </c>
      <c r="EZ189">
        <f t="shared" si="203"/>
        <v>-0.11162682602921636</v>
      </c>
      <c r="FA189">
        <f t="shared" si="204"/>
        <v>-0.58770252324037187</v>
      </c>
      <c r="FB189" s="1">
        <f t="shared" si="205"/>
        <v>-0.58196547144754285</v>
      </c>
      <c r="FC189">
        <f t="shared" si="206"/>
        <v>23.7</v>
      </c>
      <c r="FD189">
        <f t="shared" si="207"/>
        <v>1.6</v>
      </c>
      <c r="FE189">
        <f t="shared" si="208"/>
        <v>29.7</v>
      </c>
      <c r="FF189">
        <f t="shared" si="209"/>
        <v>13.5</v>
      </c>
      <c r="FG189">
        <f t="shared" si="210"/>
        <v>72.2222222222222</v>
      </c>
      <c r="FH189">
        <f t="shared" si="211"/>
        <v>18.666666666666643</v>
      </c>
      <c r="FI189">
        <f t="shared" si="212"/>
        <v>65</v>
      </c>
      <c r="FJ189">
        <f t="shared" si="213"/>
        <v>23.375</v>
      </c>
      <c r="FK189">
        <f t="shared" si="214"/>
        <v>16.100000000000001</v>
      </c>
      <c r="FL189">
        <f t="shared" si="156"/>
        <v>13.1</v>
      </c>
      <c r="FM189">
        <f t="shared" si="215"/>
        <v>0.1</v>
      </c>
      <c r="FN189" s="1">
        <f t="shared" si="216"/>
        <v>0</v>
      </c>
    </row>
    <row r="190" spans="1:182" ht="15" thickBot="1" x14ac:dyDescent="0.4">
      <c r="A190" t="s">
        <v>36</v>
      </c>
      <c r="B190" t="s">
        <v>33</v>
      </c>
      <c r="C190" t="s">
        <v>29</v>
      </c>
      <c r="D190">
        <v>60</v>
      </c>
      <c r="E190">
        <v>30</v>
      </c>
      <c r="F190">
        <v>50</v>
      </c>
      <c r="G190">
        <v>5</v>
      </c>
      <c r="H190">
        <v>5</v>
      </c>
      <c r="I190" s="3">
        <v>11</v>
      </c>
      <c r="J190" s="3">
        <v>13.1</v>
      </c>
      <c r="K190" s="3">
        <v>18.3</v>
      </c>
      <c r="L190" s="3">
        <v>25.2</v>
      </c>
      <c r="M190" s="7">
        <v>29.8</v>
      </c>
      <c r="N190" s="5">
        <v>14.1</v>
      </c>
      <c r="O190" s="3">
        <v>16.7</v>
      </c>
      <c r="P190" s="3">
        <v>23</v>
      </c>
      <c r="Q190" s="3">
        <v>30.6</v>
      </c>
      <c r="R190" s="13">
        <v>34.799999999999997</v>
      </c>
      <c r="S190" s="1">
        <f t="shared" si="169"/>
        <v>5</v>
      </c>
      <c r="T190" s="100">
        <v>0</v>
      </c>
      <c r="U190" s="100">
        <v>0.2</v>
      </c>
      <c r="V190" s="100">
        <v>4.5</v>
      </c>
      <c r="W190" s="100">
        <v>30.3</v>
      </c>
      <c r="X190" s="101">
        <v>65</v>
      </c>
      <c r="Y190" s="100">
        <v>9.1365038143158621</v>
      </c>
      <c r="Z190" s="100">
        <v>12.012660282421686</v>
      </c>
      <c r="AA190" s="100">
        <v>18.479142996266845</v>
      </c>
      <c r="AB190" s="100">
        <v>26.5638695017043</v>
      </c>
      <c r="AC190" s="100">
        <v>32.817724395390336</v>
      </c>
      <c r="AE190">
        <f t="shared" si="159"/>
        <v>27.8553</v>
      </c>
      <c r="AF190">
        <f t="shared" si="160"/>
        <v>24.536100000000001</v>
      </c>
      <c r="AG190">
        <f t="shared" si="161"/>
        <v>32.9602</v>
      </c>
      <c r="AH190">
        <f t="shared" si="162"/>
        <v>29.619099999999996</v>
      </c>
      <c r="AI190" s="99">
        <v>0.1</v>
      </c>
      <c r="AJ190" s="99">
        <v>4.4000000000000004</v>
      </c>
      <c r="AK190" s="99">
        <v>18.899999999999999</v>
      </c>
      <c r="AL190" s="99">
        <v>50.8</v>
      </c>
      <c r="AM190" s="99">
        <v>25.8</v>
      </c>
      <c r="AN190" s="99">
        <v>8.71967213114754</v>
      </c>
      <c r="AO190" s="99">
        <v>10.465573770491805</v>
      </c>
      <c r="AP190" s="99">
        <v>20.916393442622951</v>
      </c>
      <c r="AQ190" s="99">
        <v>37.945901639344228</v>
      </c>
      <c r="AR190" s="99">
        <v>21.952459016393412</v>
      </c>
      <c r="AS190" s="124">
        <f t="shared" si="163"/>
        <v>0.79613117870722439</v>
      </c>
      <c r="AT190" s="124">
        <f t="shared" si="164"/>
        <v>0.34863149847094788</v>
      </c>
      <c r="AU190" s="124">
        <f t="shared" si="165"/>
        <v>0.48061787072243356</v>
      </c>
      <c r="AV190" s="124">
        <f t="shared" si="166"/>
        <v>0.22091360856269104</v>
      </c>
      <c r="AW190">
        <f t="shared" si="170"/>
        <v>1</v>
      </c>
      <c r="AX190" s="1">
        <f t="shared" si="171"/>
        <v>1</v>
      </c>
      <c r="AY190" s="91">
        <v>0.1</v>
      </c>
      <c r="AZ190" s="91">
        <v>3.2</v>
      </c>
      <c r="BA190" s="91">
        <v>25.3</v>
      </c>
      <c r="BB190" s="91">
        <v>43.9</v>
      </c>
      <c r="BC190" s="91">
        <v>27.5</v>
      </c>
      <c r="BD190">
        <f t="shared" si="167"/>
        <v>0.45987642585551336</v>
      </c>
      <c r="BE190">
        <f t="shared" si="168"/>
        <v>0.21142584097859318</v>
      </c>
      <c r="BF190" s="25">
        <v>0</v>
      </c>
      <c r="BG190" s="25">
        <v>0</v>
      </c>
      <c r="BH190" s="25">
        <v>0.11111111111111099</v>
      </c>
      <c r="BI190" s="25">
        <v>6.5555555555555598</v>
      </c>
      <c r="BJ190" s="26">
        <v>93.3333333333333</v>
      </c>
      <c r="BK190" s="25">
        <v>2.0601092896174822</v>
      </c>
      <c r="BL190" s="25">
        <v>2.2513661202185804</v>
      </c>
      <c r="BM190" s="25">
        <v>5.0291438979963541</v>
      </c>
      <c r="BN190" s="25">
        <v>12.19125683060105</v>
      </c>
      <c r="BO190" s="26">
        <v>78.468123861566454</v>
      </c>
      <c r="BP190" s="28">
        <v>0</v>
      </c>
      <c r="BQ190" s="28">
        <v>0</v>
      </c>
      <c r="BR190" s="28">
        <v>0</v>
      </c>
      <c r="BS190" s="28">
        <v>9.125</v>
      </c>
      <c r="BT190" s="29">
        <v>90.875</v>
      </c>
      <c r="BU190" s="28">
        <v>0.93442622950819676</v>
      </c>
      <c r="BV190" s="28">
        <v>1.3442622950819705</v>
      </c>
      <c r="BW190" s="28">
        <v>3</v>
      </c>
      <c r="BX190" s="28">
        <v>10.538934426229474</v>
      </c>
      <c r="BY190" s="29">
        <v>84.18237704918036</v>
      </c>
      <c r="BZ190" s="35">
        <v>0</v>
      </c>
      <c r="CA190" s="35">
        <v>0</v>
      </c>
      <c r="CB190" s="35">
        <v>3.1</v>
      </c>
      <c r="CC190" s="35">
        <v>26</v>
      </c>
      <c r="CD190" s="36">
        <v>70.900000000000006</v>
      </c>
      <c r="CE190" s="35">
        <v>1.6803278688524557</v>
      </c>
      <c r="CF190" s="35">
        <v>5.9426229508196746</v>
      </c>
      <c r="CG190" s="35">
        <v>12.904918032786885</v>
      </c>
      <c r="CH190" s="35">
        <v>27.896721311475446</v>
      </c>
      <c r="CI190" s="36">
        <v>51.575409836065582</v>
      </c>
      <c r="CJ190" s="18">
        <v>0</v>
      </c>
      <c r="CK190" s="18">
        <v>0</v>
      </c>
      <c r="CL190" s="18">
        <v>5.3333333333333304</v>
      </c>
      <c r="CM190" s="18">
        <v>32.5555555555556</v>
      </c>
      <c r="CN190" s="18">
        <v>62.1111111111111</v>
      </c>
      <c r="CO190" s="18">
        <v>0</v>
      </c>
      <c r="CP190" s="18">
        <v>0</v>
      </c>
      <c r="CQ190" s="18">
        <v>2.375</v>
      </c>
      <c r="CR190" s="18">
        <v>32.75</v>
      </c>
      <c r="CS190" s="18">
        <v>64.875</v>
      </c>
      <c r="CT190" s="18">
        <v>0</v>
      </c>
      <c r="CU190" s="18">
        <v>2</v>
      </c>
      <c r="CV190" s="18">
        <v>13.3</v>
      </c>
      <c r="CW190" s="18">
        <v>54.1</v>
      </c>
      <c r="CX190" s="18">
        <v>30.6</v>
      </c>
      <c r="CY190" s="18">
        <v>0</v>
      </c>
      <c r="CZ190" s="18">
        <v>0.1</v>
      </c>
      <c r="DA190" s="18">
        <v>6.2</v>
      </c>
      <c r="DB190" s="18">
        <v>63.4</v>
      </c>
      <c r="DC190" s="118">
        <v>30.3</v>
      </c>
      <c r="DD190" s="18">
        <v>0.6</v>
      </c>
      <c r="DE190" s="18">
        <v>12.1</v>
      </c>
      <c r="DF190" s="18">
        <v>50.6</v>
      </c>
      <c r="DG190" s="18">
        <v>32.200000000000003</v>
      </c>
      <c r="DH190" s="118">
        <v>4.5</v>
      </c>
      <c r="DI190" s="18">
        <v>13.5966666666667</v>
      </c>
      <c r="DJ190" s="18">
        <v>21.683333333333302</v>
      </c>
      <c r="DK190" s="18">
        <v>34.0283333333333</v>
      </c>
      <c r="DL190" s="18">
        <v>21.975000000000001</v>
      </c>
      <c r="DM190" s="118">
        <v>10.383333333333301</v>
      </c>
      <c r="DN190" s="123">
        <v>0.7</v>
      </c>
      <c r="DO190" s="123">
        <v>11.8</v>
      </c>
      <c r="DP190" s="123">
        <v>49.5</v>
      </c>
      <c r="DQ190" s="123">
        <v>33.6</v>
      </c>
      <c r="DR190" s="2">
        <v>4.4000000000000004</v>
      </c>
      <c r="DS190">
        <f t="shared" si="172"/>
        <v>65</v>
      </c>
      <c r="DT190">
        <f t="shared" si="173"/>
        <v>27.5</v>
      </c>
      <c r="DU190">
        <f t="shared" si="174"/>
        <v>70.900000000000006</v>
      </c>
      <c r="DV190">
        <f t="shared" si="175"/>
        <v>25.8</v>
      </c>
      <c r="DW190">
        <f t="shared" si="176"/>
        <v>93.3333333333333</v>
      </c>
      <c r="DX190" s="25">
        <f t="shared" si="177"/>
        <v>62.1111111111111</v>
      </c>
      <c r="DY190">
        <f t="shared" si="178"/>
        <v>90.875</v>
      </c>
      <c r="DZ190">
        <f t="shared" si="179"/>
        <v>64.875</v>
      </c>
      <c r="EA190">
        <f t="shared" si="180"/>
        <v>30.6</v>
      </c>
      <c r="EB190">
        <f t="shared" si="120"/>
        <v>30.3</v>
      </c>
      <c r="EC190" s="139">
        <f t="shared" si="181"/>
        <v>4.5</v>
      </c>
      <c r="ED190" s="140">
        <f t="shared" si="182"/>
        <v>4.4000000000000004</v>
      </c>
      <c r="EE190">
        <f t="shared" si="183"/>
        <v>0.79613117870722439</v>
      </c>
      <c r="EF190">
        <f t="shared" si="184"/>
        <v>0.45987642585551336</v>
      </c>
      <c r="EG190">
        <f t="shared" si="185"/>
        <v>0.83341254752851712</v>
      </c>
      <c r="EH190">
        <f t="shared" si="186"/>
        <v>0.48061787072243356</v>
      </c>
      <c r="EI190">
        <f t="shared" si="187"/>
        <v>0.95110899873257282</v>
      </c>
      <c r="EJ190">
        <f t="shared" si="188"/>
        <v>0.78033375580904085</v>
      </c>
      <c r="EK190">
        <f t="shared" si="189"/>
        <v>0.94108840304182506</v>
      </c>
      <c r="EL190">
        <f t="shared" si="190"/>
        <v>0.81182271863117872</v>
      </c>
      <c r="EM190">
        <f t="shared" si="191"/>
        <v>0.56729087452471494</v>
      </c>
      <c r="EN190">
        <f t="shared" si="132"/>
        <v>0.63440114068441078</v>
      </c>
      <c r="EO190">
        <f t="shared" si="192"/>
        <v>8.424904942965783E-2</v>
      </c>
      <c r="EP190" s="1">
        <f t="shared" si="193"/>
        <v>9.3127376425855668E-2</v>
      </c>
      <c r="EQ190">
        <f t="shared" si="194"/>
        <v>0.34863149847094788</v>
      </c>
      <c r="ER190">
        <f t="shared" si="195"/>
        <v>0.21142584097859318</v>
      </c>
      <c r="ES190">
        <f t="shared" si="196"/>
        <v>0.36323394495412831</v>
      </c>
      <c r="ET190">
        <f t="shared" si="197"/>
        <v>0.22091360856269104</v>
      </c>
      <c r="EU190">
        <f t="shared" si="198"/>
        <v>0.40793408086986072</v>
      </c>
      <c r="EV190">
        <f t="shared" si="199"/>
        <v>0.34263506625891915</v>
      </c>
      <c r="EW190">
        <f t="shared" si="200"/>
        <v>0.40431001529051969</v>
      </c>
      <c r="EX190">
        <f t="shared" si="201"/>
        <v>0.35566704892966339</v>
      </c>
      <c r="EY190">
        <f t="shared" si="202"/>
        <v>0.25827217125382251</v>
      </c>
      <c r="EZ190">
        <f t="shared" si="203"/>
        <v>0.28851299694189592</v>
      </c>
      <c r="FA190">
        <f t="shared" si="204"/>
        <v>5.0554281345565388E-2</v>
      </c>
      <c r="FB190" s="1">
        <f t="shared" si="205"/>
        <v>5.45527522935777E-2</v>
      </c>
      <c r="FC190">
        <f t="shared" si="206"/>
        <v>0</v>
      </c>
      <c r="FD190">
        <f t="shared" si="207"/>
        <v>0</v>
      </c>
      <c r="FE190">
        <f t="shared" si="208"/>
        <v>0</v>
      </c>
      <c r="FF190">
        <f t="shared" si="209"/>
        <v>0</v>
      </c>
      <c r="FG190">
        <f t="shared" si="210"/>
        <v>0</v>
      </c>
      <c r="FH190">
        <f t="shared" si="211"/>
        <v>0</v>
      </c>
      <c r="FI190">
        <f t="shared" si="212"/>
        <v>0</v>
      </c>
      <c r="FJ190">
        <f t="shared" si="213"/>
        <v>0</v>
      </c>
      <c r="FK190">
        <f t="shared" si="214"/>
        <v>0</v>
      </c>
      <c r="FL190">
        <f t="shared" si="156"/>
        <v>0</v>
      </c>
      <c r="FM190">
        <f t="shared" si="215"/>
        <v>0</v>
      </c>
      <c r="FN190" s="1">
        <f t="shared" si="216"/>
        <v>0</v>
      </c>
    </row>
    <row r="191" spans="1:182" x14ac:dyDescent="0.35">
      <c r="A191" t="s">
        <v>36</v>
      </c>
      <c r="B191" t="s">
        <v>33</v>
      </c>
      <c r="C191" t="s">
        <v>29</v>
      </c>
      <c r="D191">
        <v>60</v>
      </c>
      <c r="E191">
        <v>20</v>
      </c>
      <c r="F191">
        <v>40</v>
      </c>
      <c r="G191">
        <v>1</v>
      </c>
      <c r="H191">
        <v>3</v>
      </c>
      <c r="I191" s="8">
        <v>20.2</v>
      </c>
      <c r="J191" s="9">
        <v>23.5</v>
      </c>
      <c r="K191" s="9">
        <v>31.1</v>
      </c>
      <c r="L191" s="9">
        <v>40.299999999999997</v>
      </c>
      <c r="M191" s="9">
        <v>47</v>
      </c>
      <c r="N191" s="17">
        <v>25</v>
      </c>
      <c r="O191" s="9">
        <v>28.9</v>
      </c>
      <c r="P191" s="8">
        <v>37.200000000000003</v>
      </c>
      <c r="Q191" s="9">
        <v>45.4</v>
      </c>
      <c r="R191" s="15">
        <v>48.9</v>
      </c>
      <c r="S191" s="1">
        <f t="shared" si="169"/>
        <v>1</v>
      </c>
      <c r="T191" s="99">
        <v>51.3</v>
      </c>
      <c r="U191" s="99">
        <v>45.1</v>
      </c>
      <c r="V191" s="99">
        <v>3.6</v>
      </c>
      <c r="W191" s="99">
        <v>0</v>
      </c>
      <c r="X191" s="98">
        <v>0</v>
      </c>
      <c r="Y191" s="99">
        <v>72.71384515500732</v>
      </c>
      <c r="Z191" s="99">
        <v>24.461937997078365</v>
      </c>
      <c r="AA191" s="99">
        <v>1.8146404804414835</v>
      </c>
      <c r="AB191" s="99">
        <v>1.9477357571822757E-2</v>
      </c>
      <c r="AC191" s="99">
        <v>0</v>
      </c>
      <c r="AE191">
        <f t="shared" si="159"/>
        <v>22.0807</v>
      </c>
      <c r="AF191">
        <f t="shared" si="160"/>
        <v>21.681099999999997</v>
      </c>
      <c r="AG191">
        <f t="shared" si="161"/>
        <v>27.1981</v>
      </c>
      <c r="AH191">
        <f t="shared" si="162"/>
        <v>26.707599999999999</v>
      </c>
      <c r="AI191" s="99">
        <v>67.7</v>
      </c>
      <c r="AJ191" s="99">
        <v>27.2</v>
      </c>
      <c r="AK191" s="99">
        <v>4.8</v>
      </c>
      <c r="AL191" s="99">
        <v>0.3</v>
      </c>
      <c r="AM191" s="99">
        <v>0</v>
      </c>
      <c r="AN191" s="99">
        <v>62.611475409836068</v>
      </c>
      <c r="AO191" s="99">
        <v>24.94262295081964</v>
      </c>
      <c r="AP191" s="99">
        <v>7.9262295081967178</v>
      </c>
      <c r="AQ191" s="99">
        <v>3.6819672131147509</v>
      </c>
      <c r="AR191" s="99">
        <v>0.83770491803278724</v>
      </c>
      <c r="AS191" s="124">
        <f t="shared" si="163"/>
        <v>0.8324718196457328</v>
      </c>
      <c r="AT191" s="124">
        <f t="shared" si="164"/>
        <v>-0.48170138888888969</v>
      </c>
      <c r="AU191" s="124">
        <f t="shared" si="165"/>
        <v>0.86464573268921119</v>
      </c>
      <c r="AV191" s="124">
        <f t="shared" si="166"/>
        <v>-0.54222222222222283</v>
      </c>
      <c r="AW191">
        <f t="shared" si="170"/>
        <v>0</v>
      </c>
      <c r="AX191" s="1">
        <f t="shared" si="171"/>
        <v>1</v>
      </c>
      <c r="AY191" s="91">
        <v>91.6</v>
      </c>
      <c r="AZ191" s="91">
        <v>8.1999999999999993</v>
      </c>
      <c r="BA191" s="91">
        <v>0.2</v>
      </c>
      <c r="BB191" s="91">
        <v>0</v>
      </c>
      <c r="BC191" s="91">
        <v>0</v>
      </c>
      <c r="BD191">
        <f t="shared" si="167"/>
        <v>0.96035426731078921</v>
      </c>
      <c r="BE191">
        <f t="shared" si="168"/>
        <v>-0.69627314814814856</v>
      </c>
      <c r="BF191" s="25">
        <v>5.8888888888888902</v>
      </c>
      <c r="BG191" s="25">
        <v>49.7777777777778</v>
      </c>
      <c r="BH191" s="25">
        <v>42.6666666666667</v>
      </c>
      <c r="BI191" s="25">
        <v>1.6666666666666701</v>
      </c>
      <c r="BJ191" s="26">
        <v>0</v>
      </c>
      <c r="BK191" s="25">
        <v>17.806921675774134</v>
      </c>
      <c r="BL191" s="25">
        <v>41.216757741347898</v>
      </c>
      <c r="BM191" s="25">
        <v>32.97267759562839</v>
      </c>
      <c r="BN191" s="25">
        <v>6.2276867030965377</v>
      </c>
      <c r="BO191" s="26">
        <v>1.7759562841530099</v>
      </c>
      <c r="BP191" s="28">
        <v>13.5</v>
      </c>
      <c r="BQ191" s="28">
        <v>57</v>
      </c>
      <c r="BR191" s="28">
        <v>28</v>
      </c>
      <c r="BS191" s="28">
        <v>1.25</v>
      </c>
      <c r="BT191" s="29">
        <v>0.25</v>
      </c>
      <c r="BU191" s="28">
        <v>19.661885245901605</v>
      </c>
      <c r="BV191" s="28">
        <v>40.995901639344297</v>
      </c>
      <c r="BW191" s="28">
        <v>28.473360655737739</v>
      </c>
      <c r="BX191" s="28">
        <v>7.3401639344262293</v>
      </c>
      <c r="BY191" s="29">
        <v>3.528688524590164</v>
      </c>
      <c r="BZ191" s="35">
        <v>58.5</v>
      </c>
      <c r="CA191" s="35">
        <v>37.5</v>
      </c>
      <c r="CB191" s="35">
        <v>3.9</v>
      </c>
      <c r="CC191" s="35">
        <v>0</v>
      </c>
      <c r="CD191" s="36">
        <v>0.1</v>
      </c>
      <c r="CE191" s="35">
        <v>70.616393442622908</v>
      </c>
      <c r="CF191" s="35">
        <v>25.519672131147541</v>
      </c>
      <c r="CG191" s="35">
        <v>3.1360655737704883</v>
      </c>
      <c r="CH191" s="35">
        <v>0.58852459016393421</v>
      </c>
      <c r="CI191" s="36">
        <v>0.13934426229508229</v>
      </c>
      <c r="CJ191" s="18">
        <v>45</v>
      </c>
      <c r="CK191" s="18">
        <v>53</v>
      </c>
      <c r="CL191" s="18">
        <v>2</v>
      </c>
      <c r="CM191" s="18">
        <v>0</v>
      </c>
      <c r="CN191" s="18">
        <v>0</v>
      </c>
      <c r="CO191" s="18">
        <v>45.25</v>
      </c>
      <c r="CP191" s="18">
        <v>50.875</v>
      </c>
      <c r="CQ191" s="18">
        <v>3.875</v>
      </c>
      <c r="CR191" s="18">
        <v>0</v>
      </c>
      <c r="CS191" s="18">
        <v>0</v>
      </c>
      <c r="CT191" s="18">
        <v>66.099999999999994</v>
      </c>
      <c r="CU191" s="18">
        <v>27.6</v>
      </c>
      <c r="CV191" s="18">
        <v>6.2</v>
      </c>
      <c r="CW191" s="18">
        <v>0.1</v>
      </c>
      <c r="CX191" s="18">
        <v>0</v>
      </c>
      <c r="CY191" s="18">
        <v>70.2</v>
      </c>
      <c r="CZ191" s="18">
        <v>28.4</v>
      </c>
      <c r="DA191" s="18">
        <v>1.4</v>
      </c>
      <c r="DB191" s="18">
        <v>0</v>
      </c>
      <c r="DC191" s="118">
        <v>0</v>
      </c>
      <c r="DD191" s="18">
        <v>56.4</v>
      </c>
      <c r="DE191" s="18">
        <v>39.1</v>
      </c>
      <c r="DF191" s="18">
        <v>4.5</v>
      </c>
      <c r="DG191" s="18">
        <v>0</v>
      </c>
      <c r="DH191" s="118">
        <v>0</v>
      </c>
      <c r="DI191" s="18">
        <v>57.116666666666703</v>
      </c>
      <c r="DJ191" s="18">
        <v>26.996666666666599</v>
      </c>
      <c r="DK191" s="18">
        <v>9.3783333333333303</v>
      </c>
      <c r="DL191" s="18">
        <v>4.93</v>
      </c>
      <c r="DM191" s="118">
        <v>3.2450000000000001</v>
      </c>
      <c r="DN191" s="123">
        <v>55.7</v>
      </c>
      <c r="DO191" s="123">
        <v>39.6</v>
      </c>
      <c r="DP191" s="123">
        <v>4.5999999999999996</v>
      </c>
      <c r="DQ191" s="123">
        <v>0.1</v>
      </c>
      <c r="DR191" s="2">
        <v>0</v>
      </c>
      <c r="DS191">
        <f t="shared" si="172"/>
        <v>51.3</v>
      </c>
      <c r="DT191">
        <f t="shared" si="173"/>
        <v>91.6</v>
      </c>
      <c r="DU191">
        <f t="shared" si="174"/>
        <v>58.5</v>
      </c>
      <c r="DV191">
        <f t="shared" si="175"/>
        <v>67.7</v>
      </c>
      <c r="DW191">
        <f t="shared" si="176"/>
        <v>5.8888888888888902</v>
      </c>
      <c r="DX191" s="25">
        <f t="shared" si="177"/>
        <v>45</v>
      </c>
      <c r="DY191">
        <f t="shared" si="178"/>
        <v>13.5</v>
      </c>
      <c r="DZ191">
        <f t="shared" si="179"/>
        <v>45.25</v>
      </c>
      <c r="EA191">
        <f t="shared" si="180"/>
        <v>66.099999999999994</v>
      </c>
      <c r="EB191">
        <f t="shared" si="120"/>
        <v>70.2</v>
      </c>
      <c r="EC191" s="139">
        <f t="shared" si="181"/>
        <v>56.4</v>
      </c>
      <c r="ED191" s="140">
        <f t="shared" si="182"/>
        <v>55.7</v>
      </c>
      <c r="EE191">
        <f t="shared" si="183"/>
        <v>0.8324718196457328</v>
      </c>
      <c r="EF191">
        <f t="shared" si="184"/>
        <v>0.96035426731078921</v>
      </c>
      <c r="EG191">
        <f t="shared" si="185"/>
        <v>0.84787439613526594</v>
      </c>
      <c r="EH191">
        <f t="shared" si="186"/>
        <v>0.86464573268921119</v>
      </c>
      <c r="EI191">
        <f t="shared" si="187"/>
        <v>0.45021470746108394</v>
      </c>
      <c r="EJ191">
        <f t="shared" si="188"/>
        <v>0.82552334943639305</v>
      </c>
      <c r="EK191">
        <f t="shared" si="189"/>
        <v>0.56109098228663434</v>
      </c>
      <c r="EL191">
        <f t="shared" si="190"/>
        <v>0.81471417069243168</v>
      </c>
      <c r="EM191">
        <f t="shared" si="191"/>
        <v>0.85453301127214187</v>
      </c>
      <c r="EN191">
        <f t="shared" si="132"/>
        <v>0.89615136876006463</v>
      </c>
      <c r="EO191">
        <f t="shared" si="192"/>
        <v>0.8405152979066024</v>
      </c>
      <c r="EP191" s="1">
        <f t="shared" si="193"/>
        <v>0.83669082125603877</v>
      </c>
      <c r="EQ191">
        <f t="shared" si="194"/>
        <v>-0.48170138888888969</v>
      </c>
      <c r="ER191">
        <f t="shared" si="195"/>
        <v>-0.69627314814814856</v>
      </c>
      <c r="ES191">
        <f t="shared" si="196"/>
        <v>-0.51106481481481536</v>
      </c>
      <c r="ET191">
        <f t="shared" si="197"/>
        <v>-0.54222222222222283</v>
      </c>
      <c r="EU191">
        <f t="shared" si="198"/>
        <v>0.10956790123456739</v>
      </c>
      <c r="EV191">
        <f t="shared" si="199"/>
        <v>-0.46863425925926006</v>
      </c>
      <c r="EW191">
        <f t="shared" si="200"/>
        <v>-6.7795138888889106E-2</v>
      </c>
      <c r="EX191">
        <f t="shared" si="201"/>
        <v>-0.45175057870370461</v>
      </c>
      <c r="EY191">
        <f t="shared" si="202"/>
        <v>-0.52287037037037054</v>
      </c>
      <c r="EZ191">
        <f t="shared" si="203"/>
        <v>-0.58814814814814897</v>
      </c>
      <c r="FA191">
        <f t="shared" si="204"/>
        <v>-0.49607638888888972</v>
      </c>
      <c r="FB191" s="1">
        <f t="shared" si="205"/>
        <v>-0.49129629629629701</v>
      </c>
      <c r="FC191">
        <f t="shared" si="206"/>
        <v>48.7</v>
      </c>
      <c r="FD191">
        <f t="shared" si="207"/>
        <v>8.3999999999999986</v>
      </c>
      <c r="FE191">
        <f t="shared" si="208"/>
        <v>41.5</v>
      </c>
      <c r="FF191">
        <f t="shared" si="209"/>
        <v>32.299999999999997</v>
      </c>
      <c r="FG191">
        <f t="shared" si="210"/>
        <v>94.111111111111171</v>
      </c>
      <c r="FH191">
        <f t="shared" si="211"/>
        <v>55</v>
      </c>
      <c r="FI191">
        <f t="shared" si="212"/>
        <v>86.5</v>
      </c>
      <c r="FJ191">
        <f t="shared" si="213"/>
        <v>54.75</v>
      </c>
      <c r="FK191">
        <f t="shared" si="214"/>
        <v>33.900000000000006</v>
      </c>
      <c r="FL191">
        <f t="shared" si="156"/>
        <v>29.799999999999997</v>
      </c>
      <c r="FM191">
        <f t="shared" si="215"/>
        <v>43.6</v>
      </c>
      <c r="FN191" s="1">
        <f t="shared" si="216"/>
        <v>44.300000000000004</v>
      </c>
    </row>
    <row r="192" spans="1:182" x14ac:dyDescent="0.35">
      <c r="A192" t="s">
        <v>36</v>
      </c>
      <c r="B192" t="s">
        <v>33</v>
      </c>
      <c r="C192" t="s">
        <v>29</v>
      </c>
      <c r="D192">
        <v>60</v>
      </c>
      <c r="E192">
        <v>20</v>
      </c>
      <c r="F192">
        <v>40</v>
      </c>
      <c r="G192">
        <v>3</v>
      </c>
      <c r="H192">
        <v>5</v>
      </c>
      <c r="I192">
        <v>12</v>
      </c>
      <c r="J192">
        <v>14.2</v>
      </c>
      <c r="K192" s="6">
        <v>19.7</v>
      </c>
      <c r="L192">
        <v>26.9</v>
      </c>
      <c r="M192">
        <v>31.8</v>
      </c>
      <c r="N192" s="11">
        <v>15.4</v>
      </c>
      <c r="O192">
        <v>18.2</v>
      </c>
      <c r="P192">
        <v>24.8</v>
      </c>
      <c r="Q192">
        <v>32.799999999999997</v>
      </c>
      <c r="R192" s="16">
        <v>37</v>
      </c>
      <c r="S192" s="1">
        <f t="shared" si="169"/>
        <v>3</v>
      </c>
      <c r="T192" s="99">
        <v>1</v>
      </c>
      <c r="U192" s="99">
        <v>22.2</v>
      </c>
      <c r="V192" s="99">
        <v>53.3</v>
      </c>
      <c r="W192" s="99">
        <v>21.7</v>
      </c>
      <c r="X192" s="98">
        <v>1.8</v>
      </c>
      <c r="Y192" s="99">
        <v>27.547476059081351</v>
      </c>
      <c r="Z192" s="99">
        <v>32.587242330790488</v>
      </c>
      <c r="AA192" s="99">
        <v>29.225775036520044</v>
      </c>
      <c r="AB192" s="99">
        <v>8.5716604447330003</v>
      </c>
      <c r="AC192" s="99">
        <v>1.0777471189741958</v>
      </c>
      <c r="AE192">
        <f t="shared" si="159"/>
        <v>20.182199999999998</v>
      </c>
      <c r="AF192">
        <f t="shared" si="160"/>
        <v>17.622799999999998</v>
      </c>
      <c r="AG192">
        <f t="shared" si="161"/>
        <v>25.196399999999997</v>
      </c>
      <c r="AH192">
        <f t="shared" si="162"/>
        <v>22.161999999999999</v>
      </c>
      <c r="AI192" s="99">
        <v>16.5</v>
      </c>
      <c r="AJ192" s="99">
        <v>36.200000000000003</v>
      </c>
      <c r="AK192" s="99">
        <v>31.6</v>
      </c>
      <c r="AL192" s="99">
        <v>14.6</v>
      </c>
      <c r="AM192" s="99">
        <v>1.1000000000000001</v>
      </c>
      <c r="AN192" s="99">
        <v>28.506557377049216</v>
      </c>
      <c r="AO192" s="99">
        <v>31.901639344262264</v>
      </c>
      <c r="AP192" s="99">
        <v>21.199999999999967</v>
      </c>
      <c r="AQ192" s="99">
        <v>14.118032786885212</v>
      </c>
      <c r="AR192" s="99">
        <v>4.2737704918032788</v>
      </c>
      <c r="AS192" s="124">
        <f t="shared" si="163"/>
        <v>0.50652439024390228</v>
      </c>
      <c r="AT192" s="124">
        <f t="shared" si="164"/>
        <v>-3.0891364902507101E-2</v>
      </c>
      <c r="AU192" s="124">
        <f t="shared" si="165"/>
        <v>0.29091463414634111</v>
      </c>
      <c r="AV192" s="124">
        <f t="shared" si="166"/>
        <v>-0.24220055710306387</v>
      </c>
      <c r="AW192">
        <f t="shared" si="170"/>
        <v>1</v>
      </c>
      <c r="AX192" s="1">
        <f t="shared" si="171"/>
        <v>1</v>
      </c>
      <c r="AY192" s="91">
        <v>15.3</v>
      </c>
      <c r="AZ192" s="91">
        <v>58.4</v>
      </c>
      <c r="BA192" s="91">
        <v>23.4</v>
      </c>
      <c r="BB192" s="91">
        <v>2.9</v>
      </c>
      <c r="BC192" s="91">
        <v>0</v>
      </c>
      <c r="BD192">
        <f t="shared" si="167"/>
        <v>0.25586890243902416</v>
      </c>
      <c r="BE192">
        <f t="shared" si="168"/>
        <v>-0.41090529247910834</v>
      </c>
      <c r="BF192" s="25">
        <v>0</v>
      </c>
      <c r="BG192" s="25">
        <v>0.77777777777777801</v>
      </c>
      <c r="BH192" s="25">
        <v>21.8888888888889</v>
      </c>
      <c r="BI192" s="25">
        <v>50.2222222222222</v>
      </c>
      <c r="BJ192" s="26">
        <v>27.1111111111111</v>
      </c>
      <c r="BK192" s="25">
        <v>4.4189435336976297</v>
      </c>
      <c r="BL192" s="25">
        <v>8.4134790528233125</v>
      </c>
      <c r="BM192" s="25">
        <v>23.167577413479048</v>
      </c>
      <c r="BN192" s="25">
        <v>35.418943533697671</v>
      </c>
      <c r="BO192" s="26">
        <v>28.581056466302361</v>
      </c>
      <c r="BP192" s="28">
        <v>0</v>
      </c>
      <c r="BQ192" s="28">
        <v>2.625</v>
      </c>
      <c r="BR192" s="28">
        <v>35.375</v>
      </c>
      <c r="BS192" s="28">
        <v>46.875</v>
      </c>
      <c r="BT192" s="29">
        <v>15.125</v>
      </c>
      <c r="BU192" s="28">
        <v>4.190573770491806</v>
      </c>
      <c r="BV192" s="28">
        <v>7.831967213114754</v>
      </c>
      <c r="BW192" s="28">
        <v>26.610655737704953</v>
      </c>
      <c r="BX192" s="28">
        <v>33.956967213114794</v>
      </c>
      <c r="BY192" s="29">
        <v>27.409836065573803</v>
      </c>
      <c r="BZ192" s="35">
        <v>2.2000000000000002</v>
      </c>
      <c r="CA192" s="35">
        <v>23.8</v>
      </c>
      <c r="CB192" s="35">
        <v>51.3</v>
      </c>
      <c r="CC192" s="35">
        <v>19.600000000000001</v>
      </c>
      <c r="CD192" s="36">
        <v>3.1</v>
      </c>
      <c r="CE192" s="35">
        <v>24.319672131147541</v>
      </c>
      <c r="CF192" s="35">
        <v>29.649180327868816</v>
      </c>
      <c r="CG192" s="35">
        <v>29.690163934426227</v>
      </c>
      <c r="CH192" s="35">
        <v>12.560655737704916</v>
      </c>
      <c r="CI192" s="36">
        <v>3.7803278688524555</v>
      </c>
      <c r="CJ192" s="18">
        <v>0.44444444444444398</v>
      </c>
      <c r="CK192" s="18">
        <v>22.4444444444444</v>
      </c>
      <c r="CL192" s="18">
        <v>51.8888888888889</v>
      </c>
      <c r="CM192" s="18">
        <v>23.3333333333333</v>
      </c>
      <c r="CN192" s="18">
        <v>1.8888888888888899</v>
      </c>
      <c r="CO192" s="18">
        <v>0.5</v>
      </c>
      <c r="CP192" s="18">
        <v>20.5</v>
      </c>
      <c r="CQ192" s="18">
        <v>52.5</v>
      </c>
      <c r="CR192" s="18">
        <v>25</v>
      </c>
      <c r="CS192" s="18">
        <v>1.5</v>
      </c>
      <c r="CT192" s="18">
        <v>12.7</v>
      </c>
      <c r="CU192" s="18">
        <v>33.799999999999997</v>
      </c>
      <c r="CV192" s="18">
        <v>36.299999999999997</v>
      </c>
      <c r="CW192" s="18">
        <v>15.7</v>
      </c>
      <c r="CX192" s="18">
        <v>1.5</v>
      </c>
      <c r="CY192" s="18">
        <v>2.1</v>
      </c>
      <c r="CZ192" s="18">
        <v>33</v>
      </c>
      <c r="DA192" s="18">
        <v>53.2</v>
      </c>
      <c r="DB192" s="18">
        <v>11.7</v>
      </c>
      <c r="DC192" s="118">
        <v>0</v>
      </c>
      <c r="DD192" s="18">
        <v>1.3</v>
      </c>
      <c r="DE192" s="18">
        <v>20.3</v>
      </c>
      <c r="DF192" s="18">
        <v>53.3</v>
      </c>
      <c r="DG192" s="18">
        <v>24.1</v>
      </c>
      <c r="DH192" s="118">
        <v>1</v>
      </c>
      <c r="DI192" s="18">
        <v>15.516666666666699</v>
      </c>
      <c r="DJ192" s="18">
        <v>26.206666666666699</v>
      </c>
      <c r="DK192" s="18">
        <v>33.326666666666704</v>
      </c>
      <c r="DL192" s="18">
        <v>18.324999999999999</v>
      </c>
      <c r="DM192" s="118">
        <v>8.2916666666666607</v>
      </c>
      <c r="DN192" s="123">
        <v>1.6</v>
      </c>
      <c r="DO192" s="123">
        <v>20.2</v>
      </c>
      <c r="DP192" s="123">
        <v>52.9</v>
      </c>
      <c r="DQ192" s="123">
        <v>24.2</v>
      </c>
      <c r="DR192" s="2">
        <v>1.1000000000000001</v>
      </c>
      <c r="DS192">
        <f t="shared" si="172"/>
        <v>53.3</v>
      </c>
      <c r="DT192">
        <f t="shared" si="173"/>
        <v>23.4</v>
      </c>
      <c r="DU192">
        <f t="shared" si="174"/>
        <v>51.3</v>
      </c>
      <c r="DV192">
        <f t="shared" si="175"/>
        <v>31.6</v>
      </c>
      <c r="DW192">
        <f t="shared" si="176"/>
        <v>21.8888888888889</v>
      </c>
      <c r="DX192" s="25">
        <f t="shared" si="177"/>
        <v>51.8888888888889</v>
      </c>
      <c r="DY192">
        <f t="shared" si="178"/>
        <v>35.375</v>
      </c>
      <c r="DZ192">
        <f t="shared" si="179"/>
        <v>52.5</v>
      </c>
      <c r="EA192">
        <f t="shared" si="180"/>
        <v>36.299999999999997</v>
      </c>
      <c r="EB192">
        <f t="shared" si="120"/>
        <v>53.2</v>
      </c>
      <c r="EC192" s="139">
        <f t="shared" si="181"/>
        <v>53.3</v>
      </c>
      <c r="ED192" s="140">
        <f t="shared" si="182"/>
        <v>52.9</v>
      </c>
      <c r="EE192">
        <f t="shared" si="183"/>
        <v>0.50652439024390228</v>
      </c>
      <c r="EF192">
        <f t="shared" si="184"/>
        <v>0.25586890243902416</v>
      </c>
      <c r="EG192">
        <f t="shared" si="185"/>
        <v>0.47736280487804861</v>
      </c>
      <c r="EH192">
        <f t="shared" si="186"/>
        <v>0.29091463414634111</v>
      </c>
      <c r="EI192">
        <f t="shared" si="187"/>
        <v>-3.2808265582655372E-2</v>
      </c>
      <c r="EJ192">
        <f t="shared" si="188"/>
        <v>0.4930047425474261</v>
      </c>
      <c r="EK192">
        <f t="shared" si="189"/>
        <v>0.19550304878048796</v>
      </c>
      <c r="EL192">
        <f t="shared" si="190"/>
        <v>0.49870426829268288</v>
      </c>
      <c r="EM192">
        <f t="shared" si="191"/>
        <v>0.33756097560975584</v>
      </c>
      <c r="EN192">
        <f t="shared" si="132"/>
        <v>0.53522865853658508</v>
      </c>
      <c r="EO192">
        <f t="shared" si="192"/>
        <v>0.50881097560975586</v>
      </c>
      <c r="EP192" s="1">
        <f t="shared" si="193"/>
        <v>0.50336890243902443</v>
      </c>
      <c r="EQ192">
        <f t="shared" si="194"/>
        <v>-3.0891364902507101E-2</v>
      </c>
      <c r="ER192">
        <f t="shared" si="195"/>
        <v>-0.41090529247910834</v>
      </c>
      <c r="ES192">
        <f t="shared" si="196"/>
        <v>-4.6754874651810718E-2</v>
      </c>
      <c r="ET192">
        <f t="shared" si="197"/>
        <v>-0.24220055710306387</v>
      </c>
      <c r="EU192">
        <f t="shared" si="198"/>
        <v>0.44805013927576587</v>
      </c>
      <c r="EV192">
        <f t="shared" si="199"/>
        <v>-1.8523676880221718E-2</v>
      </c>
      <c r="EW192">
        <f t="shared" si="200"/>
        <v>0.31908077994428963</v>
      </c>
      <c r="EX192">
        <f t="shared" si="201"/>
        <v>-3.969359331476241E-3</v>
      </c>
      <c r="EY192">
        <f t="shared" si="202"/>
        <v>-0.1967688022284122</v>
      </c>
      <c r="EZ192">
        <f t="shared" si="203"/>
        <v>-0.15873259052924804</v>
      </c>
      <c r="FA192">
        <f t="shared" si="204"/>
        <v>-1.7548746518105673E-2</v>
      </c>
      <c r="FB192" s="1">
        <f t="shared" si="205"/>
        <v>-1.7646239554317544E-2</v>
      </c>
      <c r="FC192">
        <f t="shared" si="206"/>
        <v>23.5</v>
      </c>
      <c r="FD192">
        <f t="shared" si="207"/>
        <v>2.9</v>
      </c>
      <c r="FE192">
        <f t="shared" si="208"/>
        <v>22.700000000000003</v>
      </c>
      <c r="FF192">
        <f t="shared" si="209"/>
        <v>15.7</v>
      </c>
      <c r="FG192">
        <f t="shared" si="210"/>
        <v>77.3333333333333</v>
      </c>
      <c r="FH192">
        <f t="shared" si="211"/>
        <v>25.222222222222189</v>
      </c>
      <c r="FI192">
        <f t="shared" si="212"/>
        <v>62</v>
      </c>
      <c r="FJ192">
        <f t="shared" si="213"/>
        <v>26.5</v>
      </c>
      <c r="FK192">
        <f t="shared" si="214"/>
        <v>17.2</v>
      </c>
      <c r="FL192">
        <f t="shared" si="156"/>
        <v>11.7</v>
      </c>
      <c r="FM192">
        <f t="shared" si="215"/>
        <v>25.1</v>
      </c>
      <c r="FN192" s="1">
        <f t="shared" si="216"/>
        <v>25.3</v>
      </c>
    </row>
    <row r="193" spans="1:182" ht="15" thickBot="1" x14ac:dyDescent="0.4">
      <c r="A193" t="s">
        <v>36</v>
      </c>
      <c r="B193" t="s">
        <v>33</v>
      </c>
      <c r="C193" t="s">
        <v>29</v>
      </c>
      <c r="D193">
        <v>60</v>
      </c>
      <c r="E193">
        <v>20</v>
      </c>
      <c r="F193">
        <v>40</v>
      </c>
      <c r="G193">
        <v>5</v>
      </c>
      <c r="H193">
        <v>5</v>
      </c>
      <c r="I193" s="3">
        <v>6.8</v>
      </c>
      <c r="J193" s="3">
        <v>8.1999999999999993</v>
      </c>
      <c r="K193" s="3">
        <v>11.7</v>
      </c>
      <c r="L193" s="3">
        <v>16.600000000000001</v>
      </c>
      <c r="M193" s="7">
        <v>19.8</v>
      </c>
      <c r="N193" s="5">
        <v>9</v>
      </c>
      <c r="O193" s="3">
        <v>10.8</v>
      </c>
      <c r="P193" s="3">
        <v>15.4</v>
      </c>
      <c r="Q193" s="3">
        <v>21.3</v>
      </c>
      <c r="R193" s="13">
        <v>24.9</v>
      </c>
      <c r="S193" s="1">
        <f t="shared" si="169"/>
        <v>5</v>
      </c>
      <c r="T193" s="100">
        <v>0</v>
      </c>
      <c r="U193" s="100">
        <v>0.4</v>
      </c>
      <c r="V193" s="100">
        <v>6</v>
      </c>
      <c r="W193" s="100">
        <v>29.1</v>
      </c>
      <c r="X193" s="101">
        <v>64.5</v>
      </c>
      <c r="Y193" s="100">
        <v>13.567602661905569</v>
      </c>
      <c r="Z193" s="100">
        <v>13.614672942704106</v>
      </c>
      <c r="AA193" s="100">
        <v>19.561759454634025</v>
      </c>
      <c r="AB193" s="100">
        <v>23.929556890115272</v>
      </c>
      <c r="AC193" s="100">
        <v>28.336309040740172</v>
      </c>
      <c r="AE193">
        <f t="shared" si="159"/>
        <v>18.336400000000001</v>
      </c>
      <c r="AF193">
        <f t="shared" si="160"/>
        <v>14.939400000000001</v>
      </c>
      <c r="AG193">
        <f t="shared" si="161"/>
        <v>23.226000000000003</v>
      </c>
      <c r="AH193">
        <f t="shared" si="162"/>
        <v>19.21</v>
      </c>
      <c r="AI193" s="99">
        <v>1.3</v>
      </c>
      <c r="AJ193" s="99">
        <v>10.1</v>
      </c>
      <c r="AK193" s="99">
        <v>25.6</v>
      </c>
      <c r="AL193" s="99">
        <v>45.2</v>
      </c>
      <c r="AM193" s="99">
        <v>17.8</v>
      </c>
      <c r="AN193" s="99">
        <v>11.173770491803277</v>
      </c>
      <c r="AO193" s="99">
        <v>20.626229508196719</v>
      </c>
      <c r="AP193" s="99">
        <v>22.460655737704919</v>
      </c>
      <c r="AQ193" s="99">
        <v>29.788524590163934</v>
      </c>
      <c r="AR193" s="99">
        <v>15.950819672131182</v>
      </c>
      <c r="AS193" s="124">
        <f t="shared" si="163"/>
        <v>0.77457994579945788</v>
      </c>
      <c r="AT193" s="124">
        <f t="shared" si="164"/>
        <v>0.29283305227655976</v>
      </c>
      <c r="AU193" s="124">
        <f t="shared" si="165"/>
        <v>0.31428184281842797</v>
      </c>
      <c r="AV193" s="124">
        <f t="shared" si="166"/>
        <v>0.12352445193929174</v>
      </c>
      <c r="AW193">
        <f t="shared" si="170"/>
        <v>1</v>
      </c>
      <c r="AX193" s="1">
        <f t="shared" si="171"/>
        <v>1</v>
      </c>
      <c r="AY193" s="91">
        <v>0.1</v>
      </c>
      <c r="AZ193" s="91">
        <v>5.3</v>
      </c>
      <c r="BA193" s="91">
        <v>28.9</v>
      </c>
      <c r="BB193" s="91">
        <v>41.5</v>
      </c>
      <c r="BC193" s="91">
        <v>24.2</v>
      </c>
      <c r="BD193">
        <f t="shared" si="167"/>
        <v>0.39069105691056905</v>
      </c>
      <c r="BE193">
        <f t="shared" si="168"/>
        <v>0.15249999999999997</v>
      </c>
      <c r="BF193" s="25">
        <v>0</v>
      </c>
      <c r="BG193" s="25">
        <v>0</v>
      </c>
      <c r="BH193" s="25">
        <v>0.11111111111111099</v>
      </c>
      <c r="BI193" s="25">
        <v>4.1111111111111098</v>
      </c>
      <c r="BJ193" s="26">
        <v>95.7777777777778</v>
      </c>
      <c r="BK193" s="25">
        <v>2.3752276867030919</v>
      </c>
      <c r="BL193" s="25">
        <v>2.6757741347905277</v>
      </c>
      <c r="BM193" s="25">
        <v>5.8816029143898003</v>
      </c>
      <c r="BN193" s="25">
        <v>11.249544626593771</v>
      </c>
      <c r="BO193" s="26">
        <v>77.817850637522767</v>
      </c>
      <c r="BP193" s="28">
        <v>0</v>
      </c>
      <c r="BQ193" s="28">
        <v>0</v>
      </c>
      <c r="BR193" s="28">
        <v>0.5</v>
      </c>
      <c r="BS193" s="28">
        <v>9.125</v>
      </c>
      <c r="BT193" s="29">
        <v>90.375</v>
      </c>
      <c r="BU193" s="28">
        <v>2.1885245901639343</v>
      </c>
      <c r="BV193" s="28">
        <v>2.3668032786885247</v>
      </c>
      <c r="BW193" s="28">
        <v>4.9795081967213113</v>
      </c>
      <c r="BX193" s="28">
        <v>12.397540983606591</v>
      </c>
      <c r="BY193" s="29">
        <v>78.067622950819668</v>
      </c>
      <c r="BZ193" s="35">
        <v>0.1</v>
      </c>
      <c r="CA193" s="35">
        <v>1</v>
      </c>
      <c r="CB193" s="35">
        <v>9.8000000000000007</v>
      </c>
      <c r="CC193" s="35">
        <v>32</v>
      </c>
      <c r="CD193" s="36">
        <v>57.1</v>
      </c>
      <c r="CE193" s="35">
        <v>10.747540983606589</v>
      </c>
      <c r="CF193" s="35">
        <v>12.086885245901607</v>
      </c>
      <c r="CG193" s="35">
        <v>18.472131147540985</v>
      </c>
      <c r="CH193" s="35">
        <v>26.406557377049214</v>
      </c>
      <c r="CI193" s="36">
        <v>32.286885245901644</v>
      </c>
      <c r="CJ193" s="18">
        <v>0</v>
      </c>
      <c r="CK193" s="18">
        <v>0</v>
      </c>
      <c r="CL193" s="18">
        <v>5.2222222222222197</v>
      </c>
      <c r="CM193" s="18">
        <v>30.6666666666667</v>
      </c>
      <c r="CN193" s="18">
        <v>64.1111111111111</v>
      </c>
      <c r="CO193" s="18">
        <v>0</v>
      </c>
      <c r="CP193" s="18">
        <v>0</v>
      </c>
      <c r="CQ193" s="18">
        <v>3.75</v>
      </c>
      <c r="CR193" s="18">
        <v>32.625</v>
      </c>
      <c r="CS193" s="18">
        <v>63.625</v>
      </c>
      <c r="CT193" s="18">
        <v>0.5</v>
      </c>
      <c r="CU193" s="18">
        <v>5.6</v>
      </c>
      <c r="CV193" s="18">
        <v>23.6</v>
      </c>
      <c r="CW193" s="18">
        <v>51</v>
      </c>
      <c r="CX193" s="18">
        <v>19.3</v>
      </c>
      <c r="CY193" s="18">
        <v>0</v>
      </c>
      <c r="CZ193" s="18">
        <v>0.2</v>
      </c>
      <c r="DA193" s="18">
        <v>10</v>
      </c>
      <c r="DB193" s="18">
        <v>68.099999999999994</v>
      </c>
      <c r="DC193" s="118">
        <v>21.7</v>
      </c>
      <c r="DD193" s="18">
        <v>0</v>
      </c>
      <c r="DE193" s="18">
        <v>0.7</v>
      </c>
      <c r="DF193" s="18">
        <v>9.6999999999999993</v>
      </c>
      <c r="DG193" s="18">
        <v>39.4</v>
      </c>
      <c r="DH193" s="118">
        <v>50.2</v>
      </c>
      <c r="DI193" s="18">
        <v>5.6550000000000002</v>
      </c>
      <c r="DJ193" s="18">
        <v>10.651666666666699</v>
      </c>
      <c r="DK193" s="18">
        <v>19.715</v>
      </c>
      <c r="DL193" s="18">
        <v>30.8683333333334</v>
      </c>
      <c r="DM193" s="118">
        <v>34.776666666666699</v>
      </c>
      <c r="DN193" s="123">
        <v>0</v>
      </c>
      <c r="DO193" s="123">
        <v>0.6</v>
      </c>
      <c r="DP193" s="123">
        <v>9.4</v>
      </c>
      <c r="DQ193" s="123">
        <v>39.299999999999997</v>
      </c>
      <c r="DR193" s="2">
        <v>50.7</v>
      </c>
      <c r="DS193">
        <f t="shared" si="172"/>
        <v>64.5</v>
      </c>
      <c r="DT193">
        <f t="shared" si="173"/>
        <v>24.2</v>
      </c>
      <c r="DU193">
        <f t="shared" si="174"/>
        <v>57.1</v>
      </c>
      <c r="DV193">
        <f t="shared" si="175"/>
        <v>17.8</v>
      </c>
      <c r="DW193">
        <f t="shared" si="176"/>
        <v>95.7777777777778</v>
      </c>
      <c r="DX193" s="25">
        <f t="shared" si="177"/>
        <v>64.1111111111111</v>
      </c>
      <c r="DY193">
        <f t="shared" si="178"/>
        <v>90.375</v>
      </c>
      <c r="DZ193">
        <f t="shared" si="179"/>
        <v>63.625</v>
      </c>
      <c r="EA193">
        <f t="shared" si="180"/>
        <v>19.3</v>
      </c>
      <c r="EB193">
        <f t="shared" si="120"/>
        <v>21.7</v>
      </c>
      <c r="EC193" s="139">
        <f t="shared" si="181"/>
        <v>50.2</v>
      </c>
      <c r="ED193" s="140">
        <f t="shared" si="182"/>
        <v>50.7</v>
      </c>
      <c r="EE193">
        <f t="shared" si="183"/>
        <v>0.77457994579945788</v>
      </c>
      <c r="EF193">
        <f t="shared" si="184"/>
        <v>0.39069105691056905</v>
      </c>
      <c r="EG193">
        <f t="shared" si="185"/>
        <v>0.70910569105691046</v>
      </c>
      <c r="EH193">
        <f t="shared" si="186"/>
        <v>0.31428184281842797</v>
      </c>
      <c r="EI193">
        <f t="shared" si="187"/>
        <v>0.95385426076482982</v>
      </c>
      <c r="EJ193">
        <f t="shared" si="188"/>
        <v>0.78261065943992758</v>
      </c>
      <c r="EK193">
        <f t="shared" si="189"/>
        <v>0.92784552845528456</v>
      </c>
      <c r="EL193">
        <f t="shared" si="190"/>
        <v>0.79027777777777775</v>
      </c>
      <c r="EM193">
        <f t="shared" si="191"/>
        <v>0.39590785907859072</v>
      </c>
      <c r="EN193">
        <f t="shared" si="132"/>
        <v>0.56471544715447153</v>
      </c>
      <c r="EO193">
        <f t="shared" si="192"/>
        <v>0.68459349593495933</v>
      </c>
      <c r="EP193" s="1">
        <f t="shared" si="193"/>
        <v>0.68989159891598906</v>
      </c>
      <c r="EQ193">
        <f t="shared" si="194"/>
        <v>0.29283305227655976</v>
      </c>
      <c r="ER193">
        <f t="shared" si="195"/>
        <v>0.15249999999999997</v>
      </c>
      <c r="ES193">
        <f t="shared" si="196"/>
        <v>0.26897554806070822</v>
      </c>
      <c r="ET193">
        <f t="shared" si="197"/>
        <v>0.12352445193929174</v>
      </c>
      <c r="EU193">
        <f t="shared" si="198"/>
        <v>0.35672194116544853</v>
      </c>
      <c r="EV193">
        <f t="shared" si="199"/>
        <v>0.29594809818249945</v>
      </c>
      <c r="EW193">
        <f t="shared" si="200"/>
        <v>0.34755480607082623</v>
      </c>
      <c r="EX193">
        <f t="shared" si="201"/>
        <v>0.2988722596964587</v>
      </c>
      <c r="EY193">
        <f t="shared" si="202"/>
        <v>0.15484401349072519</v>
      </c>
      <c r="EZ193">
        <f t="shared" si="203"/>
        <v>0.21881112984822937</v>
      </c>
      <c r="FA193">
        <f t="shared" si="204"/>
        <v>0.26059865092748735</v>
      </c>
      <c r="FB193" s="1">
        <f t="shared" si="205"/>
        <v>0.26254637436762218</v>
      </c>
      <c r="FC193">
        <f t="shared" si="206"/>
        <v>0</v>
      </c>
      <c r="FD193">
        <f t="shared" si="207"/>
        <v>0</v>
      </c>
      <c r="FE193">
        <f t="shared" si="208"/>
        <v>0</v>
      </c>
      <c r="FF193">
        <f t="shared" si="209"/>
        <v>0</v>
      </c>
      <c r="FG193">
        <f t="shared" si="210"/>
        <v>0</v>
      </c>
      <c r="FH193">
        <f t="shared" si="211"/>
        <v>0</v>
      </c>
      <c r="FI193">
        <f t="shared" si="212"/>
        <v>0</v>
      </c>
      <c r="FJ193">
        <f t="shared" si="213"/>
        <v>0</v>
      </c>
      <c r="FK193">
        <f t="shared" si="214"/>
        <v>0</v>
      </c>
      <c r="FL193">
        <f t="shared" si="156"/>
        <v>0</v>
      </c>
      <c r="FM193">
        <f t="shared" si="215"/>
        <v>0</v>
      </c>
      <c r="FN193" s="1">
        <f t="shared" si="216"/>
        <v>0</v>
      </c>
    </row>
    <row r="194" spans="1:182" x14ac:dyDescent="0.35">
      <c r="A194" t="s">
        <v>36</v>
      </c>
      <c r="B194" t="s">
        <v>34</v>
      </c>
      <c r="C194" t="s">
        <v>29</v>
      </c>
      <c r="D194">
        <v>60</v>
      </c>
      <c r="E194">
        <v>30</v>
      </c>
      <c r="F194">
        <v>50</v>
      </c>
      <c r="G194">
        <v>1</v>
      </c>
      <c r="H194">
        <v>1</v>
      </c>
      <c r="I194" s="6">
        <v>30</v>
      </c>
      <c r="J194">
        <v>33.200000000000003</v>
      </c>
      <c r="K194">
        <v>39.5</v>
      </c>
      <c r="L194">
        <v>49.1</v>
      </c>
      <c r="M194">
        <v>59.4</v>
      </c>
      <c r="N194" s="10">
        <v>65</v>
      </c>
      <c r="O194">
        <v>68.900000000000006</v>
      </c>
      <c r="P194">
        <v>73.900000000000006</v>
      </c>
      <c r="Q194">
        <v>75.8</v>
      </c>
      <c r="R194" s="1">
        <v>76</v>
      </c>
      <c r="S194" s="1">
        <f t="shared" si="169"/>
        <v>1</v>
      </c>
      <c r="T194" s="99">
        <v>97</v>
      </c>
      <c r="U194" s="99">
        <v>2.2999999999999998</v>
      </c>
      <c r="V194" s="99">
        <v>0.6</v>
      </c>
      <c r="W194" s="99">
        <v>0</v>
      </c>
      <c r="X194" s="98">
        <v>0.1</v>
      </c>
      <c r="Y194" s="99">
        <v>93.247849375101438</v>
      </c>
      <c r="Z194" s="99">
        <v>1.6296055835091674</v>
      </c>
      <c r="AA194" s="99">
        <v>1.5922739814965103</v>
      </c>
      <c r="AB194" s="99">
        <v>1.955851322837199</v>
      </c>
      <c r="AC194" s="99">
        <v>0.58432072715468264</v>
      </c>
      <c r="AE194">
        <f t="shared" si="159"/>
        <v>30.159999999999997</v>
      </c>
      <c r="AF194">
        <f t="shared" si="160"/>
        <v>31.418199999999999</v>
      </c>
      <c r="AG194">
        <f t="shared" si="161"/>
        <v>65.154099999999985</v>
      </c>
      <c r="AH194">
        <f t="shared" si="162"/>
        <v>66.533900000000003</v>
      </c>
      <c r="AI194" s="99">
        <v>68.3</v>
      </c>
      <c r="AJ194" s="99">
        <v>25.9</v>
      </c>
      <c r="AK194" s="99">
        <v>5.4</v>
      </c>
      <c r="AL194" s="99">
        <v>0.4</v>
      </c>
      <c r="AM194" s="99">
        <v>0</v>
      </c>
      <c r="AN194" s="99">
        <v>64.598360655737707</v>
      </c>
      <c r="AO194" s="99">
        <v>17.290163934426197</v>
      </c>
      <c r="AP194" s="99">
        <v>10.319672131147573</v>
      </c>
      <c r="AQ194" s="99">
        <v>6.6409836065573806</v>
      </c>
      <c r="AR194" s="99">
        <v>1.1508196721311474</v>
      </c>
      <c r="AS194" s="124">
        <f t="shared" si="163"/>
        <v>0.98692810457516345</v>
      </c>
      <c r="AT194" s="124">
        <f t="shared" si="164"/>
        <v>0.3086633211678832</v>
      </c>
      <c r="AU194" s="124">
        <f t="shared" si="165"/>
        <v>0.88413398692810452</v>
      </c>
      <c r="AV194" s="124">
        <f t="shared" si="166"/>
        <v>0.24571624087591237</v>
      </c>
      <c r="AW194">
        <f t="shared" si="170"/>
        <v>1</v>
      </c>
      <c r="AX194" s="1">
        <f t="shared" si="171"/>
        <v>1</v>
      </c>
      <c r="AY194" s="91">
        <v>100</v>
      </c>
      <c r="AZ194" s="91">
        <v>0</v>
      </c>
      <c r="BA194" s="91">
        <v>0</v>
      </c>
      <c r="BB194" s="91">
        <v>0</v>
      </c>
      <c r="BC194" s="91">
        <v>0</v>
      </c>
      <c r="BD194">
        <f t="shared" si="167"/>
        <v>1</v>
      </c>
      <c r="BE194">
        <f t="shared" si="168"/>
        <v>0.31569343065693423</v>
      </c>
      <c r="BF194" s="25">
        <v>96.5555555555556</v>
      </c>
      <c r="BG194" s="25">
        <v>3.3333333333333299</v>
      </c>
      <c r="BH194" s="25">
        <v>0.11111111111111099</v>
      </c>
      <c r="BI194" s="25">
        <v>0</v>
      </c>
      <c r="BJ194" s="26">
        <v>0</v>
      </c>
      <c r="BK194" s="25">
        <v>84.799635701274994</v>
      </c>
      <c r="BL194" s="25">
        <v>10.717668488160296</v>
      </c>
      <c r="BM194" s="25">
        <v>3.0801457194899804</v>
      </c>
      <c r="BN194" s="25">
        <v>1.1675774134790557</v>
      </c>
      <c r="BO194" s="26">
        <v>0.23497267759562854</v>
      </c>
      <c r="BP194" s="28">
        <v>38.25</v>
      </c>
      <c r="BQ194" s="28">
        <v>40.75</v>
      </c>
      <c r="BR194" s="28">
        <v>18.25</v>
      </c>
      <c r="BS194" s="28">
        <v>2.75</v>
      </c>
      <c r="BT194" s="29">
        <v>0</v>
      </c>
      <c r="BU194" s="28">
        <v>35.202868852458977</v>
      </c>
      <c r="BV194" s="28">
        <v>32.709016393442653</v>
      </c>
      <c r="BW194" s="28">
        <v>18.973360655737672</v>
      </c>
      <c r="BX194" s="28">
        <v>9.682377049180328</v>
      </c>
      <c r="BY194" s="29">
        <v>3.4323770491803245</v>
      </c>
      <c r="BZ194" s="35">
        <v>48.4</v>
      </c>
      <c r="CA194" s="35">
        <v>33.200000000000003</v>
      </c>
      <c r="CB194" s="35">
        <v>15.5</v>
      </c>
      <c r="CC194" s="35">
        <v>2.8</v>
      </c>
      <c r="CD194" s="36">
        <v>0.1</v>
      </c>
      <c r="CE194" s="35">
        <v>46.563934426229508</v>
      </c>
      <c r="CF194" s="35">
        <v>25.629508196721343</v>
      </c>
      <c r="CG194" s="35">
        <v>15.524590163934393</v>
      </c>
      <c r="CH194" s="35">
        <v>9.1311475409836138</v>
      </c>
      <c r="CI194" s="36">
        <v>3.1508196721311439</v>
      </c>
      <c r="CJ194" s="18">
        <v>99.8888888888889</v>
      </c>
      <c r="CK194" s="18">
        <v>0.11111111111111099</v>
      </c>
      <c r="CL194" s="18">
        <v>0</v>
      </c>
      <c r="CM194" s="18">
        <v>0</v>
      </c>
      <c r="CN194" s="18">
        <v>0</v>
      </c>
      <c r="CO194" s="18">
        <v>99.625</v>
      </c>
      <c r="CP194" s="18">
        <v>0.375</v>
      </c>
      <c r="CQ194" s="18">
        <v>0</v>
      </c>
      <c r="CR194" s="18">
        <v>0</v>
      </c>
      <c r="CS194" s="18">
        <v>0</v>
      </c>
      <c r="CT194" s="18">
        <v>65.7</v>
      </c>
      <c r="CU194" s="18">
        <v>28.1</v>
      </c>
      <c r="CV194" s="18">
        <v>5.5</v>
      </c>
      <c r="CW194" s="18">
        <v>0.7</v>
      </c>
      <c r="CX194" s="18">
        <v>0</v>
      </c>
      <c r="CY194" s="18">
        <v>65.099999999999994</v>
      </c>
      <c r="CZ194" s="18">
        <v>33.1</v>
      </c>
      <c r="DA194" s="18">
        <v>1.7</v>
      </c>
      <c r="DB194" s="18">
        <v>0.1</v>
      </c>
      <c r="DC194" s="118">
        <v>0</v>
      </c>
      <c r="DD194" s="18">
        <v>100</v>
      </c>
      <c r="DE194" s="18">
        <v>0</v>
      </c>
      <c r="DF194" s="18">
        <v>0</v>
      </c>
      <c r="DG194" s="18">
        <v>0</v>
      </c>
      <c r="DH194" s="118">
        <v>0</v>
      </c>
      <c r="DI194" s="18">
        <v>94.528333333333293</v>
      </c>
      <c r="DJ194" s="18">
        <v>2.9283333333333301</v>
      </c>
      <c r="DK194" s="18">
        <v>1.7233333333333301</v>
      </c>
      <c r="DL194" s="18">
        <v>2.02</v>
      </c>
      <c r="DM194" s="118">
        <v>0.46666666666666701</v>
      </c>
      <c r="DN194" s="123">
        <v>100</v>
      </c>
      <c r="DO194" s="123">
        <v>0</v>
      </c>
      <c r="DP194" s="123">
        <v>0</v>
      </c>
      <c r="DQ194" s="123">
        <v>0</v>
      </c>
      <c r="DR194" s="2">
        <v>0</v>
      </c>
      <c r="DS194">
        <f t="shared" si="172"/>
        <v>97</v>
      </c>
      <c r="DT194">
        <f t="shared" si="173"/>
        <v>100</v>
      </c>
      <c r="DU194">
        <f t="shared" si="174"/>
        <v>48.4</v>
      </c>
      <c r="DV194">
        <f t="shared" si="175"/>
        <v>68.3</v>
      </c>
      <c r="DW194">
        <f t="shared" si="176"/>
        <v>96.5555555555556</v>
      </c>
      <c r="DX194" s="25">
        <f t="shared" si="177"/>
        <v>99.8888888888889</v>
      </c>
      <c r="DY194">
        <f t="shared" si="178"/>
        <v>38.25</v>
      </c>
      <c r="DZ194">
        <f t="shared" si="179"/>
        <v>99.625</v>
      </c>
      <c r="EA194">
        <f t="shared" si="180"/>
        <v>65.7</v>
      </c>
      <c r="EB194">
        <f t="shared" si="120"/>
        <v>65.099999999999994</v>
      </c>
      <c r="EC194" s="139">
        <f t="shared" si="181"/>
        <v>100</v>
      </c>
      <c r="ED194" s="140">
        <f t="shared" si="182"/>
        <v>100</v>
      </c>
      <c r="EE194">
        <f t="shared" si="183"/>
        <v>0.98692810457516345</v>
      </c>
      <c r="EF194">
        <f t="shared" si="184"/>
        <v>1</v>
      </c>
      <c r="EG194">
        <f t="shared" si="185"/>
        <v>0.7468055555555555</v>
      </c>
      <c r="EH194">
        <f t="shared" si="186"/>
        <v>0.88413398692810452</v>
      </c>
      <c r="EI194">
        <f t="shared" si="187"/>
        <v>0.99042302106027602</v>
      </c>
      <c r="EJ194">
        <f t="shared" si="188"/>
        <v>0.99970951343500358</v>
      </c>
      <c r="EK194">
        <f t="shared" si="189"/>
        <v>0.70890522875816986</v>
      </c>
      <c r="EL194">
        <f t="shared" si="190"/>
        <v>0.99901960784313726</v>
      </c>
      <c r="EM194">
        <f t="shared" si="191"/>
        <v>0.87292483660130715</v>
      </c>
      <c r="EN194">
        <f t="shared" si="132"/>
        <v>0.89870915032679732</v>
      </c>
      <c r="EO194">
        <f t="shared" si="192"/>
        <v>1</v>
      </c>
      <c r="EP194" s="1">
        <f t="shared" si="193"/>
        <v>1</v>
      </c>
      <c r="EQ194">
        <f t="shared" si="194"/>
        <v>0.3086633211678832</v>
      </c>
      <c r="ER194">
        <f t="shared" si="195"/>
        <v>0.31569343065693423</v>
      </c>
      <c r="ES194">
        <f t="shared" si="196"/>
        <v>0.17939324817518221</v>
      </c>
      <c r="ET194">
        <f t="shared" si="197"/>
        <v>0.24571624087591237</v>
      </c>
      <c r="EU194">
        <f t="shared" si="198"/>
        <v>0.30931163828061603</v>
      </c>
      <c r="EV194">
        <f t="shared" si="199"/>
        <v>0.31549574209245734</v>
      </c>
      <c r="EW194">
        <f t="shared" si="200"/>
        <v>0.15554288321167864</v>
      </c>
      <c r="EX194">
        <f t="shared" si="201"/>
        <v>0.31502623175182476</v>
      </c>
      <c r="EY194">
        <f t="shared" si="202"/>
        <v>0.23991788321167862</v>
      </c>
      <c r="EZ194">
        <f t="shared" si="203"/>
        <v>0.24940693430656924</v>
      </c>
      <c r="FA194">
        <f t="shared" si="204"/>
        <v>0.31569343065693423</v>
      </c>
      <c r="FB194" s="1">
        <f t="shared" si="205"/>
        <v>0.31569343065693423</v>
      </c>
      <c r="FC194">
        <f t="shared" si="206"/>
        <v>3</v>
      </c>
      <c r="FD194">
        <f t="shared" si="207"/>
        <v>0</v>
      </c>
      <c r="FE194">
        <f t="shared" si="208"/>
        <v>51.6</v>
      </c>
      <c r="FF194">
        <f t="shared" si="209"/>
        <v>31.699999999999996</v>
      </c>
      <c r="FG194">
        <f t="shared" si="210"/>
        <v>3.4444444444444411</v>
      </c>
      <c r="FH194">
        <f t="shared" si="211"/>
        <v>0.11111111111111099</v>
      </c>
      <c r="FI194">
        <f t="shared" si="212"/>
        <v>61.75</v>
      </c>
      <c r="FJ194">
        <f t="shared" si="213"/>
        <v>0.375</v>
      </c>
      <c r="FK194">
        <f t="shared" si="214"/>
        <v>34.300000000000004</v>
      </c>
      <c r="FL194">
        <f t="shared" si="156"/>
        <v>34.900000000000006</v>
      </c>
      <c r="FM194">
        <f t="shared" si="215"/>
        <v>0</v>
      </c>
      <c r="FN194" s="1">
        <f t="shared" si="216"/>
        <v>0</v>
      </c>
    </row>
    <row r="195" spans="1:182" x14ac:dyDescent="0.35">
      <c r="A195" t="s">
        <v>36</v>
      </c>
      <c r="B195" t="s">
        <v>34</v>
      </c>
      <c r="C195" t="s">
        <v>29</v>
      </c>
      <c r="D195">
        <v>60</v>
      </c>
      <c r="E195">
        <v>30</v>
      </c>
      <c r="F195">
        <v>50</v>
      </c>
      <c r="G195">
        <v>3</v>
      </c>
      <c r="H195">
        <v>1</v>
      </c>
      <c r="I195">
        <v>21.2</v>
      </c>
      <c r="J195">
        <v>24.1</v>
      </c>
      <c r="K195" s="6">
        <v>30</v>
      </c>
      <c r="L195">
        <v>38</v>
      </c>
      <c r="M195">
        <v>45.7</v>
      </c>
      <c r="N195" s="10">
        <v>50.1</v>
      </c>
      <c r="O195">
        <v>55.5</v>
      </c>
      <c r="P195">
        <v>64.900000000000006</v>
      </c>
      <c r="Q195">
        <v>71.099999999999994</v>
      </c>
      <c r="R195" s="1">
        <v>72.900000000000006</v>
      </c>
      <c r="S195" s="1">
        <f t="shared" si="169"/>
        <v>1</v>
      </c>
      <c r="T195" s="99">
        <v>85.5</v>
      </c>
      <c r="U195" s="99">
        <v>14.1</v>
      </c>
      <c r="V195" s="99">
        <v>0.4</v>
      </c>
      <c r="W195" s="99">
        <v>0</v>
      </c>
      <c r="X195" s="98">
        <v>0</v>
      </c>
      <c r="Y195" s="99">
        <v>88.282746307417653</v>
      </c>
      <c r="Z195" s="99">
        <v>9.1998052264242762</v>
      </c>
      <c r="AA195" s="99">
        <v>0.78071741600389577</v>
      </c>
      <c r="AB195" s="99">
        <v>0.59405940594059403</v>
      </c>
      <c r="AC195" s="99">
        <v>0.15257263431261192</v>
      </c>
      <c r="AE195">
        <f t="shared" si="159"/>
        <v>21.644099999999998</v>
      </c>
      <c r="AF195">
        <f t="shared" si="160"/>
        <v>27.450400000000002</v>
      </c>
      <c r="AG195">
        <f t="shared" si="161"/>
        <v>50.9206</v>
      </c>
      <c r="AH195">
        <f t="shared" si="162"/>
        <v>59.7834</v>
      </c>
      <c r="AI195" s="99">
        <v>15.2</v>
      </c>
      <c r="AJ195" s="99">
        <v>39.5</v>
      </c>
      <c r="AK195" s="99">
        <v>31.8</v>
      </c>
      <c r="AL195" s="99">
        <v>13</v>
      </c>
      <c r="AM195" s="99">
        <v>0.5</v>
      </c>
      <c r="AN195" s="99">
        <v>29.222950819672132</v>
      </c>
      <c r="AO195" s="99">
        <v>26.03606557377049</v>
      </c>
      <c r="AP195" s="99">
        <v>24.129508196721343</v>
      </c>
      <c r="AQ195" s="99">
        <v>16.636065573770459</v>
      </c>
      <c r="AR195" s="99">
        <v>3.9754098360655767</v>
      </c>
      <c r="AS195" s="124">
        <f t="shared" si="163"/>
        <v>-8.8007812499999671E-2</v>
      </c>
      <c r="AT195" s="124">
        <f t="shared" si="164"/>
        <v>0.92863565891472866</v>
      </c>
      <c r="AU195" s="124">
        <f t="shared" si="165"/>
        <v>0.37674479166666675</v>
      </c>
      <c r="AV195" s="124">
        <f t="shared" si="166"/>
        <v>0.24159689922480609</v>
      </c>
      <c r="AW195">
        <f t="shared" si="170"/>
        <v>0</v>
      </c>
      <c r="AX195" s="1">
        <f t="shared" si="171"/>
        <v>1</v>
      </c>
      <c r="AY195" s="91">
        <v>99.2</v>
      </c>
      <c r="AZ195" s="91">
        <v>0.8</v>
      </c>
      <c r="BA195" s="91">
        <v>0</v>
      </c>
      <c r="BB195" s="91">
        <v>0</v>
      </c>
      <c r="BC195" s="91">
        <v>0</v>
      </c>
      <c r="BD195">
        <f t="shared" si="167"/>
        <v>-0.14281250000000001</v>
      </c>
      <c r="BE195">
        <f t="shared" si="168"/>
        <v>0.98889922480620152</v>
      </c>
      <c r="BF195" s="25">
        <v>29.7777777777778</v>
      </c>
      <c r="BG195" s="25">
        <v>60.4444444444444</v>
      </c>
      <c r="BH195" s="25">
        <v>9.7777777777777803</v>
      </c>
      <c r="BI195" s="25">
        <v>0</v>
      </c>
      <c r="BJ195" s="26">
        <v>0</v>
      </c>
      <c r="BK195" s="25">
        <v>34.178506375227741</v>
      </c>
      <c r="BL195" s="25">
        <v>48.174863387978171</v>
      </c>
      <c r="BM195" s="25">
        <v>14.88160291438977</v>
      </c>
      <c r="BN195" s="25">
        <v>2.160291438979967</v>
      </c>
      <c r="BO195" s="26">
        <v>0.6047358834244082</v>
      </c>
      <c r="BP195" s="28">
        <v>1.75</v>
      </c>
      <c r="BQ195" s="28">
        <v>19.75</v>
      </c>
      <c r="BR195" s="28">
        <v>51.375</v>
      </c>
      <c r="BS195" s="28">
        <v>24.25</v>
      </c>
      <c r="BT195" s="29">
        <v>2.875</v>
      </c>
      <c r="BU195" s="28">
        <v>5.9856557377049207</v>
      </c>
      <c r="BV195" s="28">
        <v>19.512295081967213</v>
      </c>
      <c r="BW195" s="28">
        <v>36.819672131147513</v>
      </c>
      <c r="BX195" s="28">
        <v>24.004098360655771</v>
      </c>
      <c r="BY195" s="29">
        <v>13.678278688524591</v>
      </c>
      <c r="BZ195" s="35">
        <v>9.3000000000000007</v>
      </c>
      <c r="CA195" s="35">
        <v>36.1</v>
      </c>
      <c r="CB195" s="35">
        <v>35.799999999999997</v>
      </c>
      <c r="CC195" s="35">
        <v>16.2</v>
      </c>
      <c r="CD195" s="36">
        <v>2.6</v>
      </c>
      <c r="CE195" s="35">
        <v>16.957377049180327</v>
      </c>
      <c r="CF195" s="35">
        <v>32.562295081967207</v>
      </c>
      <c r="CG195" s="35">
        <v>25.921311475409802</v>
      </c>
      <c r="CH195" s="35">
        <v>16.665573770491768</v>
      </c>
      <c r="CI195" s="36">
        <v>7.8934426229508201</v>
      </c>
      <c r="CJ195" s="18">
        <v>76.3333333333333</v>
      </c>
      <c r="CK195" s="18">
        <v>23.4444444444444</v>
      </c>
      <c r="CL195" s="18">
        <v>0.22222222222222199</v>
      </c>
      <c r="CM195" s="18">
        <v>0</v>
      </c>
      <c r="CN195" s="18">
        <v>0</v>
      </c>
      <c r="CO195" s="18">
        <v>31.75</v>
      </c>
      <c r="CP195" s="18">
        <v>67.5</v>
      </c>
      <c r="CQ195" s="18">
        <v>0.75</v>
      </c>
      <c r="CR195" s="18">
        <v>0</v>
      </c>
      <c r="CS195" s="18">
        <v>0</v>
      </c>
      <c r="CT195" s="18">
        <v>8.6</v>
      </c>
      <c r="CU195" s="18">
        <v>34.799999999999997</v>
      </c>
      <c r="CV195" s="18">
        <v>40.5</v>
      </c>
      <c r="CW195" s="18">
        <v>15.6</v>
      </c>
      <c r="CX195" s="18">
        <v>0.5</v>
      </c>
      <c r="CY195" s="18">
        <v>1.9</v>
      </c>
      <c r="CZ195" s="18">
        <v>30.8</v>
      </c>
      <c r="DA195" s="18">
        <v>54.2</v>
      </c>
      <c r="DB195" s="18">
        <v>13</v>
      </c>
      <c r="DC195" s="118">
        <v>0.1</v>
      </c>
      <c r="DD195" s="18">
        <v>100</v>
      </c>
      <c r="DE195" s="18">
        <v>0</v>
      </c>
      <c r="DF195" s="18">
        <v>0</v>
      </c>
      <c r="DG195" s="18">
        <v>0</v>
      </c>
      <c r="DH195" s="118">
        <v>0</v>
      </c>
      <c r="DI195" s="18">
        <v>89.28</v>
      </c>
      <c r="DJ195" s="18">
        <v>5.3049999999999997</v>
      </c>
      <c r="DK195" s="18">
        <v>2.8583333333333298</v>
      </c>
      <c r="DL195" s="18">
        <v>2.97</v>
      </c>
      <c r="DM195" s="118">
        <v>1.2533333333333301</v>
      </c>
      <c r="DN195" s="123">
        <v>100</v>
      </c>
      <c r="DO195" s="123">
        <v>0</v>
      </c>
      <c r="DP195" s="123">
        <v>0</v>
      </c>
      <c r="DQ195" s="123">
        <v>0</v>
      </c>
      <c r="DR195" s="2">
        <v>0</v>
      </c>
      <c r="DS195">
        <f t="shared" si="172"/>
        <v>85.5</v>
      </c>
      <c r="DT195">
        <f t="shared" si="173"/>
        <v>99.2</v>
      </c>
      <c r="DU195">
        <f t="shared" si="174"/>
        <v>9.3000000000000007</v>
      </c>
      <c r="DV195">
        <f t="shared" si="175"/>
        <v>15.2</v>
      </c>
      <c r="DW195">
        <f t="shared" si="176"/>
        <v>29.7777777777778</v>
      </c>
      <c r="DX195" s="25">
        <f t="shared" si="177"/>
        <v>76.3333333333333</v>
      </c>
      <c r="DY195">
        <f t="shared" si="178"/>
        <v>1.75</v>
      </c>
      <c r="DZ195">
        <f t="shared" si="179"/>
        <v>31.75</v>
      </c>
      <c r="EA195">
        <f t="shared" si="180"/>
        <v>8.6</v>
      </c>
      <c r="EB195">
        <f t="shared" si="120"/>
        <v>1.9</v>
      </c>
      <c r="EC195" s="139">
        <f t="shared" si="181"/>
        <v>100</v>
      </c>
      <c r="ED195" s="140">
        <f t="shared" si="182"/>
        <v>100</v>
      </c>
      <c r="EE195">
        <f t="shared" si="183"/>
        <v>-8.8007812499999671E-2</v>
      </c>
      <c r="EF195">
        <f t="shared" si="184"/>
        <v>-0.14281250000000001</v>
      </c>
      <c r="EG195">
        <f t="shared" si="185"/>
        <v>0.39420572916666674</v>
      </c>
      <c r="EH195">
        <f t="shared" si="186"/>
        <v>0.37674479166666675</v>
      </c>
      <c r="EI195">
        <f t="shared" si="187"/>
        <v>0.19444444444444486</v>
      </c>
      <c r="EJ195">
        <f t="shared" si="188"/>
        <v>-5.4759837962962132E-2</v>
      </c>
      <c r="EK195">
        <f t="shared" si="189"/>
        <v>0.516845703125</v>
      </c>
      <c r="EL195">
        <f t="shared" si="190"/>
        <v>0.11764322916666703</v>
      </c>
      <c r="EM195">
        <f t="shared" si="191"/>
        <v>0.46139322916666681</v>
      </c>
      <c r="EN195">
        <f t="shared" si="132"/>
        <v>0.60415364583333342</v>
      </c>
      <c r="EO195">
        <f t="shared" si="192"/>
        <v>-0.14583333333333326</v>
      </c>
      <c r="EP195" s="1">
        <f t="shared" si="193"/>
        <v>-0.14583333333333326</v>
      </c>
      <c r="EQ195">
        <f t="shared" si="194"/>
        <v>0.92863565891472866</v>
      </c>
      <c r="ER195">
        <f t="shared" si="195"/>
        <v>0.98889922480620152</v>
      </c>
      <c r="ES195">
        <f t="shared" si="196"/>
        <v>0.12072868217054278</v>
      </c>
      <c r="ET195">
        <f t="shared" si="197"/>
        <v>0.24159689922480609</v>
      </c>
      <c r="EU195">
        <f t="shared" si="198"/>
        <v>0.6270456503014642</v>
      </c>
      <c r="EV195">
        <f t="shared" si="199"/>
        <v>0.89155900086132656</v>
      </c>
      <c r="EW195">
        <f t="shared" si="200"/>
        <v>-0.12542635658914736</v>
      </c>
      <c r="EX195">
        <f t="shared" si="201"/>
        <v>0.70108527131782927</v>
      </c>
      <c r="EY195">
        <f t="shared" si="202"/>
        <v>0.11913178294573623</v>
      </c>
      <c r="EZ195">
        <f t="shared" si="203"/>
        <v>2.8093023255813976E-2</v>
      </c>
      <c r="FA195">
        <f t="shared" si="204"/>
        <v>0.99224806201550386</v>
      </c>
      <c r="FB195" s="1">
        <f t="shared" si="205"/>
        <v>0.99224806201550386</v>
      </c>
      <c r="FC195">
        <f t="shared" si="206"/>
        <v>14.5</v>
      </c>
      <c r="FD195">
        <f t="shared" si="207"/>
        <v>0.8</v>
      </c>
      <c r="FE195">
        <f t="shared" si="208"/>
        <v>90.7</v>
      </c>
      <c r="FF195">
        <f t="shared" si="209"/>
        <v>84.8</v>
      </c>
      <c r="FG195">
        <f t="shared" si="210"/>
        <v>70.222222222222186</v>
      </c>
      <c r="FH195">
        <f t="shared" si="211"/>
        <v>23.666666666666622</v>
      </c>
      <c r="FI195">
        <f t="shared" si="212"/>
        <v>98.25</v>
      </c>
      <c r="FJ195">
        <f t="shared" si="213"/>
        <v>68.25</v>
      </c>
      <c r="FK195">
        <f t="shared" si="214"/>
        <v>91.399999999999991</v>
      </c>
      <c r="FL195">
        <f t="shared" si="156"/>
        <v>98.1</v>
      </c>
      <c r="FM195">
        <f t="shared" si="215"/>
        <v>0</v>
      </c>
      <c r="FN195" s="1">
        <f t="shared" si="216"/>
        <v>0</v>
      </c>
      <c r="FO195" s="18">
        <f>U195+V195</f>
        <v>14.5</v>
      </c>
      <c r="FP195">
        <f>AZ195+BA195</f>
        <v>0.8</v>
      </c>
      <c r="FQ195" s="18">
        <f>CA195+CB195</f>
        <v>71.900000000000006</v>
      </c>
      <c r="FR195" s="18">
        <f>AJ195+AK195</f>
        <v>71.3</v>
      </c>
      <c r="FS195" s="18">
        <f>BG195+BH195</f>
        <v>70.222222222222186</v>
      </c>
      <c r="FT195">
        <f>CK195+CL195</f>
        <v>23.666666666666622</v>
      </c>
      <c r="FU195" s="18">
        <f>BQ195+BR195</f>
        <v>71.125</v>
      </c>
      <c r="FV195">
        <f>CP195+CQ195</f>
        <v>68.25</v>
      </c>
      <c r="FW195">
        <f>CU195+CV195</f>
        <v>75.3</v>
      </c>
      <c r="FX195" s="1">
        <f>CZ195+DA195</f>
        <v>85</v>
      </c>
      <c r="FY195" s="123">
        <f>DE195+DF195</f>
        <v>0</v>
      </c>
      <c r="FZ195" s="123">
        <f>DO195+DP195</f>
        <v>0</v>
      </c>
    </row>
    <row r="196" spans="1:182" ht="15" thickBot="1" x14ac:dyDescent="0.4">
      <c r="A196" t="s">
        <v>36</v>
      </c>
      <c r="B196" t="s">
        <v>34</v>
      </c>
      <c r="C196" t="s">
        <v>29</v>
      </c>
      <c r="D196">
        <v>60</v>
      </c>
      <c r="E196">
        <v>30</v>
      </c>
      <c r="F196">
        <v>50</v>
      </c>
      <c r="G196">
        <v>5</v>
      </c>
      <c r="H196">
        <v>3</v>
      </c>
      <c r="I196" s="3">
        <v>12.1</v>
      </c>
      <c r="J196" s="3">
        <v>14.1</v>
      </c>
      <c r="K196" s="3">
        <v>18.8</v>
      </c>
      <c r="L196" s="3">
        <v>24.8</v>
      </c>
      <c r="M196" s="7">
        <v>29.7</v>
      </c>
      <c r="N196" s="5">
        <v>33.6</v>
      </c>
      <c r="O196" s="3">
        <v>38.700000000000003</v>
      </c>
      <c r="P196" s="7">
        <v>49.7</v>
      </c>
      <c r="Q196" s="3">
        <v>60.4</v>
      </c>
      <c r="R196" s="4">
        <v>65</v>
      </c>
      <c r="S196" s="1">
        <f t="shared" si="169"/>
        <v>3</v>
      </c>
      <c r="T196" s="100">
        <v>6.7</v>
      </c>
      <c r="U196" s="100">
        <v>49.2</v>
      </c>
      <c r="V196" s="100">
        <v>39.700000000000003</v>
      </c>
      <c r="W196" s="100">
        <v>4.4000000000000004</v>
      </c>
      <c r="X196" s="101">
        <v>0</v>
      </c>
      <c r="Y196" s="100">
        <v>34.806037980847265</v>
      </c>
      <c r="Z196" s="100">
        <v>40.908943353351766</v>
      </c>
      <c r="AA196" s="100">
        <v>20.917058919006621</v>
      </c>
      <c r="AB196" s="100">
        <v>2.2950819672131182</v>
      </c>
      <c r="AC196" s="100">
        <v>8.2778769680246708E-2</v>
      </c>
      <c r="AE196">
        <f t="shared" si="159"/>
        <v>16.302700000000002</v>
      </c>
      <c r="AF196">
        <f t="shared" si="160"/>
        <v>24.4467</v>
      </c>
      <c r="AG196">
        <f t="shared" si="161"/>
        <v>43.68010000000001</v>
      </c>
      <c r="AH196">
        <f t="shared" si="162"/>
        <v>58.582899999999995</v>
      </c>
      <c r="AI196" s="99">
        <v>0.1</v>
      </c>
      <c r="AJ196" s="99">
        <v>4.4000000000000004</v>
      </c>
      <c r="AK196" s="99">
        <v>18.899999999999999</v>
      </c>
      <c r="AL196" s="99">
        <v>50.8</v>
      </c>
      <c r="AM196" s="99">
        <v>25.8</v>
      </c>
      <c r="AN196" s="99">
        <v>8.71967213114754</v>
      </c>
      <c r="AO196" s="99">
        <v>10.465573770491805</v>
      </c>
      <c r="AP196" s="99">
        <v>20.916393442622951</v>
      </c>
      <c r="AQ196" s="99">
        <v>37.945901639344228</v>
      </c>
      <c r="AR196" s="99">
        <v>21.952459016393412</v>
      </c>
      <c r="AS196" s="124">
        <f t="shared" si="163"/>
        <v>-0.35616831683168337</v>
      </c>
      <c r="AT196" s="124">
        <f t="shared" si="164"/>
        <v>0.32255617977528095</v>
      </c>
      <c r="AU196" s="124">
        <f t="shared" si="165"/>
        <v>0.45016831683168335</v>
      </c>
      <c r="AV196" s="124">
        <f t="shared" si="166"/>
        <v>8.9559925093632975E-2</v>
      </c>
      <c r="AW196">
        <f t="shared" si="170"/>
        <v>0</v>
      </c>
      <c r="AX196" s="1">
        <f t="shared" si="171"/>
        <v>1</v>
      </c>
      <c r="AY196" s="91">
        <v>35.9</v>
      </c>
      <c r="AZ196" s="91">
        <v>55.3</v>
      </c>
      <c r="BA196" s="91">
        <v>8.5</v>
      </c>
      <c r="BB196" s="91">
        <v>0.3</v>
      </c>
      <c r="BC196" s="91">
        <v>0</v>
      </c>
      <c r="BD196">
        <f t="shared" si="167"/>
        <v>-0.60261386138613848</v>
      </c>
      <c r="BE196">
        <f t="shared" si="168"/>
        <v>-0.14168539325842699</v>
      </c>
      <c r="BF196" s="25">
        <v>0.22222222222222199</v>
      </c>
      <c r="BG196" s="25">
        <v>9</v>
      </c>
      <c r="BH196" s="25">
        <v>53.2222222222222</v>
      </c>
      <c r="BI196" s="25">
        <v>34.4444444444444</v>
      </c>
      <c r="BJ196" s="26">
        <v>3.1111111111111098</v>
      </c>
      <c r="BK196" s="25">
        <v>5.6357012750455384</v>
      </c>
      <c r="BL196" s="25">
        <v>15.936247723133015</v>
      </c>
      <c r="BM196" s="25">
        <v>40.879781420765021</v>
      </c>
      <c r="BN196" s="25">
        <v>27.437158469945313</v>
      </c>
      <c r="BO196" s="26">
        <v>10.111111111111082</v>
      </c>
      <c r="BP196" s="28">
        <v>0</v>
      </c>
      <c r="BQ196" s="28">
        <v>0</v>
      </c>
      <c r="BR196" s="28">
        <v>7.625</v>
      </c>
      <c r="BS196" s="28">
        <v>37.125</v>
      </c>
      <c r="BT196" s="29">
        <v>55.25</v>
      </c>
      <c r="BU196" s="28">
        <v>1.3668032786885214</v>
      </c>
      <c r="BV196" s="28">
        <v>2.9303278688524621</v>
      </c>
      <c r="BW196" s="28">
        <v>12.329918032786919</v>
      </c>
      <c r="BX196" s="28">
        <v>28.231557377049146</v>
      </c>
      <c r="BY196" s="29">
        <v>55.141393442622977</v>
      </c>
      <c r="BZ196" s="35">
        <v>0</v>
      </c>
      <c r="CA196" s="35">
        <v>2.2999999999999998</v>
      </c>
      <c r="CB196" s="35">
        <v>22.8</v>
      </c>
      <c r="CC196" s="35">
        <v>36.799999999999997</v>
      </c>
      <c r="CD196" s="36">
        <v>38.1</v>
      </c>
      <c r="CE196" s="35">
        <v>3.1704918032786855</v>
      </c>
      <c r="CF196" s="35">
        <v>11.124590163934426</v>
      </c>
      <c r="CG196" s="35">
        <v>27.127868852459017</v>
      </c>
      <c r="CH196" s="35">
        <v>28.303278688524589</v>
      </c>
      <c r="CI196" s="36">
        <v>30.273770491803244</v>
      </c>
      <c r="CJ196" s="18">
        <v>2.4444444444444402</v>
      </c>
      <c r="CK196" s="18">
        <v>45.5555555555556</v>
      </c>
      <c r="CL196" s="18">
        <v>44.8888888888889</v>
      </c>
      <c r="CM196" s="18">
        <v>6.8888888888888902</v>
      </c>
      <c r="CN196" s="18">
        <v>0.22222222222222199</v>
      </c>
      <c r="CO196" s="18">
        <v>0.125</v>
      </c>
      <c r="CP196" s="18">
        <v>17.875</v>
      </c>
      <c r="CQ196" s="18">
        <v>65.125</v>
      </c>
      <c r="CR196" s="18">
        <v>16.5</v>
      </c>
      <c r="CS196" s="18">
        <v>0.375</v>
      </c>
      <c r="CT196" s="18">
        <v>0</v>
      </c>
      <c r="CU196" s="18">
        <v>2</v>
      </c>
      <c r="CV196" s="18">
        <v>13.3</v>
      </c>
      <c r="CW196" s="18">
        <v>54.1</v>
      </c>
      <c r="CX196" s="18">
        <v>30.6</v>
      </c>
      <c r="CY196" s="18">
        <v>0</v>
      </c>
      <c r="CZ196" s="18">
        <v>0.1</v>
      </c>
      <c r="DA196" s="18">
        <v>6.2</v>
      </c>
      <c r="DB196" s="18">
        <v>63.4</v>
      </c>
      <c r="DC196" s="118">
        <v>30.3</v>
      </c>
      <c r="DD196" s="18">
        <v>58.9</v>
      </c>
      <c r="DE196" s="18">
        <v>36.799999999999997</v>
      </c>
      <c r="DF196" s="18">
        <v>4.0999999999999996</v>
      </c>
      <c r="DG196" s="18">
        <v>0.2</v>
      </c>
      <c r="DH196" s="118">
        <v>0</v>
      </c>
      <c r="DI196" s="18">
        <v>58.441666666666698</v>
      </c>
      <c r="DJ196" s="18">
        <v>26.405000000000001</v>
      </c>
      <c r="DK196" s="18">
        <v>8.9450000000000003</v>
      </c>
      <c r="DL196" s="18">
        <v>4.9316666666666604</v>
      </c>
      <c r="DM196" s="118">
        <v>2.9433333333333298</v>
      </c>
      <c r="DN196" s="123">
        <v>58.5</v>
      </c>
      <c r="DO196" s="123">
        <v>37.299999999999997</v>
      </c>
      <c r="DP196" s="123">
        <v>4.0999999999999996</v>
      </c>
      <c r="DQ196" s="123">
        <v>0.1</v>
      </c>
      <c r="DR196" s="2">
        <v>0</v>
      </c>
      <c r="DS196">
        <f t="shared" si="172"/>
        <v>39.700000000000003</v>
      </c>
      <c r="DT196">
        <f t="shared" si="173"/>
        <v>8.5</v>
      </c>
      <c r="DU196">
        <f t="shared" si="174"/>
        <v>22.8</v>
      </c>
      <c r="DV196">
        <f t="shared" si="175"/>
        <v>18.899999999999999</v>
      </c>
      <c r="DW196">
        <f t="shared" si="176"/>
        <v>53.2222222222222</v>
      </c>
      <c r="DX196" s="25">
        <f t="shared" si="177"/>
        <v>44.8888888888889</v>
      </c>
      <c r="DY196">
        <f t="shared" si="178"/>
        <v>7.625</v>
      </c>
      <c r="DZ196">
        <f t="shared" si="179"/>
        <v>65.125</v>
      </c>
      <c r="EA196">
        <f t="shared" si="180"/>
        <v>13.3</v>
      </c>
      <c r="EB196">
        <f t="shared" si="120"/>
        <v>6.2</v>
      </c>
      <c r="EC196" s="139">
        <f t="shared" si="181"/>
        <v>4.0999999999999996</v>
      </c>
      <c r="ED196" s="140">
        <f t="shared" si="182"/>
        <v>4.0999999999999996</v>
      </c>
      <c r="EE196">
        <f t="shared" si="183"/>
        <v>-0.35616831683168337</v>
      </c>
      <c r="EF196">
        <f t="shared" si="184"/>
        <v>-0.60261386138613848</v>
      </c>
      <c r="EG196">
        <f t="shared" si="185"/>
        <v>0.51017821782178219</v>
      </c>
      <c r="EH196">
        <f t="shared" si="186"/>
        <v>0.45016831683168335</v>
      </c>
      <c r="EI196">
        <f t="shared" si="187"/>
        <v>8.5929592959296364E-2</v>
      </c>
      <c r="EJ196">
        <f t="shared" si="188"/>
        <v>-0.29379537953795443</v>
      </c>
      <c r="EK196">
        <f t="shared" si="189"/>
        <v>0.70789603960396041</v>
      </c>
      <c r="EL196">
        <f t="shared" si="190"/>
        <v>-9.0853960396039657E-2</v>
      </c>
      <c r="EM196">
        <f t="shared" si="191"/>
        <v>0.53340594059405944</v>
      </c>
      <c r="EN196">
        <f t="shared" si="132"/>
        <v>0.59425742574257434</v>
      </c>
      <c r="EO196">
        <f t="shared" si="192"/>
        <v>-0.66969306930693051</v>
      </c>
      <c r="EP196" s="1">
        <f t="shared" si="193"/>
        <v>-0.66996039603960367</v>
      </c>
      <c r="EQ196">
        <f t="shared" si="194"/>
        <v>0.32255617977528095</v>
      </c>
      <c r="ER196">
        <f t="shared" si="195"/>
        <v>-0.14168539325842699</v>
      </c>
      <c r="ES196">
        <f t="shared" si="196"/>
        <v>7.5795880149812755E-2</v>
      </c>
      <c r="ET196">
        <f t="shared" si="197"/>
        <v>8.9559925093632975E-2</v>
      </c>
      <c r="EU196">
        <f t="shared" si="198"/>
        <v>0.50730337078651755</v>
      </c>
      <c r="EV196">
        <f t="shared" si="199"/>
        <v>0.39764877236787322</v>
      </c>
      <c r="EW196">
        <f t="shared" si="200"/>
        <v>-0.13964185393258433</v>
      </c>
      <c r="EX196">
        <f t="shared" si="201"/>
        <v>0.62471910112359574</v>
      </c>
      <c r="EY196">
        <f t="shared" si="202"/>
        <v>1.8511235955055994E-2</v>
      </c>
      <c r="EZ196">
        <f t="shared" si="203"/>
        <v>-4.57397003745319E-2</v>
      </c>
      <c r="FA196">
        <f t="shared" si="204"/>
        <v>-0.29691947565543053</v>
      </c>
      <c r="FB196" s="1">
        <f t="shared" si="205"/>
        <v>-0.29509363295880142</v>
      </c>
      <c r="FC196">
        <f t="shared" si="206"/>
        <v>4.4000000000000004</v>
      </c>
      <c r="FD196">
        <f t="shared" si="207"/>
        <v>0.3</v>
      </c>
      <c r="FE196">
        <f t="shared" si="208"/>
        <v>74.900000000000006</v>
      </c>
      <c r="FF196">
        <f t="shared" si="209"/>
        <v>76.599999999999994</v>
      </c>
      <c r="FG196">
        <f t="shared" si="210"/>
        <v>37.555555555555507</v>
      </c>
      <c r="FH196">
        <f t="shared" si="211"/>
        <v>7.1111111111111125</v>
      </c>
      <c r="FI196">
        <f t="shared" si="212"/>
        <v>92.375</v>
      </c>
      <c r="FJ196">
        <f t="shared" si="213"/>
        <v>16.875</v>
      </c>
      <c r="FK196">
        <f t="shared" si="214"/>
        <v>84.7</v>
      </c>
      <c r="FL196">
        <f t="shared" si="156"/>
        <v>93.7</v>
      </c>
      <c r="FM196">
        <f t="shared" si="215"/>
        <v>0.2</v>
      </c>
      <c r="FN196" s="1">
        <f t="shared" si="216"/>
        <v>0.1</v>
      </c>
      <c r="FO196" s="18">
        <f>W196+X196</f>
        <v>4.4000000000000004</v>
      </c>
      <c r="FP196">
        <f>BB196+BC196</f>
        <v>0.3</v>
      </c>
      <c r="FQ196" s="18">
        <f>CC196+CD196</f>
        <v>74.900000000000006</v>
      </c>
      <c r="FR196" s="18">
        <f>AL196+AM196</f>
        <v>76.599999999999994</v>
      </c>
      <c r="FS196" s="18">
        <f>BI196+BJ196</f>
        <v>37.555555555555507</v>
      </c>
      <c r="FT196">
        <f>CM196+CN196</f>
        <v>7.1111111111111125</v>
      </c>
      <c r="FU196" s="18">
        <f>BS196+BT196</f>
        <v>92.375</v>
      </c>
      <c r="FV196">
        <f>CR196+CS196</f>
        <v>16.875</v>
      </c>
      <c r="FW196">
        <f>CW196+CX196</f>
        <v>84.7</v>
      </c>
      <c r="FX196" s="1">
        <f>DB196+DC196</f>
        <v>93.7</v>
      </c>
      <c r="FY196" s="123">
        <f>DG196+DH196</f>
        <v>0.2</v>
      </c>
      <c r="FZ196" s="123">
        <f>DQ196+DR196</f>
        <v>0.1</v>
      </c>
    </row>
    <row r="197" spans="1:182" x14ac:dyDescent="0.35">
      <c r="A197" t="s">
        <v>36</v>
      </c>
      <c r="B197" t="s">
        <v>34</v>
      </c>
      <c r="C197" t="s">
        <v>29</v>
      </c>
      <c r="D197">
        <v>60</v>
      </c>
      <c r="E197">
        <v>20</v>
      </c>
      <c r="F197">
        <v>40</v>
      </c>
      <c r="G197">
        <v>1</v>
      </c>
      <c r="H197">
        <v>1</v>
      </c>
      <c r="I197" s="8">
        <v>20.3</v>
      </c>
      <c r="J197" s="9">
        <v>23</v>
      </c>
      <c r="K197" s="9">
        <v>28.4</v>
      </c>
      <c r="L197" s="9">
        <v>36</v>
      </c>
      <c r="M197" s="9">
        <v>43.8</v>
      </c>
      <c r="N197" s="14">
        <v>55.1</v>
      </c>
      <c r="O197" s="9">
        <v>60.5</v>
      </c>
      <c r="P197" s="9">
        <v>69.599999999999994</v>
      </c>
      <c r="Q197" s="9">
        <v>75.2</v>
      </c>
      <c r="R197" s="15">
        <v>76.599999999999994</v>
      </c>
      <c r="S197" s="1">
        <f t="shared" si="169"/>
        <v>1</v>
      </c>
      <c r="T197" s="99">
        <v>100</v>
      </c>
      <c r="U197" s="99">
        <v>0</v>
      </c>
      <c r="V197" s="99">
        <v>0</v>
      </c>
      <c r="W197" s="99">
        <v>0</v>
      </c>
      <c r="X197" s="98">
        <v>0</v>
      </c>
      <c r="Y197" s="99">
        <v>98.797273169939615</v>
      </c>
      <c r="Z197" s="99">
        <v>0.10225612725206946</v>
      </c>
      <c r="AA197" s="99">
        <v>4.8693393929556987E-3</v>
      </c>
      <c r="AB197" s="99">
        <v>9.0894335335172924E-2</v>
      </c>
      <c r="AC197" s="99">
        <v>1.4608018178867066E-2</v>
      </c>
      <c r="AE197">
        <f t="shared" si="159"/>
        <v>20.3</v>
      </c>
      <c r="AF197">
        <f t="shared" si="160"/>
        <v>21.470300000000002</v>
      </c>
      <c r="AG197">
        <f t="shared" si="161"/>
        <v>55.1</v>
      </c>
      <c r="AH197">
        <f t="shared" si="162"/>
        <v>57.325100000000006</v>
      </c>
      <c r="AI197" s="99">
        <v>67.7</v>
      </c>
      <c r="AJ197" s="99">
        <v>27.2</v>
      </c>
      <c r="AK197" s="99">
        <v>4.8</v>
      </c>
      <c r="AL197" s="99">
        <v>0.3</v>
      </c>
      <c r="AM197" s="99">
        <v>0</v>
      </c>
      <c r="AN197" s="99">
        <v>62.611475409836068</v>
      </c>
      <c r="AO197" s="99">
        <v>24.94262295081964</v>
      </c>
      <c r="AP197" s="99">
        <v>7.9262295081967178</v>
      </c>
      <c r="AQ197" s="99">
        <v>3.6819672131147509</v>
      </c>
      <c r="AR197" s="99">
        <v>0.83770491803278724</v>
      </c>
      <c r="AS197" s="124">
        <f t="shared" si="163"/>
        <v>0.970873786407767</v>
      </c>
      <c r="AT197" s="124">
        <f t="shared" si="164"/>
        <v>0.44890510948905094</v>
      </c>
      <c r="AU197" s="124">
        <f t="shared" si="165"/>
        <v>0.85725242718446604</v>
      </c>
      <c r="AV197" s="124">
        <f t="shared" si="166"/>
        <v>0.36769708029197068</v>
      </c>
      <c r="AW197">
        <f t="shared" si="170"/>
        <v>1</v>
      </c>
      <c r="AX197" s="1">
        <f t="shared" si="171"/>
        <v>1</v>
      </c>
      <c r="AY197" s="91">
        <v>100</v>
      </c>
      <c r="AZ197" s="91">
        <v>0</v>
      </c>
      <c r="BA197" s="91">
        <v>0</v>
      </c>
      <c r="BB197" s="91">
        <v>0</v>
      </c>
      <c r="BC197" s="91">
        <v>0</v>
      </c>
      <c r="BD197">
        <f t="shared" si="167"/>
        <v>0.970873786407767</v>
      </c>
      <c r="BE197">
        <f t="shared" si="168"/>
        <v>0.44890510948905094</v>
      </c>
      <c r="BF197" s="25">
        <v>98.7777777777778</v>
      </c>
      <c r="BG197" s="25">
        <v>1.2222222222222201</v>
      </c>
      <c r="BH197" s="25">
        <v>0</v>
      </c>
      <c r="BI197" s="25">
        <v>0</v>
      </c>
      <c r="BJ197" s="26">
        <v>0</v>
      </c>
      <c r="BK197" s="25">
        <v>90.468123861566468</v>
      </c>
      <c r="BL197" s="25">
        <v>7.8488160291438991</v>
      </c>
      <c r="BM197" s="25">
        <v>1.4080145719489967</v>
      </c>
      <c r="BN197" s="25">
        <v>0.23497267759562854</v>
      </c>
      <c r="BO197" s="26">
        <v>4.0072859744990953E-2</v>
      </c>
      <c r="BP197" s="28">
        <v>82.875</v>
      </c>
      <c r="BQ197" s="28">
        <v>16</v>
      </c>
      <c r="BR197" s="28">
        <v>1.125</v>
      </c>
      <c r="BS197" s="28">
        <v>0</v>
      </c>
      <c r="BT197" s="29">
        <v>0</v>
      </c>
      <c r="BU197" s="28">
        <v>75.836065573770497</v>
      </c>
      <c r="BV197" s="28">
        <v>18.192622950819644</v>
      </c>
      <c r="BW197" s="28">
        <v>3.3831967213114722</v>
      </c>
      <c r="BX197" s="28">
        <v>1.875</v>
      </c>
      <c r="BY197" s="29">
        <v>0.71311475409836067</v>
      </c>
      <c r="BZ197" s="35">
        <v>92.3</v>
      </c>
      <c r="CA197" s="35">
        <v>6</v>
      </c>
      <c r="CB197" s="35">
        <v>1.6</v>
      </c>
      <c r="CC197" s="35">
        <v>0</v>
      </c>
      <c r="CD197" s="36">
        <v>0.1</v>
      </c>
      <c r="CE197" s="35">
        <v>91.745901639344268</v>
      </c>
      <c r="CF197" s="35">
        <v>3.3770491803278655</v>
      </c>
      <c r="CG197" s="35">
        <v>1.9032786885245903</v>
      </c>
      <c r="CH197" s="35">
        <v>2.2147540983606588</v>
      </c>
      <c r="CI197" s="36">
        <v>0.75901639344262217</v>
      </c>
      <c r="CJ197" s="18">
        <v>100</v>
      </c>
      <c r="CK197" s="18">
        <v>0</v>
      </c>
      <c r="CL197" s="18">
        <v>0</v>
      </c>
      <c r="CM197" s="18">
        <v>0</v>
      </c>
      <c r="CN197" s="18">
        <v>0</v>
      </c>
      <c r="CO197" s="18">
        <v>100</v>
      </c>
      <c r="CP197" s="18">
        <v>0</v>
      </c>
      <c r="CQ197" s="18">
        <v>0</v>
      </c>
      <c r="CR197" s="18">
        <v>0</v>
      </c>
      <c r="CS197" s="18">
        <v>0</v>
      </c>
      <c r="CT197" s="18">
        <v>66.099999999999994</v>
      </c>
      <c r="CU197" s="18">
        <v>27.6</v>
      </c>
      <c r="CV197" s="18">
        <v>6.2</v>
      </c>
      <c r="CW197" s="18">
        <v>0.1</v>
      </c>
      <c r="CX197" s="18">
        <v>0</v>
      </c>
      <c r="CY197" s="18">
        <v>70.2</v>
      </c>
      <c r="CZ197" s="18">
        <v>28.4</v>
      </c>
      <c r="DA197" s="18">
        <v>1.4</v>
      </c>
      <c r="DB197" s="18">
        <v>0</v>
      </c>
      <c r="DC197" s="118">
        <v>0</v>
      </c>
      <c r="DD197" s="18">
        <v>100</v>
      </c>
      <c r="DE197" s="18">
        <v>0</v>
      </c>
      <c r="DF197" s="18">
        <v>0</v>
      </c>
      <c r="DG197" s="18">
        <v>0</v>
      </c>
      <c r="DH197" s="118">
        <v>0</v>
      </c>
      <c r="DI197" s="18">
        <v>91.268333333333302</v>
      </c>
      <c r="DJ197" s="18">
        <v>4.4033333333333298</v>
      </c>
      <c r="DK197" s="18">
        <v>2.44333333333334</v>
      </c>
      <c r="DL197" s="18">
        <v>2.6133333333333302</v>
      </c>
      <c r="DM197" s="118">
        <v>0.93833333333333302</v>
      </c>
      <c r="DN197" s="123">
        <v>100</v>
      </c>
      <c r="DO197" s="123">
        <v>0</v>
      </c>
      <c r="DP197" s="123">
        <v>0</v>
      </c>
      <c r="DQ197" s="123">
        <v>0</v>
      </c>
      <c r="DR197" s="2">
        <v>0</v>
      </c>
      <c r="DS197">
        <f t="shared" si="172"/>
        <v>100</v>
      </c>
      <c r="DT197">
        <f t="shared" si="173"/>
        <v>100</v>
      </c>
      <c r="DU197">
        <f t="shared" si="174"/>
        <v>92.3</v>
      </c>
      <c r="DV197">
        <f t="shared" si="175"/>
        <v>67.7</v>
      </c>
      <c r="DW197">
        <f t="shared" si="176"/>
        <v>98.7777777777778</v>
      </c>
      <c r="DX197" s="25">
        <f t="shared" si="177"/>
        <v>100</v>
      </c>
      <c r="DY197">
        <f t="shared" si="178"/>
        <v>82.875</v>
      </c>
      <c r="DZ197">
        <f t="shared" si="179"/>
        <v>100</v>
      </c>
      <c r="EA197">
        <f t="shared" si="180"/>
        <v>66.099999999999994</v>
      </c>
      <c r="EB197">
        <f t="shared" si="120"/>
        <v>70.2</v>
      </c>
      <c r="EC197" s="139">
        <f t="shared" si="181"/>
        <v>100</v>
      </c>
      <c r="ED197" s="140">
        <f t="shared" si="182"/>
        <v>100</v>
      </c>
      <c r="EE197">
        <f t="shared" si="183"/>
        <v>0.970873786407767</v>
      </c>
      <c r="EF197">
        <f t="shared" si="184"/>
        <v>0.970873786407767</v>
      </c>
      <c r="EG197">
        <f t="shared" si="185"/>
        <v>0.94028155339805819</v>
      </c>
      <c r="EH197">
        <f t="shared" si="186"/>
        <v>0.85725242718446604</v>
      </c>
      <c r="EI197">
        <f t="shared" si="187"/>
        <v>0.96766990291262134</v>
      </c>
      <c r="EJ197">
        <f t="shared" si="188"/>
        <v>0.970873786407767</v>
      </c>
      <c r="EK197">
        <f t="shared" si="189"/>
        <v>0.92008495145631064</v>
      </c>
      <c r="EL197">
        <f t="shared" si="190"/>
        <v>0.970873786407767</v>
      </c>
      <c r="EM197">
        <f t="shared" si="191"/>
        <v>0.84824271844660193</v>
      </c>
      <c r="EN197">
        <f t="shared" si="132"/>
        <v>0.88541747572815532</v>
      </c>
      <c r="EO197">
        <f t="shared" si="192"/>
        <v>0.970873786407767</v>
      </c>
      <c r="EP197" s="1">
        <f t="shared" si="193"/>
        <v>0.970873786407767</v>
      </c>
      <c r="EQ197">
        <f t="shared" si="194"/>
        <v>0.44890510948905094</v>
      </c>
      <c r="ER197">
        <f t="shared" si="195"/>
        <v>0.44890510948905094</v>
      </c>
      <c r="ES197">
        <f t="shared" si="196"/>
        <v>0.4278284671532846</v>
      </c>
      <c r="ET197">
        <f t="shared" si="197"/>
        <v>0.36769708029197068</v>
      </c>
      <c r="EU197">
        <f t="shared" si="198"/>
        <v>0.44649635036496327</v>
      </c>
      <c r="EV197">
        <f t="shared" si="199"/>
        <v>0.44890510948905094</v>
      </c>
      <c r="EW197">
        <f t="shared" si="200"/>
        <v>0.41141879562043793</v>
      </c>
      <c r="EX197">
        <f t="shared" si="201"/>
        <v>0.44890510948905094</v>
      </c>
      <c r="EY197">
        <f t="shared" si="202"/>
        <v>0.36096715328467144</v>
      </c>
      <c r="EZ197">
        <f t="shared" si="203"/>
        <v>0.38552554744525536</v>
      </c>
      <c r="FA197">
        <f t="shared" si="204"/>
        <v>0.44890510948905094</v>
      </c>
      <c r="FB197" s="1">
        <f t="shared" si="205"/>
        <v>0.44890510948905094</v>
      </c>
      <c r="FC197">
        <f t="shared" si="206"/>
        <v>0</v>
      </c>
      <c r="FD197">
        <f t="shared" si="207"/>
        <v>0</v>
      </c>
      <c r="FE197">
        <f t="shared" si="208"/>
        <v>7.6999999999999993</v>
      </c>
      <c r="FF197">
        <f t="shared" si="209"/>
        <v>32.299999999999997</v>
      </c>
      <c r="FG197">
        <f t="shared" si="210"/>
        <v>1.2222222222222201</v>
      </c>
      <c r="FH197">
        <f t="shared" si="211"/>
        <v>0</v>
      </c>
      <c r="FI197">
        <f t="shared" si="212"/>
        <v>17.125</v>
      </c>
      <c r="FJ197">
        <f t="shared" si="213"/>
        <v>0</v>
      </c>
      <c r="FK197">
        <f t="shared" si="214"/>
        <v>33.900000000000006</v>
      </c>
      <c r="FL197">
        <f t="shared" si="156"/>
        <v>29.799999999999997</v>
      </c>
      <c r="FM197">
        <f t="shared" si="215"/>
        <v>0</v>
      </c>
      <c r="FN197" s="1">
        <f t="shared" si="216"/>
        <v>0</v>
      </c>
    </row>
    <row r="198" spans="1:182" x14ac:dyDescent="0.35">
      <c r="A198" t="s">
        <v>36</v>
      </c>
      <c r="B198" t="s">
        <v>34</v>
      </c>
      <c r="C198" t="s">
        <v>29</v>
      </c>
      <c r="D198">
        <v>60</v>
      </c>
      <c r="E198">
        <v>20</v>
      </c>
      <c r="F198">
        <v>40</v>
      </c>
      <c r="G198">
        <v>3</v>
      </c>
      <c r="H198">
        <v>1</v>
      </c>
      <c r="I198">
        <v>13</v>
      </c>
      <c r="J198">
        <v>15.2</v>
      </c>
      <c r="K198" s="6">
        <v>19.899999999999999</v>
      </c>
      <c r="L198">
        <v>26</v>
      </c>
      <c r="M198">
        <v>31.3</v>
      </c>
      <c r="N198" s="10">
        <v>38.200000000000003</v>
      </c>
      <c r="O198">
        <v>43.7</v>
      </c>
      <c r="P198">
        <v>55</v>
      </c>
      <c r="Q198">
        <v>65.2</v>
      </c>
      <c r="R198" s="1">
        <v>69.2</v>
      </c>
      <c r="S198" s="1">
        <f t="shared" si="169"/>
        <v>1</v>
      </c>
      <c r="T198" s="99">
        <v>84.3</v>
      </c>
      <c r="U198" s="99">
        <v>15.3</v>
      </c>
      <c r="V198" s="99">
        <v>0.4</v>
      </c>
      <c r="W198" s="99">
        <v>0</v>
      </c>
      <c r="X198" s="98">
        <v>0</v>
      </c>
      <c r="Y198" s="99">
        <v>89.313423145593248</v>
      </c>
      <c r="Z198" s="99">
        <v>9.4416490829410815</v>
      </c>
      <c r="AA198" s="99">
        <v>0.25158253530271035</v>
      </c>
      <c r="AB198" s="99">
        <v>3.2462262619704658E-3</v>
      </c>
      <c r="AC198" s="99">
        <v>0</v>
      </c>
      <c r="AE198">
        <f t="shared" si="159"/>
        <v>13.364199999999999</v>
      </c>
      <c r="AF198">
        <f t="shared" si="160"/>
        <v>18.0761</v>
      </c>
      <c r="AG198">
        <f t="shared" si="161"/>
        <v>39.108700000000006</v>
      </c>
      <c r="AH198">
        <f t="shared" si="162"/>
        <v>49.782800000000009</v>
      </c>
      <c r="AI198" s="99">
        <v>16.5</v>
      </c>
      <c r="AJ198" s="99">
        <v>36.200000000000003</v>
      </c>
      <c r="AK198" s="99">
        <v>31.6</v>
      </c>
      <c r="AL198" s="99">
        <v>14.6</v>
      </c>
      <c r="AM198" s="99">
        <v>1.1000000000000001</v>
      </c>
      <c r="AN198" s="99">
        <v>28.506557377049216</v>
      </c>
      <c r="AO198" s="99">
        <v>31.901639344262264</v>
      </c>
      <c r="AP198" s="99">
        <v>21.199999999999967</v>
      </c>
      <c r="AQ198" s="99">
        <v>14.118032786885212</v>
      </c>
      <c r="AR198" s="99">
        <v>4.2737704918032788</v>
      </c>
      <c r="AS198" s="124">
        <f t="shared" si="163"/>
        <v>-0.13626712328767132</v>
      </c>
      <c r="AT198" s="124">
        <f t="shared" si="164"/>
        <v>0.85690921228304395</v>
      </c>
      <c r="AU198" s="124">
        <f t="shared" si="165"/>
        <v>0.32799657534246551</v>
      </c>
      <c r="AV198" s="124">
        <f t="shared" si="166"/>
        <v>0.30728971962616825</v>
      </c>
      <c r="AW198">
        <f t="shared" si="170"/>
        <v>0</v>
      </c>
      <c r="AX198" s="1">
        <f t="shared" si="171"/>
        <v>1</v>
      </c>
      <c r="AY198" s="91">
        <v>98.3</v>
      </c>
      <c r="AZ198" s="91">
        <v>1.7</v>
      </c>
      <c r="BA198" s="91">
        <v>0</v>
      </c>
      <c r="BB198" s="91">
        <v>0</v>
      </c>
      <c r="BC198" s="91">
        <v>0</v>
      </c>
      <c r="BD198">
        <f t="shared" si="167"/>
        <v>-0.19222602739726025</v>
      </c>
      <c r="BE198">
        <f t="shared" si="168"/>
        <v>0.87768357810413877</v>
      </c>
      <c r="BF198" s="25">
        <v>30.1111111111111</v>
      </c>
      <c r="BG198" s="25">
        <v>58.5555555555556</v>
      </c>
      <c r="BH198" s="25">
        <v>11.3333333333333</v>
      </c>
      <c r="BI198" s="25">
        <v>0</v>
      </c>
      <c r="BJ198" s="26">
        <v>0</v>
      </c>
      <c r="BK198" s="25">
        <v>36.061930783242296</v>
      </c>
      <c r="BL198" s="25">
        <v>46.036429872495439</v>
      </c>
      <c r="BM198" s="25">
        <v>14.867030965391606</v>
      </c>
      <c r="BN198" s="25">
        <v>2.384335154826954</v>
      </c>
      <c r="BO198" s="26">
        <v>0.65027322404371568</v>
      </c>
      <c r="BP198" s="28">
        <v>9.375</v>
      </c>
      <c r="BQ198" s="28">
        <v>49.375</v>
      </c>
      <c r="BR198" s="28">
        <v>33.75</v>
      </c>
      <c r="BS198" s="28">
        <v>6.625</v>
      </c>
      <c r="BT198" s="29">
        <v>0.875</v>
      </c>
      <c r="BU198" s="28">
        <v>19.844262295081968</v>
      </c>
      <c r="BV198" s="28">
        <v>39.967213114754159</v>
      </c>
      <c r="BW198" s="28">
        <v>26.200819672131146</v>
      </c>
      <c r="BX198" s="28">
        <v>9.1680327868852416</v>
      </c>
      <c r="BY198" s="29">
        <v>4.8196721311475406</v>
      </c>
      <c r="BZ198" s="35">
        <v>56</v>
      </c>
      <c r="CA198" s="35">
        <v>40.200000000000003</v>
      </c>
      <c r="CB198" s="35">
        <v>3.2</v>
      </c>
      <c r="CC198" s="35">
        <v>0.4</v>
      </c>
      <c r="CD198" s="36">
        <v>0.2</v>
      </c>
      <c r="CE198" s="35">
        <v>73.580327868852493</v>
      </c>
      <c r="CF198" s="35">
        <v>21.696721311475379</v>
      </c>
      <c r="CG198" s="35">
        <v>2.4934426229508202</v>
      </c>
      <c r="CH198" s="35">
        <v>1.4754098360655739</v>
      </c>
      <c r="CI198" s="36">
        <v>0.7540983606557371</v>
      </c>
      <c r="CJ198" s="18">
        <v>67.4444444444444</v>
      </c>
      <c r="CK198" s="18">
        <v>32.4444444444444</v>
      </c>
      <c r="CL198" s="18">
        <v>0.11111111111111099</v>
      </c>
      <c r="CM198" s="18">
        <v>0</v>
      </c>
      <c r="CN198" s="18">
        <v>0</v>
      </c>
      <c r="CO198" s="18">
        <v>50.25</v>
      </c>
      <c r="CP198" s="18">
        <v>48.75</v>
      </c>
      <c r="CQ198" s="18">
        <v>1</v>
      </c>
      <c r="CR198" s="18">
        <v>0</v>
      </c>
      <c r="CS198" s="18">
        <v>0</v>
      </c>
      <c r="CT198" s="18">
        <v>12.7</v>
      </c>
      <c r="CU198" s="18">
        <v>33.799999999999997</v>
      </c>
      <c r="CV198" s="18">
        <v>36.299999999999997</v>
      </c>
      <c r="CW198" s="18">
        <v>15.7</v>
      </c>
      <c r="CX198" s="18">
        <v>1.5</v>
      </c>
      <c r="CY198" s="18">
        <v>2.1</v>
      </c>
      <c r="CZ198" s="18">
        <v>33</v>
      </c>
      <c r="DA198" s="18">
        <v>53.2</v>
      </c>
      <c r="DB198" s="18">
        <v>11.7</v>
      </c>
      <c r="DC198" s="118">
        <v>0</v>
      </c>
      <c r="DD198" s="18">
        <v>81.8</v>
      </c>
      <c r="DE198" s="18">
        <v>17.2</v>
      </c>
      <c r="DF198" s="18">
        <v>1</v>
      </c>
      <c r="DG198" s="18">
        <v>0</v>
      </c>
      <c r="DH198" s="118">
        <v>0</v>
      </c>
      <c r="DI198" s="18">
        <v>70.696666666666701</v>
      </c>
      <c r="DJ198" s="18">
        <v>17.691666666666698</v>
      </c>
      <c r="DK198" s="18">
        <v>6.2883333333333304</v>
      </c>
      <c r="DL198" s="18">
        <v>4.3516666666666701</v>
      </c>
      <c r="DM198" s="118">
        <v>2.6383333333333301</v>
      </c>
      <c r="DN198" s="123">
        <v>80.599999999999994</v>
      </c>
      <c r="DO198" s="123">
        <v>18.600000000000001</v>
      </c>
      <c r="DP198" s="123">
        <v>0.8</v>
      </c>
      <c r="DQ198" s="123">
        <v>0</v>
      </c>
      <c r="DR198" s="2">
        <v>0</v>
      </c>
      <c r="DS198">
        <f t="shared" si="172"/>
        <v>84.3</v>
      </c>
      <c r="DT198">
        <f t="shared" si="173"/>
        <v>98.3</v>
      </c>
      <c r="DU198">
        <f t="shared" si="174"/>
        <v>56</v>
      </c>
      <c r="DV198">
        <f t="shared" si="175"/>
        <v>16.5</v>
      </c>
      <c r="DW198">
        <f t="shared" si="176"/>
        <v>30.1111111111111</v>
      </c>
      <c r="DX198" s="25">
        <f t="shared" si="177"/>
        <v>67.4444444444444</v>
      </c>
      <c r="DY198">
        <f t="shared" si="178"/>
        <v>9.375</v>
      </c>
      <c r="DZ198">
        <f t="shared" si="179"/>
        <v>50.25</v>
      </c>
      <c r="EA198">
        <f t="shared" si="180"/>
        <v>12.7</v>
      </c>
      <c r="EB198">
        <f t="shared" si="120"/>
        <v>2.1</v>
      </c>
      <c r="EC198" s="139">
        <f t="shared" si="181"/>
        <v>81.8</v>
      </c>
      <c r="ED198" s="140">
        <f t="shared" si="182"/>
        <v>80.599999999999994</v>
      </c>
      <c r="EE198">
        <f t="shared" si="183"/>
        <v>-0.13626712328767132</v>
      </c>
      <c r="EF198">
        <f t="shared" si="184"/>
        <v>-0.19222602739726025</v>
      </c>
      <c r="EG198">
        <f t="shared" si="185"/>
        <v>-1.017123287671251E-2</v>
      </c>
      <c r="EH198">
        <f t="shared" si="186"/>
        <v>0.32799657534246551</v>
      </c>
      <c r="EI198">
        <f t="shared" si="187"/>
        <v>0.15585996955859927</v>
      </c>
      <c r="EJ198">
        <f t="shared" si="188"/>
        <v>-7.5095129375950087E-2</v>
      </c>
      <c r="EK198">
        <f t="shared" si="189"/>
        <v>0.39103167808219164</v>
      </c>
      <c r="EL198">
        <f t="shared" si="190"/>
        <v>-3.1678082191781698E-3</v>
      </c>
      <c r="EM198">
        <f t="shared" si="191"/>
        <v>0.37342465753424647</v>
      </c>
      <c r="EN198">
        <f t="shared" si="132"/>
        <v>0.57428082191780794</v>
      </c>
      <c r="EO198">
        <f t="shared" si="192"/>
        <v>-0.12202054794520523</v>
      </c>
      <c r="EP198" s="1">
        <f t="shared" si="193"/>
        <v>-0.11910958904109559</v>
      </c>
      <c r="EQ198">
        <f t="shared" si="194"/>
        <v>0.85690921228304395</v>
      </c>
      <c r="ER198">
        <f t="shared" si="195"/>
        <v>0.87768357810413877</v>
      </c>
      <c r="ES198">
        <f t="shared" si="196"/>
        <v>0.7907476635514018</v>
      </c>
      <c r="ET198">
        <f t="shared" si="197"/>
        <v>0.30728971962616825</v>
      </c>
      <c r="EU198">
        <f t="shared" si="198"/>
        <v>0.70570390149829409</v>
      </c>
      <c r="EV198">
        <f t="shared" si="199"/>
        <v>0.83770953864411812</v>
      </c>
      <c r="EW198">
        <f t="shared" si="200"/>
        <v>0.40032543391188236</v>
      </c>
      <c r="EX198">
        <f t="shared" si="201"/>
        <v>0.80919559412550057</v>
      </c>
      <c r="EY198">
        <f t="shared" si="202"/>
        <v>0.24441922563417895</v>
      </c>
      <c r="EZ198">
        <f t="shared" si="203"/>
        <v>0.18643524699599456</v>
      </c>
      <c r="FA198">
        <f t="shared" si="204"/>
        <v>0.8492122830440586</v>
      </c>
      <c r="FB198" s="1">
        <f t="shared" si="205"/>
        <v>0.84919893190921214</v>
      </c>
      <c r="FC198">
        <f t="shared" si="206"/>
        <v>15.700000000000001</v>
      </c>
      <c r="FD198">
        <f t="shared" si="207"/>
        <v>1.7</v>
      </c>
      <c r="FE198">
        <f t="shared" si="208"/>
        <v>44.000000000000007</v>
      </c>
      <c r="FF198">
        <f t="shared" si="209"/>
        <v>83.5</v>
      </c>
      <c r="FG198">
        <f t="shared" si="210"/>
        <v>69.8888888888889</v>
      </c>
      <c r="FH198">
        <f t="shared" si="211"/>
        <v>32.555555555555515</v>
      </c>
      <c r="FI198">
        <f t="shared" si="212"/>
        <v>90.625</v>
      </c>
      <c r="FJ198">
        <f t="shared" si="213"/>
        <v>49.75</v>
      </c>
      <c r="FK198">
        <f t="shared" si="214"/>
        <v>87.3</v>
      </c>
      <c r="FL198">
        <f t="shared" si="156"/>
        <v>97.9</v>
      </c>
      <c r="FM198">
        <f t="shared" si="215"/>
        <v>18.2</v>
      </c>
      <c r="FN198" s="1">
        <f t="shared" si="216"/>
        <v>19.400000000000002</v>
      </c>
      <c r="FO198" s="18">
        <f>U198+V198</f>
        <v>15.700000000000001</v>
      </c>
      <c r="FP198">
        <f>AZ198+BA198</f>
        <v>1.7</v>
      </c>
      <c r="FQ198" s="18">
        <f>CA198+CB198</f>
        <v>43.400000000000006</v>
      </c>
      <c r="FR198" s="18">
        <f>AJ198+AK198</f>
        <v>67.800000000000011</v>
      </c>
      <c r="FS198" s="18">
        <f>BG198+BH198</f>
        <v>69.8888888888889</v>
      </c>
      <c r="FT198">
        <f>CK198+CL198</f>
        <v>32.555555555555515</v>
      </c>
      <c r="FU198" s="18">
        <f>BQ198+BR198</f>
        <v>83.125</v>
      </c>
      <c r="FV198">
        <f>CP198+CQ198</f>
        <v>49.75</v>
      </c>
      <c r="FW198">
        <f>CU198+CV198</f>
        <v>70.099999999999994</v>
      </c>
      <c r="FX198" s="1">
        <f>CZ198+DA198</f>
        <v>86.2</v>
      </c>
      <c r="FY198" s="123">
        <f>DE198+DF198</f>
        <v>18.2</v>
      </c>
      <c r="FZ198" s="123">
        <f>DO198+DP198</f>
        <v>19.400000000000002</v>
      </c>
    </row>
    <row r="199" spans="1:182" ht="15" thickBot="1" x14ac:dyDescent="0.4">
      <c r="A199" t="s">
        <v>36</v>
      </c>
      <c r="B199" t="s">
        <v>34</v>
      </c>
      <c r="C199" t="s">
        <v>29</v>
      </c>
      <c r="D199">
        <v>60</v>
      </c>
      <c r="E199">
        <v>20</v>
      </c>
      <c r="F199">
        <v>40</v>
      </c>
      <c r="G199">
        <v>5</v>
      </c>
      <c r="H199">
        <v>3</v>
      </c>
      <c r="I199" s="3">
        <v>7.3</v>
      </c>
      <c r="J199" s="3">
        <v>8.6999999999999993</v>
      </c>
      <c r="K199" s="3">
        <v>11.9</v>
      </c>
      <c r="L199" s="3">
        <v>16.3</v>
      </c>
      <c r="M199" s="7">
        <v>19.600000000000001</v>
      </c>
      <c r="N199" s="5">
        <v>24.1</v>
      </c>
      <c r="O199" s="3">
        <v>28.3</v>
      </c>
      <c r="P199" s="7">
        <v>38.200000000000003</v>
      </c>
      <c r="Q199" s="3">
        <v>49.5</v>
      </c>
      <c r="R199" s="4">
        <v>55.2</v>
      </c>
      <c r="S199" s="1">
        <f t="shared" si="169"/>
        <v>3</v>
      </c>
      <c r="T199" s="100">
        <v>9.6999999999999993</v>
      </c>
      <c r="U199" s="100">
        <v>53.3</v>
      </c>
      <c r="V199" s="100">
        <v>33.5</v>
      </c>
      <c r="W199" s="100">
        <v>3.5</v>
      </c>
      <c r="X199" s="101">
        <v>0</v>
      </c>
      <c r="Y199" s="100">
        <v>42.689498458042522</v>
      </c>
      <c r="Z199" s="100">
        <v>38.940107125466646</v>
      </c>
      <c r="AA199" s="100">
        <v>15.656549261483557</v>
      </c>
      <c r="AB199" s="100">
        <v>1.6442136016880442</v>
      </c>
      <c r="AC199" s="100">
        <v>7.9532543418276175E-2</v>
      </c>
      <c r="AE199">
        <f t="shared" si="159"/>
        <v>9.9022000000000006</v>
      </c>
      <c r="AF199">
        <f t="shared" si="160"/>
        <v>14.8764</v>
      </c>
      <c r="AG199">
        <f t="shared" si="161"/>
        <v>31.951100000000004</v>
      </c>
      <c r="AH199">
        <f t="shared" si="162"/>
        <v>45.150400000000005</v>
      </c>
      <c r="AI199" s="99">
        <v>1.3</v>
      </c>
      <c r="AJ199" s="99">
        <v>10.1</v>
      </c>
      <c r="AK199" s="99">
        <v>25.6</v>
      </c>
      <c r="AL199" s="99">
        <v>45.2</v>
      </c>
      <c r="AM199" s="99">
        <v>17.8</v>
      </c>
      <c r="AN199" s="99">
        <v>11.173770491803277</v>
      </c>
      <c r="AO199" s="99">
        <v>20.626229508196719</v>
      </c>
      <c r="AP199" s="99">
        <v>22.460655737704919</v>
      </c>
      <c r="AQ199" s="99">
        <v>29.788524590163934</v>
      </c>
      <c r="AR199" s="99">
        <v>15.950819672131182</v>
      </c>
      <c r="AS199" s="124">
        <f t="shared" si="163"/>
        <v>-0.39472375690607753</v>
      </c>
      <c r="AT199" s="124">
        <f t="shared" si="164"/>
        <v>0.19464879852125705</v>
      </c>
      <c r="AU199" s="124">
        <f t="shared" si="165"/>
        <v>0.29232044198895024</v>
      </c>
      <c r="AV199" s="124">
        <f t="shared" si="166"/>
        <v>0.18218114602587809</v>
      </c>
      <c r="AW199">
        <f t="shared" si="170"/>
        <v>0</v>
      </c>
      <c r="AX199" s="1">
        <f t="shared" si="171"/>
        <v>1</v>
      </c>
      <c r="AY199" s="91">
        <v>38.299999999999997</v>
      </c>
      <c r="AZ199" s="91">
        <v>52.7</v>
      </c>
      <c r="BA199" s="91">
        <v>8.6</v>
      </c>
      <c r="BB199" s="91">
        <v>0.4</v>
      </c>
      <c r="BC199" s="91">
        <v>0</v>
      </c>
      <c r="BD199">
        <f t="shared" si="167"/>
        <v>-0.59262430939226518</v>
      </c>
      <c r="BE199">
        <f t="shared" si="168"/>
        <v>-0.15049907578558241</v>
      </c>
      <c r="BF199" s="25">
        <v>1</v>
      </c>
      <c r="BG199" s="25">
        <v>8</v>
      </c>
      <c r="BH199" s="25">
        <v>51.3333333333333</v>
      </c>
      <c r="BI199" s="25">
        <v>35</v>
      </c>
      <c r="BJ199" s="26">
        <v>4.6666666666666696</v>
      </c>
      <c r="BK199" s="25">
        <v>6.990892531876141</v>
      </c>
      <c r="BL199" s="25">
        <v>15.83242258652095</v>
      </c>
      <c r="BM199" s="25">
        <v>38.46994535519125</v>
      </c>
      <c r="BN199" s="25">
        <v>27.646630236794167</v>
      </c>
      <c r="BO199" s="26">
        <v>11.060109289617541</v>
      </c>
      <c r="BP199" s="28">
        <v>0.125</v>
      </c>
      <c r="BQ199" s="28">
        <v>1.625</v>
      </c>
      <c r="BR199" s="28">
        <v>23.875</v>
      </c>
      <c r="BS199" s="28">
        <v>45.5</v>
      </c>
      <c r="BT199" s="29">
        <v>28.875</v>
      </c>
      <c r="BU199" s="28">
        <v>3.9569672131147575</v>
      </c>
      <c r="BV199" s="28">
        <v>7.9979508196721314</v>
      </c>
      <c r="BW199" s="28">
        <v>23.604508196721344</v>
      </c>
      <c r="BX199" s="28">
        <v>32.559426229508162</v>
      </c>
      <c r="BY199" s="29">
        <v>31.881147540983605</v>
      </c>
      <c r="BZ199" s="35">
        <v>1.2</v>
      </c>
      <c r="CA199" s="35">
        <v>29.2</v>
      </c>
      <c r="CB199" s="35">
        <v>43.8</v>
      </c>
      <c r="CC199" s="35">
        <v>17.8</v>
      </c>
      <c r="CD199" s="36">
        <v>8</v>
      </c>
      <c r="CE199" s="35">
        <v>26.991803278688554</v>
      </c>
      <c r="CF199" s="35">
        <v>33.422950819672124</v>
      </c>
      <c r="CG199" s="35">
        <v>23.00327868852462</v>
      </c>
      <c r="CH199" s="35">
        <v>11.360655737704919</v>
      </c>
      <c r="CI199" s="36">
        <v>5.2213114754098324</v>
      </c>
      <c r="CJ199" s="18">
        <v>2.7777777777777799</v>
      </c>
      <c r="CK199" s="18">
        <v>35.6666666666667</v>
      </c>
      <c r="CL199" s="18">
        <v>51.2222222222222</v>
      </c>
      <c r="CM199" s="18">
        <v>9.8888888888888893</v>
      </c>
      <c r="CN199" s="18">
        <v>0.44444444444444398</v>
      </c>
      <c r="CO199" s="18">
        <v>0.75</v>
      </c>
      <c r="CP199" s="18">
        <v>24.75</v>
      </c>
      <c r="CQ199" s="18">
        <v>59.5</v>
      </c>
      <c r="CR199" s="18">
        <v>14.125</v>
      </c>
      <c r="CS199" s="18">
        <v>0.875</v>
      </c>
      <c r="CT199" s="18">
        <v>0.5</v>
      </c>
      <c r="CU199" s="18">
        <v>5.6</v>
      </c>
      <c r="CV199" s="18">
        <v>23.6</v>
      </c>
      <c r="CW199" s="18">
        <v>51</v>
      </c>
      <c r="CX199" s="18">
        <v>19.3</v>
      </c>
      <c r="CY199" s="18">
        <v>0</v>
      </c>
      <c r="CZ199" s="18">
        <v>0.2</v>
      </c>
      <c r="DA199" s="18">
        <v>10</v>
      </c>
      <c r="DB199" s="18">
        <v>68.099999999999994</v>
      </c>
      <c r="DC199" s="118">
        <v>21.7</v>
      </c>
      <c r="DD199" s="18">
        <v>5.6</v>
      </c>
      <c r="DE199" s="18">
        <v>36.700000000000003</v>
      </c>
      <c r="DF199" s="18">
        <v>47.6</v>
      </c>
      <c r="DG199" s="18">
        <v>9.9</v>
      </c>
      <c r="DH199" s="118">
        <v>0.2</v>
      </c>
      <c r="DI199" s="18">
        <v>23.0683333333333</v>
      </c>
      <c r="DJ199" s="18">
        <v>31.488333333333301</v>
      </c>
      <c r="DK199" s="18">
        <v>29.133333333333301</v>
      </c>
      <c r="DL199" s="18">
        <v>12.311666666666699</v>
      </c>
      <c r="DM199" s="118">
        <v>5.665</v>
      </c>
      <c r="DN199" s="123">
        <v>5</v>
      </c>
      <c r="DO199" s="123">
        <v>36.200000000000003</v>
      </c>
      <c r="DP199" s="123">
        <v>49.4</v>
      </c>
      <c r="DQ199" s="123">
        <v>9.3000000000000007</v>
      </c>
      <c r="DR199" s="2">
        <v>0.1</v>
      </c>
      <c r="DS199">
        <f t="shared" si="172"/>
        <v>33.5</v>
      </c>
      <c r="DT199">
        <f t="shared" si="173"/>
        <v>8.6</v>
      </c>
      <c r="DU199">
        <f t="shared" si="174"/>
        <v>43.8</v>
      </c>
      <c r="DV199">
        <f t="shared" si="175"/>
        <v>25.6</v>
      </c>
      <c r="DW199">
        <f t="shared" si="176"/>
        <v>51.3333333333333</v>
      </c>
      <c r="DX199" s="25">
        <f t="shared" si="177"/>
        <v>51.2222222222222</v>
      </c>
      <c r="DY199">
        <f t="shared" si="178"/>
        <v>23.875</v>
      </c>
      <c r="DZ199">
        <f t="shared" si="179"/>
        <v>59.5</v>
      </c>
      <c r="EA199">
        <f t="shared" si="180"/>
        <v>23.6</v>
      </c>
      <c r="EB199">
        <f t="shared" si="120"/>
        <v>10</v>
      </c>
      <c r="EC199" s="139">
        <f t="shared" si="181"/>
        <v>47.6</v>
      </c>
      <c r="ED199" s="140">
        <f t="shared" si="182"/>
        <v>49.4</v>
      </c>
      <c r="EE199">
        <f t="shared" si="183"/>
        <v>-0.39472375690607753</v>
      </c>
      <c r="EF199">
        <f t="shared" si="184"/>
        <v>-0.59262430939226518</v>
      </c>
      <c r="EG199">
        <f t="shared" si="185"/>
        <v>-6.220994475138153E-2</v>
      </c>
      <c r="EH199">
        <f t="shared" si="186"/>
        <v>0.29232044198895024</v>
      </c>
      <c r="EI199">
        <f t="shared" si="187"/>
        <v>0.10184162062615143</v>
      </c>
      <c r="EJ199">
        <f t="shared" si="188"/>
        <v>-0.22925107427869929</v>
      </c>
      <c r="EK199">
        <f t="shared" si="189"/>
        <v>0.45685428176795573</v>
      </c>
      <c r="EL199">
        <f t="shared" si="190"/>
        <v>-0.13779350828729275</v>
      </c>
      <c r="EM199">
        <f t="shared" si="191"/>
        <v>0.36849447513812139</v>
      </c>
      <c r="EN199">
        <f t="shared" si="132"/>
        <v>0.52498618784530371</v>
      </c>
      <c r="EO199">
        <f t="shared" si="192"/>
        <v>-0.25428176795580137</v>
      </c>
      <c r="EP199" s="1">
        <f t="shared" si="193"/>
        <v>-0.25296961325966882</v>
      </c>
      <c r="EQ199">
        <f t="shared" si="194"/>
        <v>0.19464879852125705</v>
      </c>
      <c r="ER199">
        <f t="shared" si="195"/>
        <v>-0.15049907578558241</v>
      </c>
      <c r="ES199">
        <f t="shared" si="196"/>
        <v>0.32508317929759722</v>
      </c>
      <c r="ET199">
        <f t="shared" si="197"/>
        <v>0.18218114602587809</v>
      </c>
      <c r="EU199">
        <f t="shared" si="198"/>
        <v>0.44054220579174375</v>
      </c>
      <c r="EV199">
        <f t="shared" si="199"/>
        <v>0.39522489217498424</v>
      </c>
      <c r="EW199">
        <f t="shared" si="200"/>
        <v>0.13574399260628478</v>
      </c>
      <c r="EX199">
        <f t="shared" si="201"/>
        <v>0.48605591497227363</v>
      </c>
      <c r="EY199">
        <f t="shared" si="202"/>
        <v>0.17392791127541607</v>
      </c>
      <c r="EZ199">
        <f t="shared" si="203"/>
        <v>7.8438077634011227E-2</v>
      </c>
      <c r="FA199">
        <f t="shared" si="204"/>
        <v>0.35194085027726429</v>
      </c>
      <c r="FB199" s="1">
        <f t="shared" si="205"/>
        <v>0.36984288354898331</v>
      </c>
      <c r="FC199">
        <f t="shared" si="206"/>
        <v>3.5</v>
      </c>
      <c r="FD199">
        <f t="shared" si="207"/>
        <v>0.4</v>
      </c>
      <c r="FE199">
        <f t="shared" si="208"/>
        <v>25.8</v>
      </c>
      <c r="FF199">
        <f t="shared" si="209"/>
        <v>63</v>
      </c>
      <c r="FG199">
        <f t="shared" si="210"/>
        <v>39.666666666666671</v>
      </c>
      <c r="FH199">
        <f t="shared" si="211"/>
        <v>10.333333333333334</v>
      </c>
      <c r="FI199">
        <f t="shared" si="212"/>
        <v>74.375</v>
      </c>
      <c r="FJ199">
        <f t="shared" si="213"/>
        <v>15</v>
      </c>
      <c r="FK199">
        <f t="shared" si="214"/>
        <v>70.3</v>
      </c>
      <c r="FL199">
        <f t="shared" si="156"/>
        <v>89.8</v>
      </c>
      <c r="FM199">
        <f t="shared" si="215"/>
        <v>10.1</v>
      </c>
      <c r="FN199" s="1">
        <f t="shared" si="216"/>
        <v>9.4</v>
      </c>
      <c r="FO199" s="18">
        <f>W199+X199</f>
        <v>3.5</v>
      </c>
      <c r="FP199">
        <f>BB199+BC199</f>
        <v>0.4</v>
      </c>
      <c r="FQ199" s="18">
        <f>CC199+CD199</f>
        <v>25.8</v>
      </c>
      <c r="FR199" s="18">
        <f>AL199+AM199</f>
        <v>63</v>
      </c>
      <c r="FS199" s="18">
        <f>BI199+BJ199</f>
        <v>39.666666666666671</v>
      </c>
      <c r="FT199">
        <f>CM199+CN199</f>
        <v>10.333333333333334</v>
      </c>
      <c r="FU199" s="18">
        <f>BS199+BT199</f>
        <v>74.375</v>
      </c>
      <c r="FV199">
        <f>CR199+CS199</f>
        <v>15</v>
      </c>
      <c r="FW199">
        <f>CW199+CX199</f>
        <v>70.3</v>
      </c>
      <c r="FX199" s="1">
        <f>DB199+DC199</f>
        <v>89.8</v>
      </c>
      <c r="FY199" s="123">
        <f>DG199+DH199</f>
        <v>10.1</v>
      </c>
      <c r="FZ199" s="123">
        <f>DQ199+DR199</f>
        <v>9.4</v>
      </c>
    </row>
    <row r="200" spans="1:182" x14ac:dyDescent="0.35">
      <c r="A200" t="s">
        <v>36</v>
      </c>
      <c r="B200" t="s">
        <v>32</v>
      </c>
      <c r="C200" t="s">
        <v>29</v>
      </c>
      <c r="D200">
        <v>30</v>
      </c>
      <c r="E200">
        <v>30</v>
      </c>
      <c r="F200">
        <v>50</v>
      </c>
      <c r="G200">
        <v>1</v>
      </c>
      <c r="H200">
        <v>1</v>
      </c>
      <c r="I200" s="6">
        <v>30.1</v>
      </c>
      <c r="J200">
        <v>33.799999999999997</v>
      </c>
      <c r="K200">
        <v>41.1</v>
      </c>
      <c r="L200">
        <v>50.6</v>
      </c>
      <c r="M200">
        <v>59.7</v>
      </c>
      <c r="N200" s="10">
        <v>50.1</v>
      </c>
      <c r="O200">
        <v>54.7</v>
      </c>
      <c r="P200">
        <v>62.1</v>
      </c>
      <c r="Q200">
        <v>66.2</v>
      </c>
      <c r="R200" s="1">
        <v>67.2</v>
      </c>
      <c r="S200" s="1">
        <f t="shared" si="169"/>
        <v>1</v>
      </c>
      <c r="T200" s="99">
        <v>94.7</v>
      </c>
      <c r="U200" s="99">
        <v>4.5999999999999996</v>
      </c>
      <c r="V200" s="99">
        <v>0.3</v>
      </c>
      <c r="W200" s="99">
        <v>0.3</v>
      </c>
      <c r="X200" s="99">
        <v>0.1</v>
      </c>
      <c r="Y200" s="99">
        <v>92.64621893178213</v>
      </c>
      <c r="Z200" s="99">
        <v>3.1760973030142816</v>
      </c>
      <c r="AA200" s="99">
        <v>1.2279217345319937</v>
      </c>
      <c r="AB200" s="99">
        <v>1.1612903225806452</v>
      </c>
      <c r="AC200" s="99">
        <v>0.14912744579587553</v>
      </c>
      <c r="AE200">
        <f t="shared" si="159"/>
        <v>30.394300000000005</v>
      </c>
      <c r="AF200">
        <f t="shared" si="160"/>
        <v>32.136100000000006</v>
      </c>
      <c r="AG200">
        <f t="shared" si="161"/>
        <v>50.413000000000004</v>
      </c>
      <c r="AH200">
        <f t="shared" si="162"/>
        <v>52.175800000000002</v>
      </c>
      <c r="AI200" s="99">
        <v>73.900000000000006</v>
      </c>
      <c r="AJ200" s="99">
        <v>16.100000000000001</v>
      </c>
      <c r="AK200" s="99">
        <v>6.8</v>
      </c>
      <c r="AL200" s="99">
        <v>2.8</v>
      </c>
      <c r="AM200" s="99">
        <v>0.4</v>
      </c>
      <c r="AN200" s="99">
        <v>60.12580645161291</v>
      </c>
      <c r="AO200" s="99">
        <v>10.845161290322613</v>
      </c>
      <c r="AP200" s="99">
        <v>14.529032258064484</v>
      </c>
      <c r="AQ200" s="99">
        <v>12.032258064516096</v>
      </c>
      <c r="AR200" s="99">
        <v>2.467741935483871</v>
      </c>
      <c r="AS200" s="124">
        <f t="shared" si="163"/>
        <v>0.96980857580398161</v>
      </c>
      <c r="AT200" s="124">
        <f t="shared" si="164"/>
        <v>0.95894632206759445</v>
      </c>
      <c r="AU200" s="124">
        <f t="shared" si="165"/>
        <v>0.83643950995405825</v>
      </c>
      <c r="AV200" s="124">
        <f t="shared" si="166"/>
        <v>0.78371769383697809</v>
      </c>
      <c r="AW200">
        <f t="shared" si="170"/>
        <v>1</v>
      </c>
      <c r="AX200" s="1">
        <f t="shared" si="171"/>
        <v>1</v>
      </c>
      <c r="AY200" s="91">
        <v>99.4</v>
      </c>
      <c r="AZ200" s="91">
        <v>0.6</v>
      </c>
      <c r="BA200" s="91">
        <v>0</v>
      </c>
      <c r="BB200" s="91">
        <v>0</v>
      </c>
      <c r="BC200" s="91">
        <v>0</v>
      </c>
      <c r="BD200">
        <f t="shared" si="167"/>
        <v>0.99064318529862172</v>
      </c>
      <c r="BE200">
        <f t="shared" si="168"/>
        <v>0.98731610337972164</v>
      </c>
      <c r="BF200" s="25">
        <v>48.6666666666667</v>
      </c>
      <c r="BG200" s="25">
        <v>41.5555555555556</v>
      </c>
      <c r="BH200" s="25">
        <v>9.1111111111111107</v>
      </c>
      <c r="BI200" s="25">
        <v>0.66666666666666696</v>
      </c>
      <c r="BJ200" s="26">
        <v>0</v>
      </c>
      <c r="BK200" s="25">
        <v>48.1111111111111</v>
      </c>
      <c r="BL200" s="25">
        <v>35.12903225806452</v>
      </c>
      <c r="BM200" s="25">
        <v>13.372759856630807</v>
      </c>
      <c r="BN200" s="25">
        <v>2.8243727598566322</v>
      </c>
      <c r="BO200" s="26">
        <v>0.56272401433691721</v>
      </c>
      <c r="BP200" s="28">
        <v>17.75</v>
      </c>
      <c r="BQ200" s="28">
        <v>40.875</v>
      </c>
      <c r="BR200" s="28">
        <v>28.75</v>
      </c>
      <c r="BS200" s="28">
        <v>8.375</v>
      </c>
      <c r="BT200" s="29">
        <v>4.25</v>
      </c>
      <c r="BU200" s="28">
        <v>20.03629032258068</v>
      </c>
      <c r="BV200" s="28">
        <v>29.903225806451612</v>
      </c>
      <c r="BW200" s="28">
        <v>26.294354838709644</v>
      </c>
      <c r="BX200" s="28">
        <v>15.237903225806418</v>
      </c>
      <c r="BY200" s="29">
        <v>8.5282258064516121</v>
      </c>
      <c r="BZ200" s="35">
        <v>46.5</v>
      </c>
      <c r="CA200" s="35">
        <v>31.4</v>
      </c>
      <c r="CB200" s="35">
        <v>9.6999999999999993</v>
      </c>
      <c r="CC200" s="35">
        <v>8.8000000000000007</v>
      </c>
      <c r="CD200" s="36">
        <v>3.6</v>
      </c>
      <c r="CE200" s="35">
        <v>43.954838709677425</v>
      </c>
      <c r="CF200" s="35">
        <v>26.254838709677419</v>
      </c>
      <c r="CG200" s="35">
        <v>15.519354838709711</v>
      </c>
      <c r="CH200" s="35">
        <v>10.780645161290325</v>
      </c>
      <c r="CI200" s="36">
        <v>3.4903225806451648</v>
      </c>
      <c r="CJ200" s="28">
        <v>82</v>
      </c>
      <c r="CK200" s="18">
        <v>16.8888888888889</v>
      </c>
      <c r="CL200" s="18">
        <v>1.1111111111111101</v>
      </c>
      <c r="CM200" s="18">
        <v>0</v>
      </c>
      <c r="CN200" s="18">
        <v>0</v>
      </c>
      <c r="CO200" s="28">
        <v>60.875</v>
      </c>
      <c r="CP200" s="18">
        <v>37.125</v>
      </c>
      <c r="CQ200" s="18">
        <v>2</v>
      </c>
      <c r="CR200" s="18">
        <v>0</v>
      </c>
      <c r="CS200" s="18">
        <v>0</v>
      </c>
      <c r="CT200" s="18">
        <v>60</v>
      </c>
      <c r="CU200" s="18">
        <v>26.8</v>
      </c>
      <c r="CV200" s="18">
        <v>10.4</v>
      </c>
      <c r="CW200" s="18">
        <v>2.8</v>
      </c>
      <c r="CX200" s="18">
        <v>0</v>
      </c>
      <c r="CY200" s="18">
        <v>54.2</v>
      </c>
      <c r="CZ200" s="18">
        <v>38.5</v>
      </c>
      <c r="DA200" s="18">
        <v>6.7</v>
      </c>
      <c r="DB200" s="18">
        <v>0.6</v>
      </c>
      <c r="DC200" s="118">
        <v>0</v>
      </c>
      <c r="DD200" s="18">
        <v>99.8</v>
      </c>
      <c r="DE200" s="18">
        <v>0.2</v>
      </c>
      <c r="DF200" s="18">
        <v>0</v>
      </c>
      <c r="DG200" s="18">
        <v>0</v>
      </c>
      <c r="DH200" s="118">
        <v>0</v>
      </c>
      <c r="DI200" s="18">
        <v>83.373333333333306</v>
      </c>
      <c r="DJ200" s="18">
        <v>8.4466666666666708</v>
      </c>
      <c r="DK200" s="18">
        <v>4.5066666666666704</v>
      </c>
      <c r="DL200" s="18">
        <v>5.1333333333333302</v>
      </c>
      <c r="DM200" s="118">
        <v>1.87333333333333</v>
      </c>
      <c r="DN200" s="123">
        <v>99.9</v>
      </c>
      <c r="DO200" s="123">
        <v>0.1</v>
      </c>
      <c r="DP200" s="123">
        <v>0</v>
      </c>
      <c r="DQ200" s="123">
        <v>0</v>
      </c>
      <c r="DR200" s="2">
        <v>0</v>
      </c>
      <c r="DS200">
        <f t="shared" si="172"/>
        <v>94.7</v>
      </c>
      <c r="DT200">
        <f t="shared" si="173"/>
        <v>99.4</v>
      </c>
      <c r="DU200">
        <f t="shared" si="174"/>
        <v>46.5</v>
      </c>
      <c r="DV200">
        <f t="shared" si="175"/>
        <v>73.900000000000006</v>
      </c>
      <c r="DW200">
        <f t="shared" si="176"/>
        <v>48.6666666666667</v>
      </c>
      <c r="DX200" s="25">
        <f t="shared" si="177"/>
        <v>82</v>
      </c>
      <c r="DY200">
        <f t="shared" si="178"/>
        <v>17.75</v>
      </c>
      <c r="DZ200">
        <f t="shared" si="179"/>
        <v>60.875</v>
      </c>
      <c r="EA200">
        <f t="shared" si="180"/>
        <v>60</v>
      </c>
      <c r="EB200">
        <f t="shared" si="120"/>
        <v>54.2</v>
      </c>
      <c r="EC200" s="139">
        <f t="shared" si="181"/>
        <v>99.8</v>
      </c>
      <c r="ED200" s="140">
        <f t="shared" si="182"/>
        <v>99.9</v>
      </c>
      <c r="EE200">
        <f t="shared" si="183"/>
        <v>0.96980857580398161</v>
      </c>
      <c r="EF200">
        <f t="shared" si="184"/>
        <v>0.99064318529862172</v>
      </c>
      <c r="EG200">
        <f t="shared" si="185"/>
        <v>0.60196018376722815</v>
      </c>
      <c r="EH200">
        <f t="shared" si="186"/>
        <v>0.83643950995405825</v>
      </c>
      <c r="EI200">
        <f t="shared" si="187"/>
        <v>0.78740854177301334</v>
      </c>
      <c r="EJ200">
        <f t="shared" si="188"/>
        <v>0.93513697464692869</v>
      </c>
      <c r="EK200">
        <f t="shared" si="189"/>
        <v>0.40660413476263402</v>
      </c>
      <c r="EL200">
        <f t="shared" si="190"/>
        <v>0.87031967840735081</v>
      </c>
      <c r="EM200">
        <f t="shared" si="191"/>
        <v>0.78486983154670753</v>
      </c>
      <c r="EN200">
        <f t="shared" si="132"/>
        <v>0.81741960183767226</v>
      </c>
      <c r="EO200">
        <f t="shared" si="192"/>
        <v>0.99177641653905058</v>
      </c>
      <c r="EP200" s="1">
        <f t="shared" si="193"/>
        <v>0.99205972434915768</v>
      </c>
      <c r="EQ200">
        <f t="shared" si="194"/>
        <v>0.95894632206759445</v>
      </c>
      <c r="ER200">
        <f t="shared" si="195"/>
        <v>0.98731610337972164</v>
      </c>
      <c r="ES200">
        <f t="shared" si="196"/>
        <v>0.52874751491053673</v>
      </c>
      <c r="ET200">
        <f t="shared" si="197"/>
        <v>0.78371769383697809</v>
      </c>
      <c r="EU200">
        <f t="shared" si="198"/>
        <v>0.68069361608128975</v>
      </c>
      <c r="EV200">
        <f t="shared" si="199"/>
        <v>0.89958029600176703</v>
      </c>
      <c r="EW200">
        <f t="shared" si="200"/>
        <v>0.25393886679920474</v>
      </c>
      <c r="EX200">
        <f t="shared" si="201"/>
        <v>0.79644632206759436</v>
      </c>
      <c r="EY200">
        <f t="shared" si="202"/>
        <v>0.69864811133200799</v>
      </c>
      <c r="EZ200">
        <f t="shared" si="203"/>
        <v>0.7244930417495028</v>
      </c>
      <c r="FA200">
        <f t="shared" si="204"/>
        <v>0.98914512922465203</v>
      </c>
      <c r="FB200" s="1">
        <f t="shared" si="205"/>
        <v>0.98960238568588466</v>
      </c>
      <c r="FC200">
        <f t="shared" si="206"/>
        <v>5.2999999999999989</v>
      </c>
      <c r="FD200">
        <f t="shared" si="207"/>
        <v>0.6</v>
      </c>
      <c r="FE200">
        <f t="shared" si="208"/>
        <v>53.499999999999993</v>
      </c>
      <c r="FF200">
        <f t="shared" si="209"/>
        <v>26.1</v>
      </c>
      <c r="FG200">
        <f t="shared" si="210"/>
        <v>51.333333333333378</v>
      </c>
      <c r="FH200">
        <f t="shared" si="211"/>
        <v>18.000000000000011</v>
      </c>
      <c r="FI200">
        <f t="shared" si="212"/>
        <v>82.25</v>
      </c>
      <c r="FJ200">
        <f t="shared" si="213"/>
        <v>39.125</v>
      </c>
      <c r="FK200">
        <f t="shared" si="214"/>
        <v>40</v>
      </c>
      <c r="FL200">
        <f t="shared" si="156"/>
        <v>45.800000000000004</v>
      </c>
      <c r="FM200">
        <f t="shared" si="215"/>
        <v>0.2</v>
      </c>
      <c r="FN200" s="1">
        <f t="shared" si="216"/>
        <v>0.1</v>
      </c>
    </row>
    <row r="201" spans="1:182" x14ac:dyDescent="0.35">
      <c r="A201" t="s">
        <v>36</v>
      </c>
      <c r="B201" t="s">
        <v>32</v>
      </c>
      <c r="C201" t="s">
        <v>29</v>
      </c>
      <c r="D201">
        <v>30</v>
      </c>
      <c r="E201">
        <v>30</v>
      </c>
      <c r="F201">
        <v>50</v>
      </c>
      <c r="G201">
        <v>3</v>
      </c>
      <c r="H201">
        <v>3</v>
      </c>
      <c r="I201">
        <v>20.2</v>
      </c>
      <c r="J201">
        <v>23.3</v>
      </c>
      <c r="K201" s="6">
        <v>30.1</v>
      </c>
      <c r="L201">
        <v>38.5</v>
      </c>
      <c r="M201">
        <v>45.5</v>
      </c>
      <c r="N201" s="11">
        <v>35.4</v>
      </c>
      <c r="O201">
        <v>40.200000000000003</v>
      </c>
      <c r="P201" s="6">
        <v>49.9</v>
      </c>
      <c r="Q201">
        <v>58.2</v>
      </c>
      <c r="R201" s="1">
        <v>61.3</v>
      </c>
      <c r="S201" s="1">
        <f t="shared" si="169"/>
        <v>3</v>
      </c>
      <c r="T201" s="99">
        <v>46</v>
      </c>
      <c r="U201" s="99">
        <v>45.7</v>
      </c>
      <c r="V201" s="99">
        <v>7.9</v>
      </c>
      <c r="W201" s="99">
        <v>0.3</v>
      </c>
      <c r="X201" s="99">
        <v>0.1</v>
      </c>
      <c r="Y201" s="99">
        <v>70.572184029613965</v>
      </c>
      <c r="Z201" s="99">
        <v>23.84135378106825</v>
      </c>
      <c r="AA201" s="99">
        <v>3.4362771020624008</v>
      </c>
      <c r="AB201" s="99">
        <v>0.46959280803807479</v>
      </c>
      <c r="AC201" s="99">
        <v>4.124801692226332E-2</v>
      </c>
      <c r="AE201">
        <f t="shared" si="159"/>
        <v>22.479000000000003</v>
      </c>
      <c r="AF201">
        <f t="shared" si="160"/>
        <v>26.202500000000001</v>
      </c>
      <c r="AG201">
        <f t="shared" si="161"/>
        <v>38.833399999999997</v>
      </c>
      <c r="AH201">
        <f t="shared" si="162"/>
        <v>43.369800000000005</v>
      </c>
      <c r="AI201" s="99">
        <v>37.1</v>
      </c>
      <c r="AJ201" s="99">
        <v>27.7</v>
      </c>
      <c r="AK201" s="99">
        <v>17.7</v>
      </c>
      <c r="AL201" s="99">
        <v>14.8</v>
      </c>
      <c r="AM201" s="99">
        <v>2.7</v>
      </c>
      <c r="AN201" s="99">
        <v>35.890322580645197</v>
      </c>
      <c r="AO201" s="99">
        <v>17.025806451612873</v>
      </c>
      <c r="AP201" s="99">
        <v>19.954838709677421</v>
      </c>
      <c r="AQ201" s="99">
        <v>20.232258064516159</v>
      </c>
      <c r="AR201" s="99">
        <v>6.8967741935483904</v>
      </c>
      <c r="AS201" s="124">
        <f t="shared" si="163"/>
        <v>6.1724137931034706E-2</v>
      </c>
      <c r="AT201" s="124">
        <f t="shared" si="164"/>
        <v>-0.27709090909090883</v>
      </c>
      <c r="AU201" s="124">
        <f t="shared" si="165"/>
        <v>0.11503694581280788</v>
      </c>
      <c r="AV201" s="124">
        <f t="shared" si="166"/>
        <v>-9.8590909090908951E-2</v>
      </c>
      <c r="AW201">
        <f t="shared" si="170"/>
        <v>0</v>
      </c>
      <c r="AX201" s="1">
        <f t="shared" si="171"/>
        <v>0</v>
      </c>
      <c r="AY201" s="91">
        <v>83.1</v>
      </c>
      <c r="AZ201" s="91">
        <v>15.8</v>
      </c>
      <c r="BA201" s="91">
        <v>0.9</v>
      </c>
      <c r="BB201" s="91">
        <v>0.1</v>
      </c>
      <c r="BC201" s="91">
        <v>0.1</v>
      </c>
      <c r="BD201">
        <f t="shared" si="167"/>
        <v>-0.13636699507389149</v>
      </c>
      <c r="BE201">
        <f t="shared" si="168"/>
        <v>-0.55697727272727238</v>
      </c>
      <c r="BF201" s="25">
        <v>3.2222222222222201</v>
      </c>
      <c r="BG201" s="25">
        <v>26.1111111111111</v>
      </c>
      <c r="BH201" s="25">
        <v>48.1111111111111</v>
      </c>
      <c r="BI201" s="25">
        <v>19.2222222222222</v>
      </c>
      <c r="BJ201" s="26">
        <v>3.3333333333333299</v>
      </c>
      <c r="BK201" s="25">
        <v>14.38709677419358</v>
      </c>
      <c r="BL201" s="25">
        <v>27.12186379928313</v>
      </c>
      <c r="BM201" s="25">
        <v>34.584229390680967</v>
      </c>
      <c r="BN201" s="25">
        <v>16.075268817204293</v>
      </c>
      <c r="BO201" s="26">
        <v>7.8315412186380007</v>
      </c>
      <c r="BP201" s="28">
        <v>1.125</v>
      </c>
      <c r="BQ201" s="28">
        <v>10.125</v>
      </c>
      <c r="BR201" s="28">
        <v>36.375</v>
      </c>
      <c r="BS201" s="28">
        <v>32.75</v>
      </c>
      <c r="BT201" s="29">
        <v>19.625</v>
      </c>
      <c r="BU201" s="28">
        <v>5.4999999999999964</v>
      </c>
      <c r="BV201" s="28">
        <v>11.891129032258064</v>
      </c>
      <c r="BW201" s="28">
        <v>27.959677419354872</v>
      </c>
      <c r="BX201" s="28">
        <v>27.491935483870936</v>
      </c>
      <c r="BY201" s="29">
        <v>27.157258064516128</v>
      </c>
      <c r="BZ201" s="35">
        <v>7.3</v>
      </c>
      <c r="CA201" s="35">
        <v>31</v>
      </c>
      <c r="CB201" s="35">
        <v>29.4</v>
      </c>
      <c r="CC201" s="35">
        <v>17.399999999999999</v>
      </c>
      <c r="CD201" s="36">
        <v>14.9</v>
      </c>
      <c r="CE201" s="35">
        <v>15.548387096774224</v>
      </c>
      <c r="CF201" s="35">
        <v>28.812903225806419</v>
      </c>
      <c r="CG201" s="35">
        <v>27.583870967741902</v>
      </c>
      <c r="CH201" s="35">
        <v>18.045161290322614</v>
      </c>
      <c r="CI201" s="36">
        <v>10.009677419354807</v>
      </c>
      <c r="CJ201" s="18">
        <v>17.7777777777778</v>
      </c>
      <c r="CK201" s="18">
        <v>50.8888888888889</v>
      </c>
      <c r="CL201" s="28">
        <v>25.2222222222222</v>
      </c>
      <c r="CM201" s="18">
        <v>5.4444444444444402</v>
      </c>
      <c r="CN201" s="18">
        <v>0.66666666666666696</v>
      </c>
      <c r="CO201" s="18">
        <v>6.375</v>
      </c>
      <c r="CP201" s="18">
        <v>46.5</v>
      </c>
      <c r="CQ201" s="28">
        <v>36.375</v>
      </c>
      <c r="CR201" s="18">
        <v>9.875</v>
      </c>
      <c r="CS201" s="18">
        <v>0.875</v>
      </c>
      <c r="CT201" s="18">
        <v>12.5</v>
      </c>
      <c r="CU201" s="18">
        <v>35.700000000000003</v>
      </c>
      <c r="CV201" s="18">
        <v>29.2</v>
      </c>
      <c r="CW201" s="18">
        <v>20.100000000000001</v>
      </c>
      <c r="CX201" s="18">
        <v>2.5</v>
      </c>
      <c r="CY201" s="18">
        <v>5.8</v>
      </c>
      <c r="CZ201" s="18">
        <v>29</v>
      </c>
      <c r="DA201" s="18">
        <v>43.6</v>
      </c>
      <c r="DB201" s="18">
        <v>21.1</v>
      </c>
      <c r="DC201" s="118">
        <v>0.5</v>
      </c>
      <c r="DD201" s="18">
        <v>86.1</v>
      </c>
      <c r="DE201" s="18">
        <v>11.5</v>
      </c>
      <c r="DF201" s="18">
        <v>2.1</v>
      </c>
      <c r="DG201" s="18">
        <v>0.3</v>
      </c>
      <c r="DH201" s="118">
        <v>0</v>
      </c>
      <c r="DI201" s="18">
        <v>64.319999999999993</v>
      </c>
      <c r="DJ201" s="18">
        <v>17.376666666666701</v>
      </c>
      <c r="DK201" s="18">
        <v>9.4566666666666706</v>
      </c>
      <c r="DL201" s="18">
        <v>7.82</v>
      </c>
      <c r="DM201" s="118">
        <v>4.3600000000000003</v>
      </c>
      <c r="DN201" s="123">
        <v>86.5</v>
      </c>
      <c r="DO201" s="123">
        <v>11</v>
      </c>
      <c r="DP201" s="123">
        <v>2.1</v>
      </c>
      <c r="DQ201" s="123">
        <v>0.4</v>
      </c>
      <c r="DR201" s="2">
        <v>0</v>
      </c>
      <c r="DS201">
        <f t="shared" si="172"/>
        <v>7.9</v>
      </c>
      <c r="DT201">
        <f t="shared" si="173"/>
        <v>0.9</v>
      </c>
      <c r="DU201">
        <f t="shared" si="174"/>
        <v>29.4</v>
      </c>
      <c r="DV201">
        <f t="shared" si="175"/>
        <v>17.7</v>
      </c>
      <c r="DW201">
        <f t="shared" si="176"/>
        <v>48.1111111111111</v>
      </c>
      <c r="DX201" s="25">
        <f t="shared" si="177"/>
        <v>25.2222222222222</v>
      </c>
      <c r="DY201">
        <f t="shared" si="178"/>
        <v>36.375</v>
      </c>
      <c r="DZ201">
        <f t="shared" si="179"/>
        <v>36.375</v>
      </c>
      <c r="EA201">
        <f t="shared" si="180"/>
        <v>29.2</v>
      </c>
      <c r="EB201">
        <f t="shared" si="120"/>
        <v>43.6</v>
      </c>
      <c r="EC201" s="139">
        <f t="shared" si="181"/>
        <v>2.1</v>
      </c>
      <c r="ED201" s="140">
        <f t="shared" si="182"/>
        <v>2.1</v>
      </c>
      <c r="EE201">
        <f t="shared" si="183"/>
        <v>6.1724137931034706E-2</v>
      </c>
      <c r="EF201">
        <f t="shared" si="184"/>
        <v>-0.13636699507389149</v>
      </c>
      <c r="EG201">
        <f t="shared" si="185"/>
        <v>0.18592364532019712</v>
      </c>
      <c r="EH201">
        <f t="shared" si="186"/>
        <v>0.11503694581280788</v>
      </c>
      <c r="EI201">
        <f t="shared" si="187"/>
        <v>0.47489053092501421</v>
      </c>
      <c r="EJ201">
        <f t="shared" si="188"/>
        <v>0.29272030651340997</v>
      </c>
      <c r="EK201">
        <f t="shared" si="189"/>
        <v>0.18095751231527091</v>
      </c>
      <c r="EL201">
        <f t="shared" si="190"/>
        <v>0.41482450738916266</v>
      </c>
      <c r="EM201">
        <f t="shared" si="191"/>
        <v>0.292844827586207</v>
      </c>
      <c r="EN201">
        <f t="shared" si="132"/>
        <v>0.4549261083743843</v>
      </c>
      <c r="EO201">
        <f t="shared" si="192"/>
        <v>-0.1374261083743844</v>
      </c>
      <c r="EP201" s="1">
        <f t="shared" si="193"/>
        <v>-0.13917487684729046</v>
      </c>
      <c r="EQ201">
        <f t="shared" si="194"/>
        <v>-0.27709090909090883</v>
      </c>
      <c r="ER201">
        <f t="shared" si="195"/>
        <v>-0.55697727272727238</v>
      </c>
      <c r="ES201">
        <f t="shared" si="196"/>
        <v>0.17685227272727289</v>
      </c>
      <c r="ET201">
        <f t="shared" si="197"/>
        <v>-9.8590909090908951E-2</v>
      </c>
      <c r="EU201">
        <f t="shared" si="198"/>
        <v>0.42837121212121254</v>
      </c>
      <c r="EV201">
        <f t="shared" si="199"/>
        <v>7.6174242424242311E-2</v>
      </c>
      <c r="EW201">
        <f t="shared" si="200"/>
        <v>0.30727272727272725</v>
      </c>
      <c r="EX201">
        <f t="shared" si="201"/>
        <v>0.26900568181818196</v>
      </c>
      <c r="EY201">
        <f t="shared" si="202"/>
        <v>0.17232954545454549</v>
      </c>
      <c r="EZ201">
        <f t="shared" si="203"/>
        <v>0.37282954545454539</v>
      </c>
      <c r="FA201">
        <f t="shared" si="204"/>
        <v>-0.55957954545454536</v>
      </c>
      <c r="FB201" s="1">
        <f t="shared" si="205"/>
        <v>-0.56157954545454536</v>
      </c>
      <c r="FC201">
        <f t="shared" si="206"/>
        <v>0.4</v>
      </c>
      <c r="FD201">
        <f t="shared" si="207"/>
        <v>0.2</v>
      </c>
      <c r="FE201">
        <f t="shared" si="208"/>
        <v>32.299999999999997</v>
      </c>
      <c r="FF201">
        <f t="shared" si="209"/>
        <v>17.5</v>
      </c>
      <c r="FG201">
        <f t="shared" si="210"/>
        <v>22.555555555555529</v>
      </c>
      <c r="FH201">
        <f t="shared" si="211"/>
        <v>6.1111111111111072</v>
      </c>
      <c r="FI201">
        <f t="shared" si="212"/>
        <v>52.375</v>
      </c>
      <c r="FJ201">
        <f t="shared" si="213"/>
        <v>10.75</v>
      </c>
      <c r="FK201">
        <f t="shared" si="214"/>
        <v>22.6</v>
      </c>
      <c r="FL201">
        <f t="shared" si="156"/>
        <v>21.6</v>
      </c>
      <c r="FM201">
        <f t="shared" si="215"/>
        <v>0.3</v>
      </c>
      <c r="FN201" s="1">
        <f t="shared" si="216"/>
        <v>0.4</v>
      </c>
    </row>
    <row r="202" spans="1:182" ht="15" thickBot="1" x14ac:dyDescent="0.4">
      <c r="A202" t="s">
        <v>36</v>
      </c>
      <c r="B202" t="s">
        <v>32</v>
      </c>
      <c r="C202" t="s">
        <v>29</v>
      </c>
      <c r="D202">
        <v>30</v>
      </c>
      <c r="E202">
        <v>30</v>
      </c>
      <c r="F202">
        <v>50</v>
      </c>
      <c r="G202">
        <v>5</v>
      </c>
      <c r="H202">
        <v>5</v>
      </c>
      <c r="I202" s="3">
        <v>11.5</v>
      </c>
      <c r="J202" s="3">
        <v>13.6</v>
      </c>
      <c r="K202" s="3">
        <v>18.600000000000001</v>
      </c>
      <c r="L202" s="3">
        <v>25</v>
      </c>
      <c r="M202" s="7">
        <v>29.8</v>
      </c>
      <c r="N202" s="5">
        <v>22.5</v>
      </c>
      <c r="O202" s="3">
        <v>26.4</v>
      </c>
      <c r="P202" s="3">
        <v>35.299999999999997</v>
      </c>
      <c r="Q202" s="3">
        <v>45.2</v>
      </c>
      <c r="R202" s="13">
        <v>50.1</v>
      </c>
      <c r="S202" s="1">
        <f t="shared" si="169"/>
        <v>5</v>
      </c>
      <c r="T202" s="127">
        <v>6.7</v>
      </c>
      <c r="U202" s="100">
        <v>33.5</v>
      </c>
      <c r="V202" s="100">
        <v>37.6</v>
      </c>
      <c r="W202" s="100">
        <v>17.600000000000001</v>
      </c>
      <c r="X202" s="100">
        <v>4.5999999999999996</v>
      </c>
      <c r="Y202" s="100">
        <v>39.347435219460628</v>
      </c>
      <c r="Z202" s="100">
        <v>30.444209413008956</v>
      </c>
      <c r="AA202" s="100">
        <v>20.297197250132172</v>
      </c>
      <c r="AB202" s="100">
        <v>6.6028556319407761</v>
      </c>
      <c r="AC202" s="100">
        <v>1.6689582231623448</v>
      </c>
      <c r="AE202">
        <f t="shared" si="159"/>
        <v>18.090900000000001</v>
      </c>
      <c r="AF202">
        <f t="shared" si="160"/>
        <v>21.764500000000002</v>
      </c>
      <c r="AG202">
        <f t="shared" si="161"/>
        <v>33.884099999999997</v>
      </c>
      <c r="AH202">
        <f t="shared" si="162"/>
        <v>39.344799999999999</v>
      </c>
      <c r="AI202" s="99">
        <v>8.3000000000000007</v>
      </c>
      <c r="AJ202" s="99">
        <v>14.3</v>
      </c>
      <c r="AK202" s="99">
        <v>23.4</v>
      </c>
      <c r="AL202" s="99">
        <v>32.9</v>
      </c>
      <c r="AM202" s="99">
        <v>21.1</v>
      </c>
      <c r="AN202" s="99">
        <v>14.838709677419322</v>
      </c>
      <c r="AO202" s="99">
        <v>12.325806451612936</v>
      </c>
      <c r="AP202" s="99">
        <v>22.145161290322548</v>
      </c>
      <c r="AQ202" s="99">
        <v>31.17741935483874</v>
      </c>
      <c r="AR202" s="99">
        <v>19.512903225806419</v>
      </c>
      <c r="AS202" s="124">
        <f t="shared" si="163"/>
        <v>-0.15622330097087378</v>
      </c>
      <c r="AT202" s="124">
        <f t="shared" si="164"/>
        <v>-0.14038896746817575</v>
      </c>
      <c r="AU202" s="124">
        <f t="shared" si="165"/>
        <v>0.20043689320388358</v>
      </c>
      <c r="AV202" s="124">
        <f t="shared" si="166"/>
        <v>0.24346534653465346</v>
      </c>
      <c r="AW202">
        <f t="shared" si="170"/>
        <v>0</v>
      </c>
      <c r="AX202" s="1">
        <f t="shared" si="171"/>
        <v>0</v>
      </c>
      <c r="AY202" s="91">
        <v>25.6</v>
      </c>
      <c r="AZ202" s="91">
        <v>44.8</v>
      </c>
      <c r="BA202" s="91">
        <v>23.4</v>
      </c>
      <c r="BB202" s="91">
        <v>5.4</v>
      </c>
      <c r="BC202" s="91">
        <v>0.8</v>
      </c>
      <c r="BD202">
        <f t="shared" si="167"/>
        <v>-0.45848543689320365</v>
      </c>
      <c r="BE202">
        <f t="shared" si="168"/>
        <v>-0.50725601131541742</v>
      </c>
      <c r="BF202" s="25">
        <v>0.11111111111111099</v>
      </c>
      <c r="BG202" s="25">
        <v>0.88888888888888895</v>
      </c>
      <c r="BH202" s="25">
        <v>11.2222222222222</v>
      </c>
      <c r="BI202" s="25">
        <v>31</v>
      </c>
      <c r="BJ202" s="26">
        <v>56.7777777777778</v>
      </c>
      <c r="BK202" s="25">
        <v>5.0967741935483906</v>
      </c>
      <c r="BL202" s="25">
        <v>7.637992831541216</v>
      </c>
      <c r="BM202" s="25">
        <v>17.150537634408582</v>
      </c>
      <c r="BN202" s="25">
        <v>25.591397849462417</v>
      </c>
      <c r="BO202" s="26">
        <v>44.523297491039415</v>
      </c>
      <c r="BP202" s="28">
        <v>0</v>
      </c>
      <c r="BQ202" s="28">
        <v>0.25</v>
      </c>
      <c r="BR202" s="28">
        <v>4.875</v>
      </c>
      <c r="BS202" s="28">
        <v>18.125</v>
      </c>
      <c r="BT202" s="29">
        <v>76.75</v>
      </c>
      <c r="BU202" s="28">
        <v>2.2016129032258065</v>
      </c>
      <c r="BV202" s="28">
        <v>3.2862903225806419</v>
      </c>
      <c r="BW202" s="28">
        <v>9.2701612903225747</v>
      </c>
      <c r="BX202" s="28">
        <v>18.798387096774192</v>
      </c>
      <c r="BY202" s="29">
        <v>66.44354838709674</v>
      </c>
      <c r="BZ202" s="35">
        <v>0</v>
      </c>
      <c r="CA202" s="35">
        <v>2.9</v>
      </c>
      <c r="CB202" s="35">
        <v>18.7</v>
      </c>
      <c r="CC202" s="35">
        <v>33.9</v>
      </c>
      <c r="CD202" s="36">
        <v>44.5</v>
      </c>
      <c r="CE202" s="35">
        <v>4.3193548387096747</v>
      </c>
      <c r="CF202" s="35">
        <v>13.006451612903225</v>
      </c>
      <c r="CG202" s="35">
        <v>23.932258064516127</v>
      </c>
      <c r="CH202" s="35">
        <v>28.767741935483901</v>
      </c>
      <c r="CI202" s="36">
        <v>29.974193548387067</v>
      </c>
      <c r="CJ202" s="18">
        <v>0.44444444444444398</v>
      </c>
      <c r="CK202" s="18">
        <v>7.3333333333333304</v>
      </c>
      <c r="CL202" s="18">
        <v>26.7777777777778</v>
      </c>
      <c r="CM202" s="18">
        <v>40.1111111111111</v>
      </c>
      <c r="CN202" s="28">
        <v>25.3333333333333</v>
      </c>
      <c r="CO202" s="18">
        <v>0</v>
      </c>
      <c r="CP202" s="18">
        <v>3.875</v>
      </c>
      <c r="CQ202" s="18">
        <v>22.25</v>
      </c>
      <c r="CR202" s="18">
        <v>41</v>
      </c>
      <c r="CS202" s="28">
        <v>32.875</v>
      </c>
      <c r="CT202" s="18">
        <v>1</v>
      </c>
      <c r="CU202" s="18">
        <v>5.8</v>
      </c>
      <c r="CV202" s="18">
        <v>19.899999999999999</v>
      </c>
      <c r="CW202" s="18">
        <v>42.9</v>
      </c>
      <c r="CX202" s="18">
        <v>30.4</v>
      </c>
      <c r="CY202" s="18">
        <v>0.1</v>
      </c>
      <c r="CZ202" s="18">
        <v>1.8</v>
      </c>
      <c r="DA202" s="18">
        <v>11.4</v>
      </c>
      <c r="DB202" s="18">
        <v>57.2</v>
      </c>
      <c r="DC202" s="118">
        <v>29.5</v>
      </c>
      <c r="DD202" s="18">
        <v>39.799999999999997</v>
      </c>
      <c r="DE202" s="18">
        <v>31</v>
      </c>
      <c r="DF202" s="18">
        <v>23</v>
      </c>
      <c r="DG202" s="18">
        <v>5.7</v>
      </c>
      <c r="DH202" s="118">
        <v>0.5</v>
      </c>
      <c r="DI202" s="18">
        <v>34.686666666666703</v>
      </c>
      <c r="DJ202" s="18">
        <v>25.8466666666667</v>
      </c>
      <c r="DK202" s="18">
        <v>20.1466666666667</v>
      </c>
      <c r="DL202" s="18">
        <v>13.4433333333333</v>
      </c>
      <c r="DM202" s="118">
        <v>9.2100000000000009</v>
      </c>
      <c r="DN202" s="123">
        <v>38.200000000000003</v>
      </c>
      <c r="DO202" s="123">
        <v>31.6</v>
      </c>
      <c r="DP202" s="123">
        <v>24.3</v>
      </c>
      <c r="DQ202" s="123">
        <v>5.5</v>
      </c>
      <c r="DR202" s="2">
        <v>0.4</v>
      </c>
      <c r="DS202">
        <f t="shared" si="172"/>
        <v>4.5999999999999996</v>
      </c>
      <c r="DT202">
        <f t="shared" si="173"/>
        <v>0.8</v>
      </c>
      <c r="DU202">
        <f t="shared" si="174"/>
        <v>44.5</v>
      </c>
      <c r="DV202">
        <f t="shared" si="175"/>
        <v>21.1</v>
      </c>
      <c r="DW202">
        <f t="shared" si="176"/>
        <v>56.7777777777778</v>
      </c>
      <c r="DX202" s="25">
        <f t="shared" si="177"/>
        <v>25.3333333333333</v>
      </c>
      <c r="DY202">
        <f t="shared" si="178"/>
        <v>76.75</v>
      </c>
      <c r="DZ202">
        <f t="shared" si="179"/>
        <v>32.875</v>
      </c>
      <c r="EA202">
        <f t="shared" si="180"/>
        <v>30.4</v>
      </c>
      <c r="EB202">
        <f t="shared" si="120"/>
        <v>29.5</v>
      </c>
      <c r="EC202" s="139">
        <f t="shared" si="181"/>
        <v>0.5</v>
      </c>
      <c r="ED202" s="140">
        <f t="shared" si="182"/>
        <v>0.4</v>
      </c>
      <c r="EE202">
        <f t="shared" si="183"/>
        <v>-0.15622330097087378</v>
      </c>
      <c r="EF202">
        <f t="shared" si="184"/>
        <v>-0.45848543689320365</v>
      </c>
      <c r="EG202">
        <f t="shared" si="185"/>
        <v>0.57365048543689312</v>
      </c>
      <c r="EH202">
        <f t="shared" si="186"/>
        <v>0.20043689320388358</v>
      </c>
      <c r="EI202">
        <f t="shared" si="187"/>
        <v>0.69813376483279421</v>
      </c>
      <c r="EJ202">
        <f t="shared" si="188"/>
        <v>0.37924487594390499</v>
      </c>
      <c r="EK202">
        <f t="shared" si="189"/>
        <v>0.83917475728155344</v>
      </c>
      <c r="EL202">
        <f t="shared" si="190"/>
        <v>0.48662621359223301</v>
      </c>
      <c r="EM202">
        <f t="shared" si="191"/>
        <v>0.45528155339805831</v>
      </c>
      <c r="EN202">
        <f t="shared" si="132"/>
        <v>0.55997087378640775</v>
      </c>
      <c r="EO202">
        <f t="shared" si="192"/>
        <v>-0.49077669902912646</v>
      </c>
      <c r="EP202" s="1">
        <f t="shared" si="193"/>
        <v>-0.48499029126213622</v>
      </c>
      <c r="EQ202">
        <f t="shared" si="194"/>
        <v>-0.14038896746817575</v>
      </c>
      <c r="ER202">
        <f t="shared" si="195"/>
        <v>-0.50725601131541742</v>
      </c>
      <c r="ES202">
        <f t="shared" si="196"/>
        <v>0.63896746817538896</v>
      </c>
      <c r="ET202">
        <f t="shared" si="197"/>
        <v>0.24346534653465346</v>
      </c>
      <c r="EU202">
        <f t="shared" si="198"/>
        <v>0.7570878516423073</v>
      </c>
      <c r="EV202">
        <f t="shared" si="199"/>
        <v>0.45262454816910247</v>
      </c>
      <c r="EW202">
        <f t="shared" si="200"/>
        <v>0.8781913012729845</v>
      </c>
      <c r="EX202">
        <f t="shared" si="201"/>
        <v>0.56250884016973124</v>
      </c>
      <c r="EY202">
        <f t="shared" si="202"/>
        <v>0.52908769448373416</v>
      </c>
      <c r="EZ202">
        <f t="shared" si="203"/>
        <v>0.65323903818953322</v>
      </c>
      <c r="FA202">
        <f t="shared" si="204"/>
        <v>-0.5499363507779349</v>
      </c>
      <c r="FB202" s="1">
        <f t="shared" si="205"/>
        <v>-0.54166195190947675</v>
      </c>
      <c r="FC202">
        <f t="shared" si="206"/>
        <v>0</v>
      </c>
      <c r="FD202">
        <f t="shared" si="207"/>
        <v>0</v>
      </c>
      <c r="FE202">
        <f t="shared" si="208"/>
        <v>0</v>
      </c>
      <c r="FF202">
        <f t="shared" si="209"/>
        <v>0</v>
      </c>
      <c r="FG202">
        <f t="shared" si="210"/>
        <v>0</v>
      </c>
      <c r="FH202">
        <f t="shared" si="211"/>
        <v>0</v>
      </c>
      <c r="FI202">
        <f t="shared" si="212"/>
        <v>0</v>
      </c>
      <c r="FJ202">
        <f t="shared" si="213"/>
        <v>0</v>
      </c>
      <c r="FK202">
        <f t="shared" si="214"/>
        <v>0</v>
      </c>
      <c r="FL202">
        <f t="shared" si="156"/>
        <v>0</v>
      </c>
      <c r="FM202">
        <f t="shared" si="215"/>
        <v>0</v>
      </c>
      <c r="FN202" s="1">
        <f t="shared" si="216"/>
        <v>0</v>
      </c>
    </row>
    <row r="203" spans="1:182" s="37" customFormat="1" x14ac:dyDescent="0.35">
      <c r="A203" s="37" t="s">
        <v>36</v>
      </c>
      <c r="B203" s="37" t="s">
        <v>32</v>
      </c>
      <c r="C203" s="37" t="s">
        <v>29</v>
      </c>
      <c r="D203" s="37">
        <v>30</v>
      </c>
      <c r="E203" s="37">
        <v>20</v>
      </c>
      <c r="F203" s="37">
        <v>40</v>
      </c>
      <c r="G203" s="37">
        <v>1</v>
      </c>
      <c r="H203" s="37">
        <v>1</v>
      </c>
      <c r="I203" s="38">
        <v>20.100000000000001</v>
      </c>
      <c r="J203" s="39">
        <v>23.1</v>
      </c>
      <c r="K203" s="39">
        <v>29.6</v>
      </c>
      <c r="L203" s="39">
        <v>37.700000000000003</v>
      </c>
      <c r="M203" s="39">
        <v>44.8</v>
      </c>
      <c r="N203" s="40">
        <v>40</v>
      </c>
      <c r="O203" s="39">
        <v>45.2</v>
      </c>
      <c r="P203" s="39">
        <v>55.1</v>
      </c>
      <c r="Q203" s="39">
        <v>63.1</v>
      </c>
      <c r="R203" s="41">
        <v>65.900000000000006</v>
      </c>
      <c r="S203" s="42">
        <f t="shared" si="169"/>
        <v>1</v>
      </c>
      <c r="T203" s="102">
        <v>97.2</v>
      </c>
      <c r="U203" s="102">
        <v>2.8</v>
      </c>
      <c r="V203" s="102">
        <v>0</v>
      </c>
      <c r="W203" s="102">
        <v>0</v>
      </c>
      <c r="X203" s="102">
        <v>0</v>
      </c>
      <c r="Y203" s="102">
        <v>96.644103648863037</v>
      </c>
      <c r="Z203" s="102">
        <v>1.6689582231623448</v>
      </c>
      <c r="AA203" s="102">
        <v>2.2210470650449562E-2</v>
      </c>
      <c r="AB203" s="102">
        <v>2.5383395029085071E-2</v>
      </c>
      <c r="AC203" s="102">
        <v>0</v>
      </c>
      <c r="AD203" s="119"/>
      <c r="AE203" s="37">
        <f t="shared" si="159"/>
        <v>20.184000000000001</v>
      </c>
      <c r="AF203" s="37">
        <f t="shared" si="160"/>
        <v>22.274800000000003</v>
      </c>
      <c r="AG203" s="37">
        <f t="shared" si="161"/>
        <v>40.145599999999995</v>
      </c>
      <c r="AH203" s="37">
        <f t="shared" si="162"/>
        <v>43.174500000000009</v>
      </c>
      <c r="AI203" s="102">
        <v>69.8</v>
      </c>
      <c r="AJ203" s="102">
        <v>18.3</v>
      </c>
      <c r="AK203" s="102">
        <v>7.1</v>
      </c>
      <c r="AL203" s="102">
        <v>3.3</v>
      </c>
      <c r="AM203" s="102">
        <v>1.5</v>
      </c>
      <c r="AN203" s="102">
        <v>56.264516129032259</v>
      </c>
      <c r="AO203" s="102">
        <v>25.112903225806452</v>
      </c>
      <c r="AP203" s="102">
        <v>10.332258064516161</v>
      </c>
      <c r="AQ203" s="102">
        <v>6.5451612903225769</v>
      </c>
      <c r="AR203" s="102">
        <v>1.7451612903225773</v>
      </c>
      <c r="AS203" s="125">
        <f t="shared" si="163"/>
        <v>0.98336347197106688</v>
      </c>
      <c r="AT203" s="125">
        <f t="shared" si="164"/>
        <v>0.98949494949494954</v>
      </c>
      <c r="AU203" s="125">
        <f t="shared" si="165"/>
        <v>0.79432188065099452</v>
      </c>
      <c r="AV203" s="125">
        <f t="shared" si="166"/>
        <v>0.77095959595959607</v>
      </c>
      <c r="AW203" s="37">
        <f t="shared" si="170"/>
        <v>1</v>
      </c>
      <c r="AX203" s="42">
        <f t="shared" si="171"/>
        <v>1</v>
      </c>
      <c r="AY203" s="92">
        <v>99.9</v>
      </c>
      <c r="AZ203" s="92">
        <v>0.1</v>
      </c>
      <c r="BA203" s="92">
        <v>0</v>
      </c>
      <c r="BB203" s="92">
        <v>0</v>
      </c>
      <c r="BC203" s="92">
        <v>0</v>
      </c>
      <c r="BD203" s="37">
        <f t="shared" si="167"/>
        <v>0.9906871609403255</v>
      </c>
      <c r="BE203" s="37">
        <f t="shared" si="168"/>
        <v>0.99962481962481964</v>
      </c>
      <c r="BF203" s="43">
        <v>53.7777777777778</v>
      </c>
      <c r="BG203" s="43">
        <v>38.5555555555556</v>
      </c>
      <c r="BH203" s="43">
        <v>7.2222222222222197</v>
      </c>
      <c r="BI203" s="43">
        <v>0.33333333333333298</v>
      </c>
      <c r="BJ203" s="44">
        <v>0.11111111111111099</v>
      </c>
      <c r="BK203" s="43">
        <v>57.917562724014388</v>
      </c>
      <c r="BL203" s="43">
        <v>30.301075268817193</v>
      </c>
      <c r="BM203" s="43">
        <v>9.3620071684587778</v>
      </c>
      <c r="BN203" s="43">
        <v>1.8387096774193548</v>
      </c>
      <c r="BO203" s="44">
        <v>0.58064516129032262</v>
      </c>
      <c r="BP203" s="45">
        <v>44.75</v>
      </c>
      <c r="BQ203" s="45">
        <v>41.75</v>
      </c>
      <c r="BR203" s="45">
        <v>9.625</v>
      </c>
      <c r="BS203" s="45">
        <v>2.625</v>
      </c>
      <c r="BT203" s="46">
        <v>1.25</v>
      </c>
      <c r="BU203" s="45">
        <v>47.588709677419352</v>
      </c>
      <c r="BV203" s="45">
        <v>32.842741935483872</v>
      </c>
      <c r="BW203" s="45">
        <v>12.189516129032224</v>
      </c>
      <c r="BX203" s="45">
        <v>5.1451612903225845</v>
      </c>
      <c r="BY203" s="46">
        <v>2.2338709677419324</v>
      </c>
      <c r="BZ203" s="47">
        <v>87.5</v>
      </c>
      <c r="CA203" s="47">
        <v>9.9</v>
      </c>
      <c r="CB203" s="47">
        <v>0.4</v>
      </c>
      <c r="CC203" s="47">
        <v>1.5</v>
      </c>
      <c r="CD203" s="48">
        <v>0.7</v>
      </c>
      <c r="CE203" s="47">
        <v>90.896774193548424</v>
      </c>
      <c r="CF203" s="47">
        <v>5.3161290322580612</v>
      </c>
      <c r="CG203" s="47">
        <v>1.8935483870967775</v>
      </c>
      <c r="CH203" s="47">
        <v>1.5645161290322613</v>
      </c>
      <c r="CI203" s="48">
        <v>0.32903225806451614</v>
      </c>
      <c r="CJ203" s="45">
        <v>83.5555555555556</v>
      </c>
      <c r="CK203" s="119">
        <v>15.3333333333333</v>
      </c>
      <c r="CL203" s="119">
        <v>1</v>
      </c>
      <c r="CM203" s="119">
        <v>0.11111111111111099</v>
      </c>
      <c r="CN203" s="119">
        <v>0</v>
      </c>
      <c r="CO203" s="45">
        <v>77.375</v>
      </c>
      <c r="CP203" s="119">
        <v>20.25</v>
      </c>
      <c r="CQ203" s="119">
        <v>2.375</v>
      </c>
      <c r="CR203" s="119">
        <v>0</v>
      </c>
      <c r="CS203" s="119">
        <v>0</v>
      </c>
      <c r="CT203" s="18">
        <v>60.2</v>
      </c>
      <c r="CU203" s="18">
        <v>28</v>
      </c>
      <c r="CV203" s="18">
        <v>9.9</v>
      </c>
      <c r="CW203" s="18">
        <v>1.9</v>
      </c>
      <c r="CX203" s="18">
        <v>0</v>
      </c>
      <c r="CY203" s="119">
        <v>64.400000000000006</v>
      </c>
      <c r="CZ203" s="119">
        <v>31</v>
      </c>
      <c r="DA203" s="119">
        <v>4.0999999999999996</v>
      </c>
      <c r="DB203" s="119">
        <v>0.5</v>
      </c>
      <c r="DC203" s="135">
        <v>0</v>
      </c>
      <c r="DD203" s="45">
        <v>94.3</v>
      </c>
      <c r="DE203" s="119">
        <v>4.8</v>
      </c>
      <c r="DF203" s="119">
        <v>0.9</v>
      </c>
      <c r="DG203" s="119">
        <v>0</v>
      </c>
      <c r="DH203" s="135">
        <v>0</v>
      </c>
      <c r="DI203" s="119">
        <v>70.563333333333304</v>
      </c>
      <c r="DJ203" s="119">
        <v>14.546666666666701</v>
      </c>
      <c r="DK203" s="119">
        <v>7.5933333333333302</v>
      </c>
      <c r="DL203" s="119">
        <v>7.0833333333333304</v>
      </c>
      <c r="DM203" s="135">
        <v>3.54666666666667</v>
      </c>
      <c r="DN203" s="131">
        <v>94.6</v>
      </c>
      <c r="DO203" s="131">
        <v>5</v>
      </c>
      <c r="DP203" s="131">
        <v>0.4</v>
      </c>
      <c r="DQ203" s="131">
        <v>0</v>
      </c>
      <c r="DR203" s="134">
        <v>0</v>
      </c>
      <c r="DS203">
        <f t="shared" si="172"/>
        <v>97.2</v>
      </c>
      <c r="DT203">
        <f t="shared" si="173"/>
        <v>99.9</v>
      </c>
      <c r="DU203">
        <f t="shared" si="174"/>
        <v>87.5</v>
      </c>
      <c r="DV203">
        <f t="shared" si="175"/>
        <v>69.8</v>
      </c>
      <c r="DW203">
        <f t="shared" si="176"/>
        <v>53.7777777777778</v>
      </c>
      <c r="DX203" s="25">
        <f t="shared" si="177"/>
        <v>83.5555555555556</v>
      </c>
      <c r="DY203">
        <f t="shared" si="178"/>
        <v>44.75</v>
      </c>
      <c r="DZ203">
        <f t="shared" si="179"/>
        <v>77.375</v>
      </c>
      <c r="EA203">
        <f t="shared" si="180"/>
        <v>60.2</v>
      </c>
      <c r="EB203">
        <f t="shared" si="120"/>
        <v>64.400000000000006</v>
      </c>
      <c r="EC203" s="139">
        <f t="shared" si="181"/>
        <v>94.3</v>
      </c>
      <c r="ED203" s="140">
        <f t="shared" si="182"/>
        <v>94.6</v>
      </c>
      <c r="EE203">
        <f t="shared" si="183"/>
        <v>0.98336347197106688</v>
      </c>
      <c r="EF203">
        <f t="shared" si="184"/>
        <v>0.9906871609403255</v>
      </c>
      <c r="EG203">
        <f t="shared" si="185"/>
        <v>0.92116636528028928</v>
      </c>
      <c r="EH203">
        <f t="shared" si="186"/>
        <v>0.79432188065099452</v>
      </c>
      <c r="EI203">
        <f t="shared" si="187"/>
        <v>0.81655615832831008</v>
      </c>
      <c r="EJ203">
        <f t="shared" si="188"/>
        <v>0.93900944343982329</v>
      </c>
      <c r="EK203">
        <f t="shared" si="189"/>
        <v>0.72535036166365274</v>
      </c>
      <c r="EL203">
        <f t="shared" si="190"/>
        <v>0.91563065099457508</v>
      </c>
      <c r="EM203">
        <f t="shared" si="191"/>
        <v>0.79973779385171784</v>
      </c>
      <c r="EN203">
        <f t="shared" si="132"/>
        <v>0.86369801084990949</v>
      </c>
      <c r="EO203">
        <f t="shared" si="192"/>
        <v>0.97020795660036163</v>
      </c>
      <c r="EP203" s="1">
        <f t="shared" si="193"/>
        <v>0.97396021699819169</v>
      </c>
      <c r="EQ203">
        <f t="shared" si="194"/>
        <v>0.98949494949494954</v>
      </c>
      <c r="ER203">
        <f t="shared" si="195"/>
        <v>0.99962481962481964</v>
      </c>
      <c r="ES203">
        <f t="shared" si="196"/>
        <v>0.92041847041847047</v>
      </c>
      <c r="ET203">
        <f t="shared" si="197"/>
        <v>0.77095959595959607</v>
      </c>
      <c r="EU203">
        <f t="shared" si="198"/>
        <v>0.76903158569825236</v>
      </c>
      <c r="EV203">
        <f t="shared" si="199"/>
        <v>0.92972582972582984</v>
      </c>
      <c r="EW203">
        <f t="shared" si="200"/>
        <v>0.67139249639249643</v>
      </c>
      <c r="EX203">
        <f t="shared" si="201"/>
        <v>0.89815115440115445</v>
      </c>
      <c r="EY203">
        <f t="shared" si="202"/>
        <v>0.75542568542568544</v>
      </c>
      <c r="EZ203">
        <f t="shared" si="203"/>
        <v>0.8306926406926407</v>
      </c>
      <c r="FA203">
        <f t="shared" si="204"/>
        <v>0.97218614718614715</v>
      </c>
      <c r="FB203" s="1">
        <f t="shared" si="205"/>
        <v>0.97688311688311691</v>
      </c>
      <c r="FC203">
        <f t="shared" si="206"/>
        <v>2.8</v>
      </c>
      <c r="FD203">
        <f t="shared" si="207"/>
        <v>0.1</v>
      </c>
      <c r="FE203">
        <f t="shared" si="208"/>
        <v>12.5</v>
      </c>
      <c r="FF203">
        <f t="shared" si="209"/>
        <v>30.2</v>
      </c>
      <c r="FG203">
        <f t="shared" si="210"/>
        <v>46.222222222222271</v>
      </c>
      <c r="FH203">
        <f t="shared" si="211"/>
        <v>16.444444444444411</v>
      </c>
      <c r="FI203">
        <f t="shared" si="212"/>
        <v>55.25</v>
      </c>
      <c r="FJ203">
        <f t="shared" si="213"/>
        <v>22.625</v>
      </c>
      <c r="FK203">
        <f t="shared" si="214"/>
        <v>39.799999999999997</v>
      </c>
      <c r="FL203">
        <f t="shared" si="156"/>
        <v>35.6</v>
      </c>
      <c r="FM203">
        <f t="shared" si="215"/>
        <v>5.7</v>
      </c>
      <c r="FN203" s="1">
        <f t="shared" si="216"/>
        <v>5.4</v>
      </c>
      <c r="FO203"/>
      <c r="FP203"/>
      <c r="FQ203"/>
      <c r="FR203"/>
      <c r="FS203"/>
      <c r="FT203"/>
      <c r="FU203"/>
      <c r="FV203"/>
      <c r="FW203"/>
      <c r="FX203" s="1"/>
    </row>
    <row r="204" spans="1:182" s="37" customFormat="1" x14ac:dyDescent="0.35">
      <c r="A204" s="37" t="s">
        <v>36</v>
      </c>
      <c r="B204" s="37" t="s">
        <v>32</v>
      </c>
      <c r="C204" s="37" t="s">
        <v>29</v>
      </c>
      <c r="D204" s="37">
        <v>30</v>
      </c>
      <c r="E204" s="37">
        <v>20</v>
      </c>
      <c r="F204" s="37">
        <v>40</v>
      </c>
      <c r="G204" s="37">
        <v>3</v>
      </c>
      <c r="H204" s="37">
        <v>3</v>
      </c>
      <c r="I204" s="37">
        <v>12.6</v>
      </c>
      <c r="J204" s="37">
        <v>14.8</v>
      </c>
      <c r="K204" s="49">
        <v>20</v>
      </c>
      <c r="L204" s="37">
        <v>26.7</v>
      </c>
      <c r="M204" s="37">
        <v>31.7</v>
      </c>
      <c r="N204" s="50">
        <v>26</v>
      </c>
      <c r="O204" s="37">
        <v>30.3</v>
      </c>
      <c r="P204" s="49">
        <v>39.9</v>
      </c>
      <c r="Q204" s="37">
        <v>50</v>
      </c>
      <c r="R204" s="42">
        <v>54.8</v>
      </c>
      <c r="S204" s="42">
        <f t="shared" si="169"/>
        <v>3</v>
      </c>
      <c r="T204" s="102">
        <v>58.4</v>
      </c>
      <c r="U204" s="102">
        <v>35.200000000000003</v>
      </c>
      <c r="V204" s="102">
        <v>6</v>
      </c>
      <c r="W204" s="102">
        <v>0.3</v>
      </c>
      <c r="X204" s="102">
        <v>0.1</v>
      </c>
      <c r="Y204" s="102">
        <v>80.836594394500224</v>
      </c>
      <c r="Z204" s="102">
        <v>15.337916446324666</v>
      </c>
      <c r="AA204" s="102">
        <v>2.0021152829190871</v>
      </c>
      <c r="AB204" s="102">
        <v>0.15864621893178243</v>
      </c>
      <c r="AC204" s="102">
        <v>2.5383395029085071E-2</v>
      </c>
      <c r="AD204" s="119"/>
      <c r="AE204" s="37">
        <f t="shared" si="159"/>
        <v>13.879800000000001</v>
      </c>
      <c r="AF204" s="37">
        <f t="shared" si="160"/>
        <v>17.5212</v>
      </c>
      <c r="AG204" s="37">
        <f t="shared" si="161"/>
        <v>28.448399999999999</v>
      </c>
      <c r="AH204" s="37">
        <f t="shared" si="162"/>
        <v>34.553200000000004</v>
      </c>
      <c r="AI204" s="102">
        <v>36.6</v>
      </c>
      <c r="AJ204" s="102">
        <v>24.9</v>
      </c>
      <c r="AK204" s="102">
        <v>20.3</v>
      </c>
      <c r="AL204" s="102">
        <v>12.1</v>
      </c>
      <c r="AM204" s="102">
        <v>6.1</v>
      </c>
      <c r="AN204" s="102">
        <v>36.532258064516128</v>
      </c>
      <c r="AO204" s="102">
        <v>29.567741935483838</v>
      </c>
      <c r="AP204" s="102">
        <v>15.651612903225775</v>
      </c>
      <c r="AQ204" s="102">
        <v>12.641935483870936</v>
      </c>
      <c r="AR204" s="102">
        <v>5.6064516129032222</v>
      </c>
      <c r="AS204" s="125">
        <f t="shared" si="163"/>
        <v>2.6129032258064289E-3</v>
      </c>
      <c r="AT204" s="125">
        <f t="shared" si="164"/>
        <v>-0.19765432098765445</v>
      </c>
      <c r="AU204" s="125">
        <f t="shared" si="165"/>
        <v>0.1084516129032258</v>
      </c>
      <c r="AV204" s="125">
        <f t="shared" si="166"/>
        <v>4.8971193415635605E-3</v>
      </c>
      <c r="AW204" s="37">
        <f t="shared" si="170"/>
        <v>0</v>
      </c>
      <c r="AX204" s="42">
        <f t="shared" si="171"/>
        <v>0</v>
      </c>
      <c r="AY204" s="92">
        <v>86</v>
      </c>
      <c r="AZ204" s="92">
        <v>12.8</v>
      </c>
      <c r="BA204" s="92">
        <v>1.1000000000000001</v>
      </c>
      <c r="BB204" s="92">
        <v>0.1</v>
      </c>
      <c r="BC204" s="92">
        <v>0</v>
      </c>
      <c r="BD204" s="37">
        <f t="shared" si="167"/>
        <v>-0.13488709677419353</v>
      </c>
      <c r="BE204" s="37">
        <f t="shared" si="168"/>
        <v>-0.36756172839506185</v>
      </c>
      <c r="BF204" s="43">
        <v>4.6666666666666696</v>
      </c>
      <c r="BG204" s="43">
        <v>28.3333333333333</v>
      </c>
      <c r="BH204" s="43">
        <v>43.4444444444444</v>
      </c>
      <c r="BI204" s="43">
        <v>18.8888888888889</v>
      </c>
      <c r="BJ204" s="44">
        <v>4.6666666666666696</v>
      </c>
      <c r="BK204" s="43">
        <v>19.304659498207837</v>
      </c>
      <c r="BL204" s="43">
        <v>28.222222222222261</v>
      </c>
      <c r="BM204" s="43">
        <v>31.132616487455227</v>
      </c>
      <c r="BN204" s="43">
        <v>14.204301075268839</v>
      </c>
      <c r="BO204" s="44">
        <v>7.1362007168458739</v>
      </c>
      <c r="BP204" s="45">
        <v>3.125</v>
      </c>
      <c r="BQ204" s="45">
        <v>20.375</v>
      </c>
      <c r="BR204" s="45">
        <v>40.125</v>
      </c>
      <c r="BS204" s="45">
        <v>24.5</v>
      </c>
      <c r="BT204" s="46">
        <v>11.875</v>
      </c>
      <c r="BU204" s="45">
        <v>14.237903225806452</v>
      </c>
      <c r="BV204" s="45">
        <v>22.657258064516128</v>
      </c>
      <c r="BW204" s="45">
        <v>27.387096774193548</v>
      </c>
      <c r="BX204" s="45">
        <v>20.294354838709644</v>
      </c>
      <c r="BY204" s="46">
        <v>15.423387096774194</v>
      </c>
      <c r="BZ204" s="47">
        <v>44.1</v>
      </c>
      <c r="CA204" s="47">
        <v>40.200000000000003</v>
      </c>
      <c r="CB204" s="47">
        <v>9.6999999999999993</v>
      </c>
      <c r="CC204" s="47">
        <v>3.6</v>
      </c>
      <c r="CD204" s="48">
        <v>2.4</v>
      </c>
      <c r="CE204" s="47">
        <v>68.790322580645139</v>
      </c>
      <c r="CF204" s="47">
        <v>21.81935483870971</v>
      </c>
      <c r="CG204" s="47">
        <v>5.7322580645161256</v>
      </c>
      <c r="CH204" s="47">
        <v>2.8258064516129031</v>
      </c>
      <c r="CI204" s="48">
        <v>0.83225806451612805</v>
      </c>
      <c r="CJ204" s="119">
        <v>18.6666666666667</v>
      </c>
      <c r="CK204" s="119">
        <v>48.2222222222222</v>
      </c>
      <c r="CL204" s="45">
        <v>24.4444444444444</v>
      </c>
      <c r="CM204" s="119">
        <v>7.3333333333333304</v>
      </c>
      <c r="CN204" s="119">
        <v>1.3333333333333299</v>
      </c>
      <c r="CO204" s="119">
        <v>14.375</v>
      </c>
      <c r="CP204" s="119">
        <v>47.125</v>
      </c>
      <c r="CQ204" s="45">
        <v>28.75</v>
      </c>
      <c r="CR204" s="119">
        <v>8.5</v>
      </c>
      <c r="CS204" s="119">
        <v>1.25</v>
      </c>
      <c r="CT204" s="18">
        <v>18.5</v>
      </c>
      <c r="CU204" s="18">
        <v>32.799999999999997</v>
      </c>
      <c r="CV204" s="18">
        <v>27.4</v>
      </c>
      <c r="CW204" s="18">
        <v>18.399999999999999</v>
      </c>
      <c r="CX204" s="18">
        <v>2.9</v>
      </c>
      <c r="CY204" s="119">
        <v>7.4</v>
      </c>
      <c r="CZ204" s="119">
        <v>36</v>
      </c>
      <c r="DA204" s="119">
        <v>37.9</v>
      </c>
      <c r="DB204" s="119">
        <v>18</v>
      </c>
      <c r="DC204" s="135">
        <v>0.7</v>
      </c>
      <c r="DD204" s="119">
        <v>53.9</v>
      </c>
      <c r="DE204" s="119">
        <v>28</v>
      </c>
      <c r="DF204" s="45">
        <v>14.7</v>
      </c>
      <c r="DG204" s="119">
        <v>2.9</v>
      </c>
      <c r="DH204" s="135">
        <v>0.5</v>
      </c>
      <c r="DI204" s="119">
        <v>42.226666666666702</v>
      </c>
      <c r="DJ204" s="119">
        <v>25.463333333333299</v>
      </c>
      <c r="DK204" s="119">
        <v>16.1733333333333</v>
      </c>
      <c r="DL204" s="119">
        <v>11.446666666666699</v>
      </c>
      <c r="DM204" s="135">
        <v>8.0233333333333299</v>
      </c>
      <c r="DN204" s="131">
        <v>52.3</v>
      </c>
      <c r="DO204" s="131">
        <v>29.8</v>
      </c>
      <c r="DP204" s="131">
        <v>14.7</v>
      </c>
      <c r="DQ204" s="131">
        <v>2.6</v>
      </c>
      <c r="DR204" s="134">
        <v>0.6</v>
      </c>
      <c r="DS204">
        <f t="shared" si="172"/>
        <v>6</v>
      </c>
      <c r="DT204">
        <f t="shared" si="173"/>
        <v>1.1000000000000001</v>
      </c>
      <c r="DU204">
        <f t="shared" si="174"/>
        <v>9.6999999999999993</v>
      </c>
      <c r="DV204">
        <f t="shared" si="175"/>
        <v>20.3</v>
      </c>
      <c r="DW204">
        <f t="shared" si="176"/>
        <v>43.4444444444444</v>
      </c>
      <c r="DX204" s="25">
        <f t="shared" si="177"/>
        <v>24.4444444444444</v>
      </c>
      <c r="DY204">
        <f t="shared" si="178"/>
        <v>40.125</v>
      </c>
      <c r="DZ204">
        <f t="shared" si="179"/>
        <v>28.75</v>
      </c>
      <c r="EA204">
        <f t="shared" si="180"/>
        <v>27.4</v>
      </c>
      <c r="EB204">
        <f t="shared" si="120"/>
        <v>37.9</v>
      </c>
      <c r="EC204" s="139">
        <f t="shared" si="181"/>
        <v>14.7</v>
      </c>
      <c r="ED204" s="140">
        <f t="shared" si="182"/>
        <v>14.7</v>
      </c>
      <c r="EE204">
        <f t="shared" si="183"/>
        <v>2.6129032258064289E-3</v>
      </c>
      <c r="EF204">
        <f t="shared" si="184"/>
        <v>-0.13488709677419353</v>
      </c>
      <c r="EG204">
        <f t="shared" si="185"/>
        <v>5.2290322580645143E-2</v>
      </c>
      <c r="EH204">
        <f t="shared" si="186"/>
        <v>0.1084516129032258</v>
      </c>
      <c r="EI204">
        <f t="shared" si="187"/>
        <v>0.41448028673835124</v>
      </c>
      <c r="EJ204">
        <f t="shared" si="188"/>
        <v>0.26835125448028663</v>
      </c>
      <c r="EK204">
        <f t="shared" si="189"/>
        <v>0.30296370967741948</v>
      </c>
      <c r="EL204">
        <f t="shared" si="190"/>
        <v>0.31774193548387109</v>
      </c>
      <c r="EM204">
        <f t="shared" si="191"/>
        <v>0.25053225806451629</v>
      </c>
      <c r="EN204">
        <f t="shared" si="132"/>
        <v>0.40201612903225814</v>
      </c>
      <c r="EO204">
        <f t="shared" si="192"/>
        <v>8.1064516129032205E-2</v>
      </c>
      <c r="EP204" s="1">
        <f t="shared" si="193"/>
        <v>8.6419354838709661E-2</v>
      </c>
      <c r="EQ204">
        <f t="shared" si="194"/>
        <v>-0.19765432098765445</v>
      </c>
      <c r="ER204">
        <f t="shared" si="195"/>
        <v>-0.36756172839506185</v>
      </c>
      <c r="ES204">
        <f t="shared" si="196"/>
        <v>-0.11093621399176978</v>
      </c>
      <c r="ET204">
        <f t="shared" si="197"/>
        <v>4.8971193415635605E-3</v>
      </c>
      <c r="EU204">
        <f t="shared" si="198"/>
        <v>0.38017832647462257</v>
      </c>
      <c r="EV204">
        <f t="shared" si="199"/>
        <v>0.15164609053497868</v>
      </c>
      <c r="EW204">
        <f t="shared" si="200"/>
        <v>0.31466049382716044</v>
      </c>
      <c r="EX204">
        <f t="shared" si="201"/>
        <v>0.21323302469135785</v>
      </c>
      <c r="EY204">
        <f t="shared" si="202"/>
        <v>0.16993827160493813</v>
      </c>
      <c r="EZ204">
        <f t="shared" si="203"/>
        <v>0.33441358024691348</v>
      </c>
      <c r="FA204">
        <f t="shared" si="204"/>
        <v>-9.4722222222222596E-2</v>
      </c>
      <c r="FB204" s="1">
        <f t="shared" si="205"/>
        <v>-8.8076131687243153E-2</v>
      </c>
      <c r="FC204">
        <f t="shared" si="206"/>
        <v>0.4</v>
      </c>
      <c r="FD204">
        <f t="shared" si="207"/>
        <v>0.1</v>
      </c>
      <c r="FE204">
        <f t="shared" si="208"/>
        <v>6</v>
      </c>
      <c r="FF204">
        <f t="shared" si="209"/>
        <v>18.2</v>
      </c>
      <c r="FG204">
        <f t="shared" si="210"/>
        <v>23.555555555555571</v>
      </c>
      <c r="FH204">
        <f t="shared" si="211"/>
        <v>8.6666666666666607</v>
      </c>
      <c r="FI204">
        <f t="shared" si="212"/>
        <v>36.375</v>
      </c>
      <c r="FJ204">
        <f t="shared" si="213"/>
        <v>9.75</v>
      </c>
      <c r="FK204">
        <f t="shared" si="214"/>
        <v>21.299999999999997</v>
      </c>
      <c r="FL204">
        <f t="shared" si="156"/>
        <v>18.7</v>
      </c>
      <c r="FM204">
        <f t="shared" si="215"/>
        <v>3.4</v>
      </c>
      <c r="FN204" s="1">
        <f t="shared" si="216"/>
        <v>3.2</v>
      </c>
      <c r="FO204"/>
      <c r="FP204"/>
      <c r="FQ204"/>
      <c r="FR204"/>
      <c r="FS204"/>
      <c r="FT204"/>
      <c r="FU204"/>
      <c r="FV204"/>
      <c r="FW204"/>
      <c r="FX204" s="1"/>
    </row>
    <row r="205" spans="1:182" s="37" customFormat="1" ht="15" thickBot="1" x14ac:dyDescent="0.4">
      <c r="A205" s="37" t="s">
        <v>36</v>
      </c>
      <c r="B205" s="37" t="s">
        <v>32</v>
      </c>
      <c r="C205" s="37" t="s">
        <v>29</v>
      </c>
      <c r="D205" s="37">
        <v>30</v>
      </c>
      <c r="E205" s="37">
        <v>20</v>
      </c>
      <c r="F205" s="37">
        <v>40</v>
      </c>
      <c r="G205" s="37">
        <v>5</v>
      </c>
      <c r="H205" s="37">
        <v>5</v>
      </c>
      <c r="I205" s="51">
        <v>7.2</v>
      </c>
      <c r="J205" s="51">
        <v>8.6</v>
      </c>
      <c r="K205" s="51">
        <v>12.1</v>
      </c>
      <c r="L205" s="51">
        <v>16.899999999999999</v>
      </c>
      <c r="M205" s="52">
        <v>20.2</v>
      </c>
      <c r="N205" s="53">
        <v>15.8</v>
      </c>
      <c r="O205" s="51">
        <v>18.7</v>
      </c>
      <c r="P205" s="51">
        <v>26</v>
      </c>
      <c r="Q205" s="51">
        <v>35</v>
      </c>
      <c r="R205" s="54">
        <v>39.9</v>
      </c>
      <c r="S205" s="42">
        <f t="shared" si="169"/>
        <v>5</v>
      </c>
      <c r="T205" s="128">
        <v>13.8</v>
      </c>
      <c r="U205" s="104">
        <v>46.6</v>
      </c>
      <c r="V205" s="104">
        <v>28.3</v>
      </c>
      <c r="W205" s="104">
        <v>8.8000000000000007</v>
      </c>
      <c r="X205" s="104">
        <v>2.5</v>
      </c>
      <c r="Y205" s="104">
        <v>54.120571126388185</v>
      </c>
      <c r="Z205" s="104">
        <v>28.82284505552618</v>
      </c>
      <c r="AA205" s="104">
        <v>11.698572184029613</v>
      </c>
      <c r="AB205" s="104">
        <v>2.8937070333157062</v>
      </c>
      <c r="AC205" s="104">
        <v>0.82496033844526639</v>
      </c>
      <c r="AD205" s="119"/>
      <c r="AE205" s="37">
        <f t="shared" si="159"/>
        <v>10.4177</v>
      </c>
      <c r="AF205" s="37">
        <f t="shared" si="160"/>
        <v>13.607199999999999</v>
      </c>
      <c r="AG205" s="37">
        <f t="shared" si="161"/>
        <v>22.330100000000002</v>
      </c>
      <c r="AH205" s="37">
        <f t="shared" si="162"/>
        <v>28.305400000000002</v>
      </c>
      <c r="AI205" s="102">
        <v>13</v>
      </c>
      <c r="AJ205" s="102">
        <v>18.7</v>
      </c>
      <c r="AK205" s="102">
        <v>23.4</v>
      </c>
      <c r="AL205" s="102">
        <v>25.4</v>
      </c>
      <c r="AM205" s="102">
        <v>19.5</v>
      </c>
      <c r="AN205" s="102">
        <v>20.612903225806452</v>
      </c>
      <c r="AO205" s="102">
        <v>27.712903225806482</v>
      </c>
      <c r="AP205" s="102">
        <v>19.006451612903227</v>
      </c>
      <c r="AQ205" s="102">
        <v>19.070967741935515</v>
      </c>
      <c r="AR205" s="102">
        <v>13.596774193548388</v>
      </c>
      <c r="AS205" s="125">
        <f t="shared" si="163"/>
        <v>-0.35484463276836165</v>
      </c>
      <c r="AT205" s="125">
        <f t="shared" si="164"/>
        <v>-0.36763931888544898</v>
      </c>
      <c r="AU205" s="125">
        <f t="shared" si="165"/>
        <v>8.60451977401131E-2</v>
      </c>
      <c r="AV205" s="125">
        <f t="shared" si="166"/>
        <v>9.484520123839002E-2</v>
      </c>
      <c r="AW205" s="37">
        <f t="shared" si="170"/>
        <v>0</v>
      </c>
      <c r="AX205" s="42">
        <f t="shared" si="171"/>
        <v>0</v>
      </c>
      <c r="AY205" s="92">
        <v>40</v>
      </c>
      <c r="AZ205" s="92">
        <v>43</v>
      </c>
      <c r="BA205" s="92">
        <v>13.2</v>
      </c>
      <c r="BB205" s="92">
        <v>2.6</v>
      </c>
      <c r="BC205" s="92">
        <v>1.2</v>
      </c>
      <c r="BD205" s="37">
        <f t="shared" si="167"/>
        <v>-0.57454802259886972</v>
      </c>
      <c r="BE205" s="37">
        <f t="shared" si="168"/>
        <v>-0.61131578947368381</v>
      </c>
      <c r="BF205" s="43">
        <v>0.33333333333333298</v>
      </c>
      <c r="BG205" s="43">
        <v>2.2222222222222201</v>
      </c>
      <c r="BH205" s="43">
        <v>15.2222222222222</v>
      </c>
      <c r="BI205" s="43">
        <v>31.1111111111111</v>
      </c>
      <c r="BJ205" s="44">
        <v>51.1111111111111</v>
      </c>
      <c r="BK205" s="43">
        <v>7.6272401433691739</v>
      </c>
      <c r="BL205" s="43">
        <v>9.512544802867394</v>
      </c>
      <c r="BM205" s="43">
        <v>20.487455197132643</v>
      </c>
      <c r="BN205" s="43">
        <v>23.670250896057389</v>
      </c>
      <c r="BO205" s="44">
        <v>38.702508960573489</v>
      </c>
      <c r="BP205" s="45">
        <v>0</v>
      </c>
      <c r="BQ205" s="45">
        <v>1.5</v>
      </c>
      <c r="BR205" s="45">
        <v>10.125</v>
      </c>
      <c r="BS205" s="45">
        <v>27.5</v>
      </c>
      <c r="BT205" s="46">
        <v>60.875</v>
      </c>
      <c r="BU205" s="45">
        <v>6.2459677419354875</v>
      </c>
      <c r="BV205" s="45">
        <v>7.342741935483871</v>
      </c>
      <c r="BW205" s="45">
        <v>13.87096774193545</v>
      </c>
      <c r="BX205" s="45">
        <v>22.995967741935484</v>
      </c>
      <c r="BY205" s="46">
        <v>49.544354838709644</v>
      </c>
      <c r="BZ205" s="47">
        <v>4</v>
      </c>
      <c r="CA205" s="47">
        <v>29</v>
      </c>
      <c r="CB205" s="47">
        <v>33.799999999999997</v>
      </c>
      <c r="CC205" s="47">
        <v>18.7</v>
      </c>
      <c r="CD205" s="48">
        <v>14.5</v>
      </c>
      <c r="CE205" s="47">
        <v>36.293548387096742</v>
      </c>
      <c r="CF205" s="47">
        <v>28.516129032258096</v>
      </c>
      <c r="CG205" s="47">
        <v>17.554838709677419</v>
      </c>
      <c r="CH205" s="47">
        <v>10.899999999999968</v>
      </c>
      <c r="CI205" s="48">
        <v>6.7354838709677427</v>
      </c>
      <c r="CJ205" s="119">
        <v>1</v>
      </c>
      <c r="CK205" s="119">
        <v>9.7777777777777803</v>
      </c>
      <c r="CL205" s="119">
        <v>29.5555555555556</v>
      </c>
      <c r="CM205" s="119">
        <v>33</v>
      </c>
      <c r="CN205" s="45">
        <v>26.6666666666667</v>
      </c>
      <c r="CO205" s="119">
        <v>0.75</v>
      </c>
      <c r="CP205" s="119">
        <v>7</v>
      </c>
      <c r="CQ205" s="119">
        <v>28.375</v>
      </c>
      <c r="CR205" s="119">
        <v>37.5</v>
      </c>
      <c r="CS205" s="45">
        <v>26.375</v>
      </c>
      <c r="CT205" s="18">
        <v>2.7</v>
      </c>
      <c r="CU205" s="18">
        <v>13.2</v>
      </c>
      <c r="CV205" s="18">
        <v>25.8</v>
      </c>
      <c r="CW205" s="18">
        <v>39.200000000000003</v>
      </c>
      <c r="CX205" s="18">
        <v>19.100000000000001</v>
      </c>
      <c r="CY205" s="119">
        <v>0.1</v>
      </c>
      <c r="CZ205" s="119">
        <v>2.9</v>
      </c>
      <c r="DA205" s="119">
        <v>18.600000000000001</v>
      </c>
      <c r="DB205" s="119">
        <v>59</v>
      </c>
      <c r="DC205" s="135">
        <v>19.399999999999999</v>
      </c>
      <c r="DD205" s="119">
        <v>11.8</v>
      </c>
      <c r="DE205" s="119">
        <v>24.8</v>
      </c>
      <c r="DF205" s="119">
        <v>33.299999999999997</v>
      </c>
      <c r="DG205" s="119">
        <v>21.5</v>
      </c>
      <c r="DH205" s="46">
        <v>8.6</v>
      </c>
      <c r="DI205" s="119">
        <v>18.176666666666701</v>
      </c>
      <c r="DJ205" s="119">
        <v>22.393333333333299</v>
      </c>
      <c r="DK205" s="119">
        <v>23.8533333333333</v>
      </c>
      <c r="DL205" s="119">
        <v>20.4866666666667</v>
      </c>
      <c r="DM205" s="135">
        <v>18.4233333333333</v>
      </c>
      <c r="DN205" s="131">
        <v>10.9</v>
      </c>
      <c r="DO205" s="131">
        <v>23.2</v>
      </c>
      <c r="DP205" s="131">
        <v>34.799999999999997</v>
      </c>
      <c r="DQ205" s="131">
        <v>21.9</v>
      </c>
      <c r="DR205" s="134">
        <v>9.1999999999999993</v>
      </c>
      <c r="DS205">
        <f t="shared" si="172"/>
        <v>2.5</v>
      </c>
      <c r="DT205">
        <f t="shared" si="173"/>
        <v>1.2</v>
      </c>
      <c r="DU205">
        <f t="shared" si="174"/>
        <v>14.5</v>
      </c>
      <c r="DV205">
        <f t="shared" si="175"/>
        <v>19.5</v>
      </c>
      <c r="DW205">
        <f t="shared" si="176"/>
        <v>51.1111111111111</v>
      </c>
      <c r="DX205" s="25">
        <f t="shared" si="177"/>
        <v>26.6666666666667</v>
      </c>
      <c r="DY205">
        <f t="shared" si="178"/>
        <v>60.875</v>
      </c>
      <c r="DZ205">
        <f t="shared" si="179"/>
        <v>26.375</v>
      </c>
      <c r="EA205">
        <f t="shared" si="180"/>
        <v>19.100000000000001</v>
      </c>
      <c r="EB205">
        <f t="shared" si="120"/>
        <v>19.399999999999999</v>
      </c>
      <c r="EC205" s="139">
        <f t="shared" si="181"/>
        <v>8.6</v>
      </c>
      <c r="ED205" s="140">
        <f t="shared" si="182"/>
        <v>9.1999999999999993</v>
      </c>
      <c r="EE205">
        <f t="shared" si="183"/>
        <v>-0.35484463276836165</v>
      </c>
      <c r="EF205">
        <f t="shared" si="184"/>
        <v>-0.57454802259886972</v>
      </c>
      <c r="EG205">
        <f t="shared" si="185"/>
        <v>-2.3870056497174996E-3</v>
      </c>
      <c r="EH205">
        <f t="shared" si="186"/>
        <v>8.60451977401131E-2</v>
      </c>
      <c r="EI205">
        <f t="shared" si="187"/>
        <v>0.63768047708725717</v>
      </c>
      <c r="EJ205">
        <f t="shared" si="188"/>
        <v>0.34267106089139932</v>
      </c>
      <c r="EK205">
        <f t="shared" si="189"/>
        <v>0.72526483050847468</v>
      </c>
      <c r="EL205">
        <f t="shared" si="190"/>
        <v>0.38546963276836155</v>
      </c>
      <c r="EM205">
        <f t="shared" si="191"/>
        <v>0.2737288135593221</v>
      </c>
      <c r="EN205">
        <f t="shared" si="132"/>
        <v>0.4801412429378531</v>
      </c>
      <c r="EO205">
        <f t="shared" si="192"/>
        <v>-8.0790960451977201E-2</v>
      </c>
      <c r="EP205" s="1">
        <f t="shared" si="193"/>
        <v>-5.7415254237288105E-2</v>
      </c>
      <c r="EQ205">
        <f t="shared" si="194"/>
        <v>-0.36763931888544898</v>
      </c>
      <c r="ER205">
        <f t="shared" si="195"/>
        <v>-0.61131578947368381</v>
      </c>
      <c r="ES205">
        <f t="shared" si="196"/>
        <v>7.2368421052630971E-3</v>
      </c>
      <c r="ET205">
        <f t="shared" si="197"/>
        <v>9.484520123839002E-2</v>
      </c>
      <c r="EU205">
        <f t="shared" si="198"/>
        <v>0.66781905744754044</v>
      </c>
      <c r="EV205">
        <f t="shared" si="199"/>
        <v>0.37003783969728188</v>
      </c>
      <c r="EW205">
        <f t="shared" si="200"/>
        <v>0.75442143962848263</v>
      </c>
      <c r="EX205">
        <f t="shared" si="201"/>
        <v>0.41591524767801835</v>
      </c>
      <c r="EY205">
        <f t="shared" si="202"/>
        <v>0.29906346749225987</v>
      </c>
      <c r="EZ205">
        <f t="shared" si="203"/>
        <v>0.51893962848297193</v>
      </c>
      <c r="FA205">
        <f t="shared" si="204"/>
        <v>-7.4582043343653037E-2</v>
      </c>
      <c r="FB205" s="1">
        <f t="shared" si="205"/>
        <v>-4.9195046439628243E-2</v>
      </c>
      <c r="FC205">
        <f t="shared" si="206"/>
        <v>0</v>
      </c>
      <c r="FD205">
        <f t="shared" si="207"/>
        <v>0</v>
      </c>
      <c r="FE205">
        <f t="shared" si="208"/>
        <v>0</v>
      </c>
      <c r="FF205">
        <f t="shared" si="209"/>
        <v>0</v>
      </c>
      <c r="FG205">
        <f t="shared" si="210"/>
        <v>0</v>
      </c>
      <c r="FH205">
        <f t="shared" si="211"/>
        <v>0</v>
      </c>
      <c r="FI205">
        <f t="shared" si="212"/>
        <v>0</v>
      </c>
      <c r="FJ205">
        <f t="shared" si="213"/>
        <v>0</v>
      </c>
      <c r="FK205">
        <f t="shared" si="214"/>
        <v>0</v>
      </c>
      <c r="FL205">
        <f t="shared" si="156"/>
        <v>0</v>
      </c>
      <c r="FM205">
        <f t="shared" si="215"/>
        <v>0</v>
      </c>
      <c r="FN205" s="1">
        <f t="shared" si="216"/>
        <v>0</v>
      </c>
      <c r="FO205"/>
      <c r="FP205"/>
      <c r="FQ205"/>
      <c r="FR205"/>
      <c r="FS205"/>
      <c r="FT205"/>
      <c r="FU205"/>
      <c r="FV205"/>
      <c r="FW205"/>
      <c r="FX205" s="1"/>
    </row>
    <row r="206" spans="1:182" x14ac:dyDescent="0.35">
      <c r="A206" t="s">
        <v>36</v>
      </c>
      <c r="B206" t="s">
        <v>33</v>
      </c>
      <c r="C206" t="s">
        <v>29</v>
      </c>
      <c r="D206">
        <v>30</v>
      </c>
      <c r="E206">
        <v>30</v>
      </c>
      <c r="F206">
        <v>50</v>
      </c>
      <c r="G206">
        <v>1</v>
      </c>
      <c r="H206">
        <v>3</v>
      </c>
      <c r="I206" s="6">
        <v>30.2</v>
      </c>
      <c r="J206">
        <v>34.5</v>
      </c>
      <c r="K206">
        <v>43.1</v>
      </c>
      <c r="L206">
        <v>53.2</v>
      </c>
      <c r="M206">
        <v>61.4</v>
      </c>
      <c r="N206" s="11">
        <v>35</v>
      </c>
      <c r="O206">
        <v>39.200000000000003</v>
      </c>
      <c r="P206" s="6">
        <v>47.1</v>
      </c>
      <c r="Q206">
        <v>52.9</v>
      </c>
      <c r="R206" s="1">
        <v>54.8</v>
      </c>
      <c r="S206" s="1">
        <f t="shared" si="169"/>
        <v>1</v>
      </c>
      <c r="T206" s="99">
        <v>65.8</v>
      </c>
      <c r="U206" s="99">
        <v>31.6</v>
      </c>
      <c r="V206" s="99">
        <v>2.6</v>
      </c>
      <c r="W206" s="99">
        <v>0</v>
      </c>
      <c r="X206" s="98">
        <v>0</v>
      </c>
      <c r="Y206" s="99">
        <v>80.357482813326286</v>
      </c>
      <c r="Z206" s="99">
        <v>16.061343204653589</v>
      </c>
      <c r="AA206" s="99">
        <v>1.6213643574828103</v>
      </c>
      <c r="AB206" s="99">
        <v>0.30460074034902168</v>
      </c>
      <c r="AC206" s="99">
        <v>1.5864621893178246E-2</v>
      </c>
      <c r="AE206">
        <f t="shared" si="159"/>
        <v>31.894199999999994</v>
      </c>
      <c r="AF206">
        <f t="shared" si="160"/>
        <v>32.538300000000007</v>
      </c>
      <c r="AG206">
        <f t="shared" si="161"/>
        <v>36.641800000000003</v>
      </c>
      <c r="AH206">
        <f t="shared" si="162"/>
        <v>37.079400000000007</v>
      </c>
      <c r="AI206" s="99">
        <v>73.900000000000006</v>
      </c>
      <c r="AJ206" s="99">
        <v>16.100000000000001</v>
      </c>
      <c r="AK206" s="99">
        <v>6.8</v>
      </c>
      <c r="AL206" s="99">
        <v>2.8</v>
      </c>
      <c r="AM206" s="99">
        <v>0.4</v>
      </c>
      <c r="AN206" s="99">
        <v>60.12580645161291</v>
      </c>
      <c r="AO206" s="99">
        <v>10.845161290322613</v>
      </c>
      <c r="AP206" s="99">
        <v>14.529032258064484</v>
      </c>
      <c r="AQ206" s="99">
        <v>12.032258064516096</v>
      </c>
      <c r="AR206" s="99">
        <v>2.467741935483871</v>
      </c>
      <c r="AS206" s="124">
        <f t="shared" si="163"/>
        <v>0.86918508287292817</v>
      </c>
      <c r="AT206" s="124">
        <f t="shared" si="164"/>
        <v>-0.83491758241758274</v>
      </c>
      <c r="AU206" s="124">
        <f t="shared" si="165"/>
        <v>0.82470303867403316</v>
      </c>
      <c r="AV206" s="124">
        <f t="shared" si="166"/>
        <v>-0.80239010989011073</v>
      </c>
      <c r="AW206">
        <f t="shared" si="170"/>
        <v>1</v>
      </c>
      <c r="AX206" s="1">
        <f t="shared" si="171"/>
        <v>0</v>
      </c>
      <c r="AY206" s="91">
        <v>92.3</v>
      </c>
      <c r="AZ206" s="91">
        <v>7.7</v>
      </c>
      <c r="BA206" s="91">
        <v>0</v>
      </c>
      <c r="BB206" s="91">
        <v>0</v>
      </c>
      <c r="BC206" s="91">
        <v>0</v>
      </c>
      <c r="BD206">
        <f t="shared" si="167"/>
        <v>0.96332182320441984</v>
      </c>
      <c r="BE206">
        <f t="shared" si="168"/>
        <v>-1.0160164835164838</v>
      </c>
      <c r="BF206" s="25">
        <v>12.4444444444444</v>
      </c>
      <c r="BG206" s="25">
        <v>44</v>
      </c>
      <c r="BH206" s="25">
        <v>35.8888888888889</v>
      </c>
      <c r="BI206" s="25">
        <v>7.3333333333333304</v>
      </c>
      <c r="BJ206" s="26">
        <v>0.33333333333333298</v>
      </c>
      <c r="BK206" s="25">
        <v>24.279569892473127</v>
      </c>
      <c r="BL206" s="25">
        <v>34.745519713261643</v>
      </c>
      <c r="BM206" s="25">
        <v>28.831541218638002</v>
      </c>
      <c r="BN206" s="25">
        <v>9.1182795698924721</v>
      </c>
      <c r="BO206" s="26">
        <v>3.0250896057347716</v>
      </c>
      <c r="BP206" s="28">
        <v>6.75</v>
      </c>
      <c r="BQ206" s="28">
        <v>37.125</v>
      </c>
      <c r="BR206" s="28">
        <v>39.375</v>
      </c>
      <c r="BS206" s="28">
        <v>14.125</v>
      </c>
      <c r="BT206" s="29">
        <v>2.625</v>
      </c>
      <c r="BU206" s="28">
        <v>12.274193548387064</v>
      </c>
      <c r="BV206" s="28">
        <v>27.516129032258036</v>
      </c>
      <c r="BW206" s="28">
        <v>31.96774193548384</v>
      </c>
      <c r="BX206" s="28">
        <v>17.633064516129</v>
      </c>
      <c r="BY206" s="29">
        <v>10.608870967741936</v>
      </c>
      <c r="BZ206" s="35">
        <v>34.6</v>
      </c>
      <c r="CA206" s="35">
        <v>41.5</v>
      </c>
      <c r="CB206" s="35">
        <v>16.2</v>
      </c>
      <c r="CC206" s="35">
        <v>5.4</v>
      </c>
      <c r="CD206" s="36">
        <v>2.2999999999999998</v>
      </c>
      <c r="CE206" s="35">
        <v>36.474193548387092</v>
      </c>
      <c r="CF206" s="35">
        <v>34.067741935483838</v>
      </c>
      <c r="CG206" s="35">
        <v>18.883870967741903</v>
      </c>
      <c r="CH206" s="35">
        <v>8.3483870967741982</v>
      </c>
      <c r="CI206" s="36">
        <v>2.225806451612903</v>
      </c>
      <c r="CJ206" s="18">
        <v>43.1111111111111</v>
      </c>
      <c r="CK206" s="18">
        <v>45.2222222222222</v>
      </c>
      <c r="CL206" s="18">
        <v>10.6666666666667</v>
      </c>
      <c r="CM206" s="18">
        <v>0.88888888888888895</v>
      </c>
      <c r="CN206" s="18">
        <v>0.11111111111111099</v>
      </c>
      <c r="CO206" s="28">
        <v>25.875</v>
      </c>
      <c r="CP206" s="18">
        <v>57.25</v>
      </c>
      <c r="CQ206" s="18">
        <v>15</v>
      </c>
      <c r="CR206" s="18">
        <v>1.75</v>
      </c>
      <c r="CS206" s="18">
        <v>0.125</v>
      </c>
      <c r="CT206" s="18">
        <v>60</v>
      </c>
      <c r="CU206" s="18">
        <v>26.8</v>
      </c>
      <c r="CV206" s="18">
        <v>10.4</v>
      </c>
      <c r="CW206" s="18">
        <v>2.8</v>
      </c>
      <c r="CX206" s="18">
        <v>0</v>
      </c>
      <c r="CY206" s="18">
        <v>54.2</v>
      </c>
      <c r="CZ206" s="18">
        <v>38.5</v>
      </c>
      <c r="DA206" s="18">
        <v>6.7</v>
      </c>
      <c r="DB206" s="18">
        <v>0.6</v>
      </c>
      <c r="DC206" s="118">
        <v>0</v>
      </c>
      <c r="DD206" s="18">
        <v>96.7</v>
      </c>
      <c r="DE206" s="18">
        <v>2.9</v>
      </c>
      <c r="DF206" s="18">
        <v>0.4</v>
      </c>
      <c r="DG206" s="18">
        <v>0</v>
      </c>
      <c r="DH206" s="118">
        <v>0</v>
      </c>
      <c r="DI206" s="18">
        <v>74.273333333333298</v>
      </c>
      <c r="DJ206" s="18">
        <v>12.55</v>
      </c>
      <c r="DK206" s="18">
        <v>6.7233333333333301</v>
      </c>
      <c r="DL206" s="18">
        <v>6.35666666666667</v>
      </c>
      <c r="DM206" s="118">
        <v>3.43</v>
      </c>
      <c r="DN206" s="123">
        <v>97.2</v>
      </c>
      <c r="DO206" s="123">
        <v>2.4</v>
      </c>
      <c r="DP206" s="123">
        <v>0.4</v>
      </c>
      <c r="DQ206" s="123">
        <v>0</v>
      </c>
      <c r="DR206" s="2">
        <v>0</v>
      </c>
      <c r="DS206">
        <f t="shared" si="172"/>
        <v>65.8</v>
      </c>
      <c r="DT206">
        <f t="shared" si="173"/>
        <v>92.3</v>
      </c>
      <c r="DU206">
        <f t="shared" si="174"/>
        <v>34.6</v>
      </c>
      <c r="DV206">
        <f t="shared" si="175"/>
        <v>73.900000000000006</v>
      </c>
      <c r="DW206">
        <f t="shared" si="176"/>
        <v>12.4444444444444</v>
      </c>
      <c r="DX206" s="25">
        <f t="shared" si="177"/>
        <v>43.1111111111111</v>
      </c>
      <c r="DY206">
        <f t="shared" si="178"/>
        <v>6.75</v>
      </c>
      <c r="DZ206">
        <f t="shared" si="179"/>
        <v>25.875</v>
      </c>
      <c r="EA206">
        <f t="shared" si="180"/>
        <v>60</v>
      </c>
      <c r="EB206">
        <f t="shared" si="120"/>
        <v>54.2</v>
      </c>
      <c r="EC206" s="139">
        <f t="shared" si="181"/>
        <v>96.7</v>
      </c>
      <c r="ED206" s="140">
        <f t="shared" si="182"/>
        <v>97.2</v>
      </c>
      <c r="EE206">
        <f t="shared" si="183"/>
        <v>0.86918508287292817</v>
      </c>
      <c r="EF206">
        <f t="shared" si="184"/>
        <v>0.96332182320441984</v>
      </c>
      <c r="EG206">
        <f t="shared" si="185"/>
        <v>0.58329419889502754</v>
      </c>
      <c r="EH206">
        <f t="shared" si="186"/>
        <v>0.82470303867403316</v>
      </c>
      <c r="EI206">
        <f t="shared" si="187"/>
        <v>0.41213167587476984</v>
      </c>
      <c r="EJ206">
        <f t="shared" si="188"/>
        <v>0.74035451197053392</v>
      </c>
      <c r="EK206">
        <f t="shared" si="189"/>
        <v>0.24423342541436466</v>
      </c>
      <c r="EL206">
        <f t="shared" si="190"/>
        <v>0.65205455801104983</v>
      </c>
      <c r="EM206">
        <f t="shared" si="191"/>
        <v>0.769475138121547</v>
      </c>
      <c r="EN206">
        <f t="shared" si="132"/>
        <v>0.80263812154696135</v>
      </c>
      <c r="EO206">
        <f t="shared" si="192"/>
        <v>0.97401243093922651</v>
      </c>
      <c r="EP206" s="1">
        <f t="shared" si="193"/>
        <v>0.9754972375690607</v>
      </c>
      <c r="EQ206">
        <f t="shared" si="194"/>
        <v>-0.83491758241758274</v>
      </c>
      <c r="ER206">
        <f t="shared" si="195"/>
        <v>-1.0160164835164838</v>
      </c>
      <c r="ES206">
        <f t="shared" si="196"/>
        <v>-0.42978021978021985</v>
      </c>
      <c r="ET206">
        <f t="shared" si="197"/>
        <v>-0.80239010989011073</v>
      </c>
      <c r="EU206">
        <f t="shared" si="198"/>
        <v>-8.3531746031744847E-2</v>
      </c>
      <c r="EV206">
        <f t="shared" si="199"/>
        <v>-0.60592185592185599</v>
      </c>
      <c r="EW206">
        <f t="shared" si="200"/>
        <v>7.9739010989010817E-2</v>
      </c>
      <c r="EX206">
        <f t="shared" si="201"/>
        <v>-0.45000000000000018</v>
      </c>
      <c r="EY206">
        <f t="shared" si="202"/>
        <v>-0.68642857142857183</v>
      </c>
      <c r="EZ206">
        <f t="shared" si="203"/>
        <v>-0.71699175824175865</v>
      </c>
      <c r="FA206">
        <f t="shared" si="204"/>
        <v>-1.0370604395604404</v>
      </c>
      <c r="FB206" s="1">
        <f t="shared" si="205"/>
        <v>-1.039945054945056</v>
      </c>
      <c r="FC206">
        <f t="shared" si="206"/>
        <v>34.200000000000003</v>
      </c>
      <c r="FD206">
        <f t="shared" si="207"/>
        <v>7.7</v>
      </c>
      <c r="FE206">
        <f t="shared" si="208"/>
        <v>65.400000000000006</v>
      </c>
      <c r="FF206">
        <f t="shared" si="209"/>
        <v>26.1</v>
      </c>
      <c r="FG206">
        <f t="shared" si="210"/>
        <v>87.555555555555557</v>
      </c>
      <c r="FH206">
        <f t="shared" si="211"/>
        <v>56.8888888888889</v>
      </c>
      <c r="FI206">
        <f t="shared" si="212"/>
        <v>93.25</v>
      </c>
      <c r="FJ206">
        <f t="shared" si="213"/>
        <v>74.125</v>
      </c>
      <c r="FK206">
        <f t="shared" si="214"/>
        <v>40</v>
      </c>
      <c r="FL206">
        <f t="shared" si="156"/>
        <v>45.800000000000004</v>
      </c>
      <c r="FM206">
        <f t="shared" si="215"/>
        <v>3.3</v>
      </c>
      <c r="FN206" s="1">
        <f t="shared" si="216"/>
        <v>2.8</v>
      </c>
    </row>
    <row r="207" spans="1:182" x14ac:dyDescent="0.35">
      <c r="A207" t="s">
        <v>36</v>
      </c>
      <c r="B207" t="s">
        <v>33</v>
      </c>
      <c r="C207" t="s">
        <v>29</v>
      </c>
      <c r="D207">
        <v>30</v>
      </c>
      <c r="E207">
        <v>30</v>
      </c>
      <c r="F207">
        <v>50</v>
      </c>
      <c r="G207">
        <v>3</v>
      </c>
      <c r="H207">
        <v>5</v>
      </c>
      <c r="I207">
        <v>19</v>
      </c>
      <c r="J207">
        <v>22.2</v>
      </c>
      <c r="K207" s="6">
        <v>29.6</v>
      </c>
      <c r="L207">
        <v>38.700000000000003</v>
      </c>
      <c r="M207">
        <v>45.1</v>
      </c>
      <c r="N207" s="11">
        <v>23.1</v>
      </c>
      <c r="O207">
        <v>26.8</v>
      </c>
      <c r="P207">
        <v>34.9</v>
      </c>
      <c r="Q207">
        <v>43.1</v>
      </c>
      <c r="R207" s="16">
        <v>46.8</v>
      </c>
      <c r="S207" s="1">
        <f t="shared" si="169"/>
        <v>3</v>
      </c>
      <c r="T207" s="99">
        <v>9.6</v>
      </c>
      <c r="U207" s="99">
        <v>44.4</v>
      </c>
      <c r="V207" s="99">
        <v>37.200000000000003</v>
      </c>
      <c r="W207" s="99">
        <v>8.1999999999999993</v>
      </c>
      <c r="X207" s="98">
        <v>0.6</v>
      </c>
      <c r="Y207" s="99">
        <v>45.195134849286084</v>
      </c>
      <c r="Z207" s="99">
        <v>33.344262295081968</v>
      </c>
      <c r="AA207" s="99">
        <v>16.226335272342705</v>
      </c>
      <c r="AB207" s="99">
        <v>3.2268640930724488</v>
      </c>
      <c r="AC207" s="99">
        <v>0.36805922792173384</v>
      </c>
      <c r="AE207">
        <f t="shared" si="159"/>
        <v>26.136000000000003</v>
      </c>
      <c r="AF207">
        <f t="shared" si="160"/>
        <v>25.382900000000003</v>
      </c>
      <c r="AG207">
        <f t="shared" si="161"/>
        <v>30.9146</v>
      </c>
      <c r="AH207">
        <f t="shared" si="162"/>
        <v>29.813400000000001</v>
      </c>
      <c r="AI207" s="99">
        <v>37.1</v>
      </c>
      <c r="AJ207" s="99">
        <v>27.7</v>
      </c>
      <c r="AK207" s="99">
        <v>17.7</v>
      </c>
      <c r="AL207" s="99">
        <v>14.8</v>
      </c>
      <c r="AM207" s="99">
        <v>2.7</v>
      </c>
      <c r="AN207" s="99">
        <v>35.890322580645197</v>
      </c>
      <c r="AO207" s="99">
        <v>17.025806451612873</v>
      </c>
      <c r="AP207" s="99">
        <v>19.954838709677421</v>
      </c>
      <c r="AQ207" s="99">
        <v>20.232258064516159</v>
      </c>
      <c r="AR207" s="99">
        <v>6.8967741935483904</v>
      </c>
      <c r="AS207" s="124">
        <f t="shared" si="163"/>
        <v>0.36372093023255825</v>
      </c>
      <c r="AT207" s="124">
        <f t="shared" si="164"/>
        <v>-0.26729083665338615</v>
      </c>
      <c r="AU207" s="124">
        <f t="shared" si="165"/>
        <v>6.887209302325592E-2</v>
      </c>
      <c r="AV207" s="124">
        <f t="shared" si="166"/>
        <v>-0.34041168658698506</v>
      </c>
      <c r="AW207">
        <f t="shared" si="170"/>
        <v>1</v>
      </c>
      <c r="AX207" s="1">
        <f t="shared" si="171"/>
        <v>1</v>
      </c>
      <c r="AY207" s="91">
        <v>38.9</v>
      </c>
      <c r="AZ207" s="91">
        <v>45.8</v>
      </c>
      <c r="BA207" s="91">
        <v>14.1</v>
      </c>
      <c r="BB207" s="91">
        <v>1.2</v>
      </c>
      <c r="BC207" s="91">
        <v>0</v>
      </c>
      <c r="BD207">
        <f t="shared" si="167"/>
        <v>6.8348837209302404E-2</v>
      </c>
      <c r="BE207">
        <f t="shared" si="168"/>
        <v>-0.54725099601593619</v>
      </c>
      <c r="BF207" s="25">
        <v>0.33333333333333298</v>
      </c>
      <c r="BG207" s="25">
        <v>3.7777777777777799</v>
      </c>
      <c r="BH207" s="25">
        <v>24.2222222222222</v>
      </c>
      <c r="BI207" s="25">
        <v>42</v>
      </c>
      <c r="BJ207" s="26">
        <v>29.6666666666667</v>
      </c>
      <c r="BK207" s="25">
        <v>6.9139784946236515</v>
      </c>
      <c r="BL207" s="25">
        <v>11.053763440860193</v>
      </c>
      <c r="BM207" s="25">
        <v>25.562724014336904</v>
      </c>
      <c r="BN207" s="25">
        <v>28.788530465949773</v>
      </c>
      <c r="BO207" s="26">
        <v>27.681003584229391</v>
      </c>
      <c r="BP207" s="28">
        <v>0.125</v>
      </c>
      <c r="BQ207" s="28">
        <v>3.75</v>
      </c>
      <c r="BR207" s="28">
        <v>22.25</v>
      </c>
      <c r="BS207" s="28">
        <v>42.375</v>
      </c>
      <c r="BT207" s="29">
        <v>31.5</v>
      </c>
      <c r="BU207" s="28">
        <v>3.8387096774193581</v>
      </c>
      <c r="BV207" s="28">
        <v>7.2661290322580614</v>
      </c>
      <c r="BW207" s="28">
        <v>20.072580645161324</v>
      </c>
      <c r="BX207" s="28">
        <v>28.641129032258032</v>
      </c>
      <c r="BY207" s="29">
        <v>40.181451612903196</v>
      </c>
      <c r="BZ207" s="35">
        <v>2.4</v>
      </c>
      <c r="CA207" s="35">
        <v>18.899999999999999</v>
      </c>
      <c r="CB207" s="35">
        <v>40.6</v>
      </c>
      <c r="CC207" s="35">
        <v>25.7</v>
      </c>
      <c r="CD207" s="36">
        <v>12.4</v>
      </c>
      <c r="CE207" s="35">
        <v>11.583870967741936</v>
      </c>
      <c r="CF207" s="35">
        <v>26.361290322580643</v>
      </c>
      <c r="CG207" s="35">
        <v>32.261290322580678</v>
      </c>
      <c r="CH207" s="35">
        <v>19.648387096774162</v>
      </c>
      <c r="CI207" s="36">
        <v>10.14516129032255</v>
      </c>
      <c r="CJ207" s="18">
        <v>2</v>
      </c>
      <c r="CK207" s="18">
        <v>19.1111111111111</v>
      </c>
      <c r="CL207" s="18">
        <v>41.8888888888889</v>
      </c>
      <c r="CM207" s="18">
        <v>29.7777777777778</v>
      </c>
      <c r="CN207" s="18">
        <v>7.2222222222222197</v>
      </c>
      <c r="CO207" s="18">
        <v>1.625</v>
      </c>
      <c r="CP207" s="18">
        <v>17.625</v>
      </c>
      <c r="CQ207" s="28">
        <v>41</v>
      </c>
      <c r="CR207" s="18">
        <v>30.625</v>
      </c>
      <c r="CS207" s="18">
        <v>9.125</v>
      </c>
      <c r="CT207" s="18">
        <v>12.5</v>
      </c>
      <c r="CU207" s="18">
        <v>35.700000000000003</v>
      </c>
      <c r="CV207" s="18">
        <v>29.2</v>
      </c>
      <c r="CW207" s="18">
        <v>20.100000000000001</v>
      </c>
      <c r="CX207" s="18">
        <v>2.5</v>
      </c>
      <c r="CY207" s="18">
        <v>5.8</v>
      </c>
      <c r="CZ207" s="18">
        <v>29</v>
      </c>
      <c r="DA207" s="18">
        <v>43.6</v>
      </c>
      <c r="DB207" s="18">
        <v>21.1</v>
      </c>
      <c r="DC207" s="118">
        <v>0.5</v>
      </c>
      <c r="DD207" s="18">
        <v>65.900000000000006</v>
      </c>
      <c r="DE207" s="18">
        <v>23</v>
      </c>
      <c r="DF207" s="18">
        <v>10</v>
      </c>
      <c r="DG207" s="18">
        <v>1</v>
      </c>
      <c r="DH207" s="118">
        <v>0.1</v>
      </c>
      <c r="DI207" s="18">
        <v>48.94</v>
      </c>
      <c r="DJ207" s="18">
        <v>22.813333333333301</v>
      </c>
      <c r="DK207" s="18">
        <v>14.5066666666667</v>
      </c>
      <c r="DL207" s="18">
        <v>10.296666666666701</v>
      </c>
      <c r="DM207" s="118">
        <v>6.7766666666666699</v>
      </c>
      <c r="DN207" s="123">
        <v>64.5</v>
      </c>
      <c r="DO207" s="123">
        <v>23.6</v>
      </c>
      <c r="DP207" s="123">
        <v>10.5</v>
      </c>
      <c r="DQ207" s="123">
        <v>1.4</v>
      </c>
      <c r="DR207" s="2">
        <v>0</v>
      </c>
      <c r="DS207">
        <f t="shared" si="172"/>
        <v>37.200000000000003</v>
      </c>
      <c r="DT207">
        <f t="shared" si="173"/>
        <v>14.1</v>
      </c>
      <c r="DU207">
        <f t="shared" si="174"/>
        <v>40.6</v>
      </c>
      <c r="DV207">
        <f t="shared" si="175"/>
        <v>17.7</v>
      </c>
      <c r="DW207">
        <f t="shared" si="176"/>
        <v>24.2222222222222</v>
      </c>
      <c r="DX207" s="25">
        <f t="shared" si="177"/>
        <v>41.8888888888889</v>
      </c>
      <c r="DY207">
        <f t="shared" si="178"/>
        <v>22.25</v>
      </c>
      <c r="DZ207">
        <f t="shared" si="179"/>
        <v>41</v>
      </c>
      <c r="EA207">
        <f t="shared" si="180"/>
        <v>29.2</v>
      </c>
      <c r="EB207">
        <f t="shared" si="120"/>
        <v>43.6</v>
      </c>
      <c r="EC207" s="139">
        <f t="shared" si="181"/>
        <v>10</v>
      </c>
      <c r="ED207" s="140">
        <f t="shared" si="182"/>
        <v>10.5</v>
      </c>
      <c r="EE207">
        <f t="shared" si="183"/>
        <v>0.36372093023255825</v>
      </c>
      <c r="EF207">
        <f t="shared" si="184"/>
        <v>6.8348837209302404E-2</v>
      </c>
      <c r="EG207">
        <f t="shared" si="185"/>
        <v>0.30129069767441863</v>
      </c>
      <c r="EH207">
        <f t="shared" si="186"/>
        <v>6.887209302325592E-2</v>
      </c>
      <c r="EI207">
        <f t="shared" si="187"/>
        <v>4.4315245478029341E-3</v>
      </c>
      <c r="EJ207">
        <f t="shared" si="188"/>
        <v>0.35355297157622745</v>
      </c>
      <c r="EK207">
        <f t="shared" si="189"/>
        <v>-2.7718023255814073E-2</v>
      </c>
      <c r="EL207">
        <f t="shared" si="190"/>
        <v>0.33026162790697688</v>
      </c>
      <c r="EM207">
        <f t="shared" si="191"/>
        <v>0.25551162790697679</v>
      </c>
      <c r="EN207">
        <f t="shared" si="132"/>
        <v>0.420279069767442</v>
      </c>
      <c r="EO207">
        <f t="shared" si="192"/>
        <v>-6.8034883720930361E-2</v>
      </c>
      <c r="EP207" s="1">
        <f t="shared" si="193"/>
        <v>-5.8093023255813891E-2</v>
      </c>
      <c r="EQ207">
        <f t="shared" si="194"/>
        <v>-0.26729083665338615</v>
      </c>
      <c r="ER207">
        <f t="shared" si="195"/>
        <v>-0.54725099601593619</v>
      </c>
      <c r="ES207">
        <f t="shared" si="196"/>
        <v>0.11480079681274913</v>
      </c>
      <c r="ET207">
        <f t="shared" si="197"/>
        <v>-0.34041168658698506</v>
      </c>
      <c r="EU207">
        <f t="shared" si="198"/>
        <v>0.43751660026560435</v>
      </c>
      <c r="EV207">
        <f t="shared" si="199"/>
        <v>9.8089124981554976E-2</v>
      </c>
      <c r="EW207">
        <f t="shared" si="200"/>
        <v>0.45582669322709168</v>
      </c>
      <c r="EX207">
        <f t="shared" si="201"/>
        <v>0.12866865869853927</v>
      </c>
      <c r="EY207">
        <f t="shared" si="202"/>
        <v>-0.16341301460823354</v>
      </c>
      <c r="EZ207">
        <f t="shared" si="203"/>
        <v>-8.5239043824701044E-2</v>
      </c>
      <c r="FA207">
        <f t="shared" si="204"/>
        <v>-0.63647410358565715</v>
      </c>
      <c r="FB207" s="1">
        <f t="shared" si="205"/>
        <v>-0.62734395750331973</v>
      </c>
      <c r="FC207">
        <f t="shared" si="206"/>
        <v>8.7999999999999989</v>
      </c>
      <c r="FD207">
        <f t="shared" si="207"/>
        <v>1.2</v>
      </c>
      <c r="FE207">
        <f t="shared" si="208"/>
        <v>38.1</v>
      </c>
      <c r="FF207">
        <f t="shared" si="209"/>
        <v>17.5</v>
      </c>
      <c r="FG207">
        <f t="shared" si="210"/>
        <v>71.6666666666667</v>
      </c>
      <c r="FH207">
        <f t="shared" si="211"/>
        <v>37.000000000000021</v>
      </c>
      <c r="FI207">
        <f t="shared" si="212"/>
        <v>73.875</v>
      </c>
      <c r="FJ207">
        <f t="shared" si="213"/>
        <v>39.75</v>
      </c>
      <c r="FK207">
        <f t="shared" si="214"/>
        <v>22.6</v>
      </c>
      <c r="FL207">
        <f t="shared" si="156"/>
        <v>21.6</v>
      </c>
      <c r="FM207">
        <f t="shared" si="215"/>
        <v>1.1000000000000001</v>
      </c>
      <c r="FN207" s="1">
        <f t="shared" si="216"/>
        <v>1.4</v>
      </c>
    </row>
    <row r="208" spans="1:182" ht="15" thickBot="1" x14ac:dyDescent="0.4">
      <c r="A208" t="s">
        <v>36</v>
      </c>
      <c r="B208" t="s">
        <v>33</v>
      </c>
      <c r="C208" t="s">
        <v>29</v>
      </c>
      <c r="D208">
        <v>30</v>
      </c>
      <c r="E208">
        <v>30</v>
      </c>
      <c r="F208">
        <v>50</v>
      </c>
      <c r="G208">
        <v>5</v>
      </c>
      <c r="H208">
        <v>5</v>
      </c>
      <c r="I208" s="3">
        <v>11</v>
      </c>
      <c r="J208" s="3">
        <v>13.1</v>
      </c>
      <c r="K208" s="3">
        <v>18.3</v>
      </c>
      <c r="L208" s="3">
        <v>25.2</v>
      </c>
      <c r="M208" s="7">
        <v>29.8</v>
      </c>
      <c r="N208" s="5">
        <v>14.1</v>
      </c>
      <c r="O208" s="3">
        <v>16.7</v>
      </c>
      <c r="P208" s="3">
        <v>23</v>
      </c>
      <c r="Q208" s="3">
        <v>30.6</v>
      </c>
      <c r="R208" s="13">
        <v>34.799999999999997</v>
      </c>
      <c r="S208" s="1">
        <f t="shared" si="169"/>
        <v>5</v>
      </c>
      <c r="T208" s="100">
        <v>0.4</v>
      </c>
      <c r="U208" s="100">
        <v>10</v>
      </c>
      <c r="V208" s="100">
        <v>31.2</v>
      </c>
      <c r="W208" s="100">
        <v>34.700000000000003</v>
      </c>
      <c r="X208" s="101">
        <v>23.7</v>
      </c>
      <c r="Y208" s="100">
        <v>23.635113696456902</v>
      </c>
      <c r="Z208" s="100">
        <v>24.65044949762034</v>
      </c>
      <c r="AA208" s="100">
        <v>24.821787414066662</v>
      </c>
      <c r="AB208" s="100">
        <v>15.950290851401409</v>
      </c>
      <c r="AC208" s="100">
        <v>9.3030142781597007</v>
      </c>
      <c r="AE208">
        <f t="shared" si="159"/>
        <v>22.8706</v>
      </c>
      <c r="AF208">
        <f t="shared" si="160"/>
        <v>21.647100000000002</v>
      </c>
      <c r="AG208">
        <f t="shared" si="161"/>
        <v>27.7682</v>
      </c>
      <c r="AH208">
        <f t="shared" si="162"/>
        <v>26.3506</v>
      </c>
      <c r="AI208" s="99">
        <v>8.3000000000000007</v>
      </c>
      <c r="AJ208" s="99">
        <v>14.3</v>
      </c>
      <c r="AK208" s="99">
        <v>23.4</v>
      </c>
      <c r="AL208" s="99">
        <v>32.9</v>
      </c>
      <c r="AM208" s="99">
        <v>21.1</v>
      </c>
      <c r="AN208" s="99">
        <v>14.838709677419322</v>
      </c>
      <c r="AO208" s="99">
        <v>12.325806451612936</v>
      </c>
      <c r="AP208" s="99">
        <v>22.145161290322548</v>
      </c>
      <c r="AQ208" s="99">
        <v>31.17741935483874</v>
      </c>
      <c r="AR208" s="99">
        <v>19.512903225806419</v>
      </c>
      <c r="AS208" s="124">
        <f t="shared" si="163"/>
        <v>0.32230038022813701</v>
      </c>
      <c r="AT208" s="124">
        <f t="shared" si="164"/>
        <v>0.15016055045871546</v>
      </c>
      <c r="AU208" s="124">
        <f t="shared" si="165"/>
        <v>0.20599809885931575</v>
      </c>
      <c r="AV208" s="124">
        <f t="shared" si="166"/>
        <v>9.597094801223216E-2</v>
      </c>
      <c r="AW208">
        <f t="shared" si="170"/>
        <v>1</v>
      </c>
      <c r="AX208" s="1">
        <f t="shared" si="171"/>
        <v>1</v>
      </c>
      <c r="AY208" s="91">
        <v>5.7</v>
      </c>
      <c r="AZ208" s="91">
        <v>28.3</v>
      </c>
      <c r="BA208" s="91">
        <v>34.299999999999997</v>
      </c>
      <c r="BB208" s="91">
        <v>23.3</v>
      </c>
      <c r="BC208" s="91">
        <v>8.4</v>
      </c>
      <c r="BD208">
        <f t="shared" si="167"/>
        <v>-4.6958174904942807E-2</v>
      </c>
      <c r="BE208">
        <f t="shared" si="168"/>
        <v>-1.4074923547400919E-2</v>
      </c>
      <c r="BF208" s="25">
        <v>0</v>
      </c>
      <c r="BG208" s="25">
        <v>0.11111111111111099</v>
      </c>
      <c r="BH208" s="25">
        <v>1.8888888888888899</v>
      </c>
      <c r="BI208" s="25">
        <v>11.1111111111111</v>
      </c>
      <c r="BJ208" s="26">
        <v>86.8888888888889</v>
      </c>
      <c r="BK208" s="25">
        <v>3.9892473118279548</v>
      </c>
      <c r="BL208" s="25">
        <v>4.5376344086021509</v>
      </c>
      <c r="BM208" s="25">
        <v>9.2329749103942564</v>
      </c>
      <c r="BN208" s="25">
        <v>16.501792114695292</v>
      </c>
      <c r="BO208" s="26">
        <v>65.738351254480264</v>
      </c>
      <c r="BP208" s="28">
        <v>0</v>
      </c>
      <c r="BQ208" s="28">
        <v>0.125</v>
      </c>
      <c r="BR208" s="28">
        <v>0.625</v>
      </c>
      <c r="BS208" s="28">
        <v>8.875</v>
      </c>
      <c r="BT208" s="29">
        <v>90.375</v>
      </c>
      <c r="BU208" s="28">
        <v>2.0645161290322549</v>
      </c>
      <c r="BV208" s="28">
        <v>2.5846774193548354</v>
      </c>
      <c r="BW208" s="28">
        <v>5.8951612903225845</v>
      </c>
      <c r="BX208" s="28">
        <v>12.286290322580614</v>
      </c>
      <c r="BY208" s="29">
        <v>77.169354838709708</v>
      </c>
      <c r="BZ208" s="35">
        <v>0.2</v>
      </c>
      <c r="CA208" s="35">
        <v>1.2</v>
      </c>
      <c r="CB208" s="35">
        <v>9.8000000000000007</v>
      </c>
      <c r="CC208" s="35">
        <v>32</v>
      </c>
      <c r="CD208" s="36">
        <v>56.8</v>
      </c>
      <c r="CE208" s="35">
        <v>3.8290322580645193</v>
      </c>
      <c r="CF208" s="35">
        <v>11.487096774193548</v>
      </c>
      <c r="CG208" s="35">
        <v>22.232258064516099</v>
      </c>
      <c r="CH208" s="35">
        <v>26.841935483871001</v>
      </c>
      <c r="CI208" s="36">
        <v>35.609677419354874</v>
      </c>
      <c r="CJ208" s="18">
        <v>0.11111111111111099</v>
      </c>
      <c r="CK208" s="18">
        <v>1.1111111111111101</v>
      </c>
      <c r="CL208" s="18">
        <v>8.5555555555555607</v>
      </c>
      <c r="CM208" s="18">
        <v>29</v>
      </c>
      <c r="CN208" s="18">
        <v>61.2222222222222</v>
      </c>
      <c r="CO208" s="18">
        <v>0</v>
      </c>
      <c r="CP208" s="18">
        <v>0.25</v>
      </c>
      <c r="CQ208" s="18">
        <v>5.5</v>
      </c>
      <c r="CR208" s="18">
        <v>25.125</v>
      </c>
      <c r="CS208" s="28">
        <v>69.125</v>
      </c>
      <c r="CT208" s="18">
        <v>1</v>
      </c>
      <c r="CU208" s="18">
        <v>5.8</v>
      </c>
      <c r="CV208" s="18">
        <v>19.899999999999999</v>
      </c>
      <c r="CW208" s="18">
        <v>42.9</v>
      </c>
      <c r="CX208" s="18">
        <v>30.4</v>
      </c>
      <c r="CY208" s="18">
        <v>0.1</v>
      </c>
      <c r="CZ208" s="18">
        <v>1.8</v>
      </c>
      <c r="DA208" s="18">
        <v>11.4</v>
      </c>
      <c r="DB208" s="18">
        <v>57.2</v>
      </c>
      <c r="DC208" s="118">
        <v>29.5</v>
      </c>
      <c r="DD208" s="18">
        <v>15.5</v>
      </c>
      <c r="DE208" s="18">
        <v>27.4</v>
      </c>
      <c r="DF208" s="18">
        <v>31.3</v>
      </c>
      <c r="DG208" s="18">
        <v>19.399999999999999</v>
      </c>
      <c r="DH208" s="118">
        <v>6.4</v>
      </c>
      <c r="DI208" s="18">
        <v>21.816666666666599</v>
      </c>
      <c r="DJ208" s="18">
        <v>24.13</v>
      </c>
      <c r="DK208" s="18">
        <v>23.1</v>
      </c>
      <c r="DL208" s="18">
        <v>18.983333333333299</v>
      </c>
      <c r="DM208" s="118">
        <v>15.303333333333301</v>
      </c>
      <c r="DN208" s="123">
        <v>15.4</v>
      </c>
      <c r="DO208" s="123">
        <v>25.9</v>
      </c>
      <c r="DP208" s="123">
        <v>32.799999999999997</v>
      </c>
      <c r="DQ208" s="123">
        <v>19.7</v>
      </c>
      <c r="DR208" s="2">
        <v>6.2</v>
      </c>
      <c r="DS208">
        <f t="shared" si="172"/>
        <v>23.7</v>
      </c>
      <c r="DT208">
        <f t="shared" si="173"/>
        <v>8.4</v>
      </c>
      <c r="DU208">
        <f t="shared" si="174"/>
        <v>56.8</v>
      </c>
      <c r="DV208">
        <f t="shared" si="175"/>
        <v>21.1</v>
      </c>
      <c r="DW208">
        <f t="shared" si="176"/>
        <v>86.8888888888889</v>
      </c>
      <c r="DX208" s="25">
        <f t="shared" si="177"/>
        <v>61.2222222222222</v>
      </c>
      <c r="DY208">
        <f t="shared" si="178"/>
        <v>90.375</v>
      </c>
      <c r="DZ208">
        <f t="shared" si="179"/>
        <v>69.125</v>
      </c>
      <c r="EA208">
        <f t="shared" si="180"/>
        <v>30.4</v>
      </c>
      <c r="EB208">
        <f t="shared" si="120"/>
        <v>29.5</v>
      </c>
      <c r="EC208" s="139">
        <f t="shared" si="181"/>
        <v>6.4</v>
      </c>
      <c r="ED208" s="140">
        <f t="shared" si="182"/>
        <v>6.2</v>
      </c>
      <c r="EE208">
        <f t="shared" si="183"/>
        <v>0.32230038022813701</v>
      </c>
      <c r="EF208">
        <f t="shared" si="184"/>
        <v>-4.6958174904942807E-2</v>
      </c>
      <c r="EG208">
        <f t="shared" si="185"/>
        <v>0.71131178707224341</v>
      </c>
      <c r="EH208">
        <f t="shared" si="186"/>
        <v>0.20599809885931575</v>
      </c>
      <c r="EI208">
        <f t="shared" si="187"/>
        <v>0.90999155048584712</v>
      </c>
      <c r="EJ208">
        <f t="shared" si="188"/>
        <v>0.74103295310519646</v>
      </c>
      <c r="EK208">
        <f t="shared" si="189"/>
        <v>0.93336501901140689</v>
      </c>
      <c r="EL208">
        <f t="shared" si="190"/>
        <v>0.80703422053231944</v>
      </c>
      <c r="EM208">
        <f t="shared" si="191"/>
        <v>0.46592205323193936</v>
      </c>
      <c r="EN208">
        <f t="shared" si="132"/>
        <v>0.57589353612167304</v>
      </c>
      <c r="EO208">
        <f t="shared" si="192"/>
        <v>-0.15795627376425858</v>
      </c>
      <c r="EP208" s="1">
        <f t="shared" si="193"/>
        <v>-0.15006653992395402</v>
      </c>
      <c r="EQ208">
        <f t="shared" si="194"/>
        <v>0.15016055045871546</v>
      </c>
      <c r="ER208">
        <f t="shared" si="195"/>
        <v>-1.4074923547400919E-2</v>
      </c>
      <c r="ES208">
        <f t="shared" si="196"/>
        <v>0.31349388379204879</v>
      </c>
      <c r="ET208">
        <f t="shared" si="197"/>
        <v>9.597094801223216E-2</v>
      </c>
      <c r="EU208">
        <f t="shared" si="198"/>
        <v>0.39183231396534135</v>
      </c>
      <c r="EV208">
        <f t="shared" si="199"/>
        <v>0.32524209989806319</v>
      </c>
      <c r="EW208">
        <f t="shared" si="200"/>
        <v>0.40102733180428107</v>
      </c>
      <c r="EX208">
        <f t="shared" si="201"/>
        <v>0.3520833333333333</v>
      </c>
      <c r="EY208">
        <f t="shared" si="202"/>
        <v>0.21227828746177357</v>
      </c>
      <c r="EZ208">
        <f t="shared" si="203"/>
        <v>0.2624579510703362</v>
      </c>
      <c r="FA208">
        <f t="shared" si="204"/>
        <v>-6.5600152905198827E-2</v>
      </c>
      <c r="FB208" s="1">
        <f t="shared" si="205"/>
        <v>-6.1678134556574893E-2</v>
      </c>
      <c r="FC208">
        <f t="shared" si="206"/>
        <v>0</v>
      </c>
      <c r="FD208">
        <f t="shared" si="207"/>
        <v>0</v>
      </c>
      <c r="FE208">
        <f t="shared" si="208"/>
        <v>0</v>
      </c>
      <c r="FF208">
        <f t="shared" si="209"/>
        <v>0</v>
      </c>
      <c r="FG208">
        <f t="shared" si="210"/>
        <v>0</v>
      </c>
      <c r="FH208">
        <f t="shared" si="211"/>
        <v>0</v>
      </c>
      <c r="FI208">
        <f t="shared" si="212"/>
        <v>0</v>
      </c>
      <c r="FJ208">
        <f t="shared" si="213"/>
        <v>0</v>
      </c>
      <c r="FK208">
        <f t="shared" si="214"/>
        <v>0</v>
      </c>
      <c r="FL208">
        <f t="shared" si="156"/>
        <v>0</v>
      </c>
      <c r="FM208">
        <f t="shared" si="215"/>
        <v>0</v>
      </c>
      <c r="FN208" s="1">
        <f t="shared" si="216"/>
        <v>0</v>
      </c>
    </row>
    <row r="209" spans="1:182" s="37" customFormat="1" x14ac:dyDescent="0.35">
      <c r="A209" s="37" t="s">
        <v>36</v>
      </c>
      <c r="B209" s="37" t="s">
        <v>33</v>
      </c>
      <c r="C209" s="37" t="s">
        <v>29</v>
      </c>
      <c r="D209" s="37">
        <v>30</v>
      </c>
      <c r="E209" s="37">
        <v>20</v>
      </c>
      <c r="F209" s="37">
        <v>40</v>
      </c>
      <c r="G209" s="37">
        <v>1</v>
      </c>
      <c r="H209" s="37">
        <v>3</v>
      </c>
      <c r="I209" s="38">
        <v>20.2</v>
      </c>
      <c r="J209" s="39">
        <v>23.5</v>
      </c>
      <c r="K209" s="39">
        <v>31.1</v>
      </c>
      <c r="L209" s="39">
        <v>40.299999999999997</v>
      </c>
      <c r="M209" s="39">
        <v>47</v>
      </c>
      <c r="N209" s="55">
        <v>25</v>
      </c>
      <c r="O209" s="39">
        <v>28.9</v>
      </c>
      <c r="P209" s="38">
        <v>37.200000000000003</v>
      </c>
      <c r="Q209" s="39">
        <v>45.4</v>
      </c>
      <c r="R209" s="41">
        <v>48.9</v>
      </c>
      <c r="S209" s="42">
        <f t="shared" si="169"/>
        <v>1</v>
      </c>
      <c r="T209" s="102">
        <v>72.8</v>
      </c>
      <c r="U209" s="102">
        <v>25.3</v>
      </c>
      <c r="V209" s="102">
        <v>1.9</v>
      </c>
      <c r="W209" s="102">
        <v>0</v>
      </c>
      <c r="X209" s="103">
        <v>0</v>
      </c>
      <c r="Y209" s="102">
        <v>87.201480698043369</v>
      </c>
      <c r="Z209" s="102">
        <v>10.473823373876224</v>
      </c>
      <c r="AA209" s="102">
        <v>0.67583289264939173</v>
      </c>
      <c r="AB209" s="102">
        <v>9.5187731359069189E-3</v>
      </c>
      <c r="AC209" s="102">
        <v>0</v>
      </c>
      <c r="AD209" s="119"/>
      <c r="AE209" s="37">
        <f t="shared" si="159"/>
        <v>21.242000000000001</v>
      </c>
      <c r="AF209" s="37">
        <f t="shared" si="160"/>
        <v>22.643099999999993</v>
      </c>
      <c r="AG209" s="37">
        <f t="shared" si="161"/>
        <v>26.218499999999999</v>
      </c>
      <c r="AH209" s="37">
        <f t="shared" si="162"/>
        <v>27.611599999999999</v>
      </c>
      <c r="AI209" s="102">
        <v>69.8</v>
      </c>
      <c r="AJ209" s="102">
        <v>18.3</v>
      </c>
      <c r="AK209" s="102">
        <v>7.1</v>
      </c>
      <c r="AL209" s="102">
        <v>3.3</v>
      </c>
      <c r="AM209" s="102">
        <v>1.5</v>
      </c>
      <c r="AN209" s="102">
        <v>56.264516129032259</v>
      </c>
      <c r="AO209" s="102">
        <v>25.112903225806452</v>
      </c>
      <c r="AP209" s="102">
        <v>10.332258064516161</v>
      </c>
      <c r="AQ209" s="102">
        <v>6.5451612903225769</v>
      </c>
      <c r="AR209" s="102">
        <v>1.7451612903225773</v>
      </c>
      <c r="AS209" s="125">
        <f t="shared" si="163"/>
        <v>0.90000000000000013</v>
      </c>
      <c r="AT209" s="125">
        <f t="shared" si="164"/>
        <v>-0.59508101851851913</v>
      </c>
      <c r="AU209" s="125">
        <f t="shared" si="165"/>
        <v>0.78719001610305972</v>
      </c>
      <c r="AV209" s="125">
        <f t="shared" si="166"/>
        <v>-0.50599537037037057</v>
      </c>
      <c r="AW209" s="37">
        <f t="shared" si="170"/>
        <v>1</v>
      </c>
      <c r="AX209" s="42">
        <f t="shared" si="171"/>
        <v>0</v>
      </c>
      <c r="AY209" s="92">
        <v>93.5</v>
      </c>
      <c r="AZ209" s="92">
        <v>6.3</v>
      </c>
      <c r="BA209" s="92">
        <v>0.2</v>
      </c>
      <c r="BB209" s="92">
        <v>0</v>
      </c>
      <c r="BC209" s="92">
        <v>0</v>
      </c>
      <c r="BD209" s="37">
        <f t="shared" si="167"/>
        <v>0.9654025764895332</v>
      </c>
      <c r="BE209" s="37">
        <f t="shared" si="168"/>
        <v>-0.70484953703703779</v>
      </c>
      <c r="BF209" s="43">
        <v>11.3333333333333</v>
      </c>
      <c r="BG209" s="43">
        <v>40.7777777777778</v>
      </c>
      <c r="BH209" s="43">
        <v>37.4444444444444</v>
      </c>
      <c r="BI209" s="43">
        <v>9.3333333333333304</v>
      </c>
      <c r="BJ209" s="44">
        <v>1.1111111111111101</v>
      </c>
      <c r="BK209" s="43">
        <v>26.756272401433645</v>
      </c>
      <c r="BL209" s="43">
        <v>32.42652329749103</v>
      </c>
      <c r="BM209" s="43">
        <v>27.376344086021515</v>
      </c>
      <c r="BN209" s="43">
        <v>9.7526881720430314</v>
      </c>
      <c r="BO209" s="44">
        <v>3.6881720430107516</v>
      </c>
      <c r="BP209" s="45">
        <v>15.625</v>
      </c>
      <c r="BQ209" s="45">
        <v>36.75</v>
      </c>
      <c r="BR209" s="45">
        <v>35.125</v>
      </c>
      <c r="BS209" s="45">
        <v>10.125</v>
      </c>
      <c r="BT209" s="46">
        <v>2.375</v>
      </c>
      <c r="BU209" s="45">
        <v>25.741935483870968</v>
      </c>
      <c r="BV209" s="45">
        <v>30.947580645161324</v>
      </c>
      <c r="BW209" s="45">
        <v>25.350806451612872</v>
      </c>
      <c r="BX209" s="45">
        <v>11.794354838709678</v>
      </c>
      <c r="BY209" s="46">
        <v>6.1653225806451575</v>
      </c>
      <c r="BZ209" s="47">
        <v>64.8</v>
      </c>
      <c r="CA209" s="47">
        <v>30.3</v>
      </c>
      <c r="CB209" s="47">
        <v>4</v>
      </c>
      <c r="CC209" s="47">
        <v>0.5</v>
      </c>
      <c r="CD209" s="48">
        <v>0.4</v>
      </c>
      <c r="CE209" s="47">
        <v>80.087096774193583</v>
      </c>
      <c r="CF209" s="47">
        <v>15.854838709677388</v>
      </c>
      <c r="CG209" s="47">
        <v>2.7999999999999967</v>
      </c>
      <c r="CH209" s="47">
        <v>1.0677419354838675</v>
      </c>
      <c r="CI209" s="48">
        <v>0.19032258064516158</v>
      </c>
      <c r="CJ209" s="45">
        <v>39.7777777777778</v>
      </c>
      <c r="CK209" s="119">
        <v>45.3333333333333</v>
      </c>
      <c r="CL209" s="119">
        <v>12.5555555555556</v>
      </c>
      <c r="CM209" s="119">
        <v>2</v>
      </c>
      <c r="CN209" s="119">
        <v>0.33333333333333298</v>
      </c>
      <c r="CO209" s="45">
        <v>36.5</v>
      </c>
      <c r="CP209" s="119">
        <v>46.375</v>
      </c>
      <c r="CQ209" s="119">
        <v>15.25</v>
      </c>
      <c r="CR209" s="119">
        <v>1.625</v>
      </c>
      <c r="CS209" s="119">
        <v>0.25</v>
      </c>
      <c r="CT209" s="18">
        <v>60.2</v>
      </c>
      <c r="CU209" s="18">
        <v>28</v>
      </c>
      <c r="CV209" s="18">
        <v>9.9</v>
      </c>
      <c r="CW209" s="18">
        <v>1.9</v>
      </c>
      <c r="CX209" s="18">
        <v>0</v>
      </c>
      <c r="CY209" s="119">
        <v>64.400000000000006</v>
      </c>
      <c r="CZ209" s="119">
        <v>31</v>
      </c>
      <c r="DA209" s="119">
        <v>4.0999999999999996</v>
      </c>
      <c r="DB209" s="119">
        <v>0.5</v>
      </c>
      <c r="DC209" s="135">
        <v>0</v>
      </c>
      <c r="DD209" s="45">
        <v>68.099999999999994</v>
      </c>
      <c r="DE209" s="119">
        <v>22.5</v>
      </c>
      <c r="DF209" s="119">
        <v>8.4</v>
      </c>
      <c r="DG209" s="119">
        <v>1</v>
      </c>
      <c r="DH209" s="135">
        <v>0</v>
      </c>
      <c r="DI209" s="119">
        <v>51.65</v>
      </c>
      <c r="DJ209" s="119">
        <v>22.9033333333333</v>
      </c>
      <c r="DK209" s="119">
        <v>13.16</v>
      </c>
      <c r="DL209" s="119">
        <v>9.48</v>
      </c>
      <c r="DM209" s="135">
        <v>6.14</v>
      </c>
      <c r="DN209" s="131">
        <v>68.2</v>
      </c>
      <c r="DO209" s="131">
        <v>23.2</v>
      </c>
      <c r="DP209" s="131">
        <v>7.4</v>
      </c>
      <c r="DQ209" s="131">
        <v>1.2</v>
      </c>
      <c r="DR209" s="134">
        <v>0</v>
      </c>
      <c r="DS209">
        <f t="shared" si="172"/>
        <v>72.8</v>
      </c>
      <c r="DT209">
        <f t="shared" si="173"/>
        <v>93.5</v>
      </c>
      <c r="DU209">
        <f t="shared" si="174"/>
        <v>64.8</v>
      </c>
      <c r="DV209">
        <f t="shared" si="175"/>
        <v>69.8</v>
      </c>
      <c r="DW209">
        <f t="shared" si="176"/>
        <v>11.3333333333333</v>
      </c>
      <c r="DX209" s="25">
        <f t="shared" si="177"/>
        <v>39.7777777777778</v>
      </c>
      <c r="DY209">
        <f t="shared" si="178"/>
        <v>15.625</v>
      </c>
      <c r="DZ209">
        <f t="shared" si="179"/>
        <v>36.5</v>
      </c>
      <c r="EA209">
        <f t="shared" si="180"/>
        <v>60.2</v>
      </c>
      <c r="EB209">
        <f t="shared" si="120"/>
        <v>64.400000000000006</v>
      </c>
      <c r="EC209" s="139">
        <f t="shared" si="181"/>
        <v>68.099999999999994</v>
      </c>
      <c r="ED209" s="140">
        <f t="shared" si="182"/>
        <v>68.2</v>
      </c>
      <c r="EE209">
        <f t="shared" si="183"/>
        <v>0.90000000000000013</v>
      </c>
      <c r="EF209">
        <f t="shared" si="184"/>
        <v>0.9654025764895332</v>
      </c>
      <c r="EG209">
        <f t="shared" si="185"/>
        <v>0.85156199677938826</v>
      </c>
      <c r="EH209">
        <f t="shared" si="186"/>
        <v>0.78719001610305972</v>
      </c>
      <c r="EI209">
        <f t="shared" si="187"/>
        <v>0.37190910717480796</v>
      </c>
      <c r="EJ209">
        <f t="shared" si="188"/>
        <v>0.71369654678833405</v>
      </c>
      <c r="EK209">
        <f t="shared" si="189"/>
        <v>0.36288244766505628</v>
      </c>
      <c r="EL209">
        <f t="shared" si="190"/>
        <v>0.69514895330112725</v>
      </c>
      <c r="EM209">
        <f t="shared" si="191"/>
        <v>0.79186795491143325</v>
      </c>
      <c r="EN209">
        <f t="shared" si="132"/>
        <v>0.85745571658615161</v>
      </c>
      <c r="EO209">
        <f t="shared" si="192"/>
        <v>0.83421095008051549</v>
      </c>
      <c r="EP209" s="1">
        <f t="shared" si="193"/>
        <v>0.83789049919484715</v>
      </c>
      <c r="EQ209">
        <f t="shared" si="194"/>
        <v>-0.59508101851851913</v>
      </c>
      <c r="ER209">
        <f t="shared" si="195"/>
        <v>-0.70484953703703779</v>
      </c>
      <c r="ES209">
        <f t="shared" si="196"/>
        <v>-0.53447916666666706</v>
      </c>
      <c r="ET209">
        <f t="shared" si="197"/>
        <v>-0.50599537037037057</v>
      </c>
      <c r="EU209">
        <f t="shared" si="198"/>
        <v>8.8233024691358519E-2</v>
      </c>
      <c r="EV209">
        <f t="shared" si="199"/>
        <v>-0.32961676954732577</v>
      </c>
      <c r="EW209">
        <f t="shared" si="200"/>
        <v>5.5020254629629228E-2</v>
      </c>
      <c r="EX209">
        <f t="shared" si="201"/>
        <v>-0.29162326388888937</v>
      </c>
      <c r="EY209">
        <f t="shared" si="202"/>
        <v>-0.44881944444444488</v>
      </c>
      <c r="EZ209">
        <f t="shared" si="203"/>
        <v>-0.53273148148148186</v>
      </c>
      <c r="FA209">
        <f t="shared" si="204"/>
        <v>-0.50482638888888931</v>
      </c>
      <c r="FB209" s="1">
        <f t="shared" si="205"/>
        <v>-0.51356481481481531</v>
      </c>
      <c r="FC209">
        <f t="shared" si="206"/>
        <v>27.2</v>
      </c>
      <c r="FD209">
        <f t="shared" si="207"/>
        <v>6.5</v>
      </c>
      <c r="FE209">
        <f t="shared" si="208"/>
        <v>35.199999999999996</v>
      </c>
      <c r="FF209">
        <f t="shared" si="209"/>
        <v>30.2</v>
      </c>
      <c r="FG209">
        <f t="shared" si="210"/>
        <v>88.666666666666643</v>
      </c>
      <c r="FH209">
        <f t="shared" si="211"/>
        <v>60.222222222222236</v>
      </c>
      <c r="FI209">
        <f t="shared" si="212"/>
        <v>84.375</v>
      </c>
      <c r="FJ209">
        <f t="shared" si="213"/>
        <v>63.5</v>
      </c>
      <c r="FK209">
        <f t="shared" si="214"/>
        <v>39.799999999999997</v>
      </c>
      <c r="FL209">
        <f t="shared" si="156"/>
        <v>35.6</v>
      </c>
      <c r="FM209">
        <f t="shared" si="215"/>
        <v>31.9</v>
      </c>
      <c r="FN209" s="1">
        <f t="shared" si="216"/>
        <v>31.8</v>
      </c>
      <c r="FO209"/>
      <c r="FP209"/>
      <c r="FQ209"/>
      <c r="FR209"/>
      <c r="FS209"/>
      <c r="FT209"/>
      <c r="FU209"/>
      <c r="FV209"/>
      <c r="FW209"/>
      <c r="FX209" s="1"/>
    </row>
    <row r="210" spans="1:182" s="37" customFormat="1" x14ac:dyDescent="0.35">
      <c r="A210" s="37" t="s">
        <v>36</v>
      </c>
      <c r="B210" s="37" t="s">
        <v>33</v>
      </c>
      <c r="C210" s="37" t="s">
        <v>29</v>
      </c>
      <c r="D210" s="37">
        <v>30</v>
      </c>
      <c r="E210" s="37">
        <v>20</v>
      </c>
      <c r="F210" s="37">
        <v>40</v>
      </c>
      <c r="G210" s="37">
        <v>3</v>
      </c>
      <c r="H210" s="37">
        <v>5</v>
      </c>
      <c r="I210" s="37">
        <v>12</v>
      </c>
      <c r="J210" s="37">
        <v>14.2</v>
      </c>
      <c r="K210" s="49">
        <v>19.7</v>
      </c>
      <c r="L210" s="37">
        <v>26.9</v>
      </c>
      <c r="M210" s="37">
        <v>31.8</v>
      </c>
      <c r="N210" s="50">
        <v>15.4</v>
      </c>
      <c r="O210" s="37">
        <v>18.2</v>
      </c>
      <c r="P210" s="37">
        <v>24.8</v>
      </c>
      <c r="Q210" s="37">
        <v>32.799999999999997</v>
      </c>
      <c r="R210" s="56">
        <v>37</v>
      </c>
      <c r="S210" s="42">
        <f t="shared" si="169"/>
        <v>3</v>
      </c>
      <c r="T210" s="102">
        <v>16.399999999999999</v>
      </c>
      <c r="U210" s="102">
        <v>52.8</v>
      </c>
      <c r="V210" s="102">
        <v>24.6</v>
      </c>
      <c r="W210" s="102">
        <v>5.8</v>
      </c>
      <c r="X210" s="103">
        <v>0.4</v>
      </c>
      <c r="Y210" s="102">
        <v>57.496562665256448</v>
      </c>
      <c r="Z210" s="102">
        <v>30.044420941300874</v>
      </c>
      <c r="AA210" s="102">
        <v>9.1411951348492924</v>
      </c>
      <c r="AB210" s="102">
        <v>1.5007932310946619</v>
      </c>
      <c r="AC210" s="102">
        <v>0.1776837652035963</v>
      </c>
      <c r="AD210" s="119"/>
      <c r="AE210" s="37">
        <f t="shared" si="159"/>
        <v>15.999200000000002</v>
      </c>
      <c r="AF210" s="37">
        <f t="shared" si="160"/>
        <v>17.121600000000001</v>
      </c>
      <c r="AG210" s="37">
        <f t="shared" si="161"/>
        <v>20.2864</v>
      </c>
      <c r="AH210" s="37">
        <f t="shared" si="162"/>
        <v>21.4284</v>
      </c>
      <c r="AI210" s="102">
        <v>36.6</v>
      </c>
      <c r="AJ210" s="102">
        <v>24.9</v>
      </c>
      <c r="AK210" s="102">
        <v>20.3</v>
      </c>
      <c r="AL210" s="102">
        <v>12.1</v>
      </c>
      <c r="AM210" s="102">
        <v>6.1</v>
      </c>
      <c r="AN210" s="102">
        <v>36.532258064516128</v>
      </c>
      <c r="AO210" s="102">
        <v>29.567741935483838</v>
      </c>
      <c r="AP210" s="102">
        <v>15.651612903225775</v>
      </c>
      <c r="AQ210" s="102">
        <v>12.641935483870936</v>
      </c>
      <c r="AR210" s="102">
        <v>5.6064516129032222</v>
      </c>
      <c r="AS210" s="125">
        <f t="shared" si="163"/>
        <v>0.25371951219512168</v>
      </c>
      <c r="AT210" s="125">
        <f t="shared" si="164"/>
        <v>-0.37281337047353769</v>
      </c>
      <c r="AU210" s="125">
        <f t="shared" si="165"/>
        <v>8.72256097560975E-2</v>
      </c>
      <c r="AV210" s="125">
        <f t="shared" si="166"/>
        <v>-0.29328690807799407</v>
      </c>
      <c r="AW210" s="37">
        <f t="shared" si="170"/>
        <v>1</v>
      </c>
      <c r="AX210" s="42">
        <f t="shared" si="171"/>
        <v>0</v>
      </c>
      <c r="AY210" s="92">
        <v>49.9</v>
      </c>
      <c r="AZ210" s="92">
        <v>40.4</v>
      </c>
      <c r="BA210" s="92">
        <v>8.5</v>
      </c>
      <c r="BB210" s="92">
        <v>1.1000000000000001</v>
      </c>
      <c r="BC210" s="92">
        <v>0.1</v>
      </c>
      <c r="BD210" s="37">
        <f t="shared" si="167"/>
        <v>1.7012195121951179E-2</v>
      </c>
      <c r="BE210" s="37">
        <f t="shared" si="168"/>
        <v>-0.56384401114206084</v>
      </c>
      <c r="BF210" s="43">
        <v>0.66666666666666696</v>
      </c>
      <c r="BG210" s="43">
        <v>5.3333333333333304</v>
      </c>
      <c r="BH210" s="43">
        <v>23.2222222222222</v>
      </c>
      <c r="BI210" s="43">
        <v>38.4444444444444</v>
      </c>
      <c r="BJ210" s="44">
        <v>32.3333333333333</v>
      </c>
      <c r="BK210" s="43">
        <v>9.4301075268817165</v>
      </c>
      <c r="BL210" s="43">
        <v>13.874551971326129</v>
      </c>
      <c r="BM210" s="43">
        <v>24.634408602150579</v>
      </c>
      <c r="BN210" s="43">
        <v>25.767025089605706</v>
      </c>
      <c r="BO210" s="44">
        <v>26.293906810035871</v>
      </c>
      <c r="BP210" s="45">
        <v>0.375</v>
      </c>
      <c r="BQ210" s="45">
        <v>5.75</v>
      </c>
      <c r="BR210" s="45">
        <v>22.75</v>
      </c>
      <c r="BS210" s="45">
        <v>39.375</v>
      </c>
      <c r="BT210" s="46">
        <v>31.75</v>
      </c>
      <c r="BU210" s="45">
        <v>7.681451612903226</v>
      </c>
      <c r="BV210" s="45">
        <v>11.326612903225838</v>
      </c>
      <c r="BW210" s="45">
        <v>21.370967741935452</v>
      </c>
      <c r="BX210" s="45">
        <v>26.060483870967776</v>
      </c>
      <c r="BY210" s="46">
        <v>33.560483870967779</v>
      </c>
      <c r="BZ210" s="47">
        <v>13.6</v>
      </c>
      <c r="CA210" s="47">
        <v>40.700000000000003</v>
      </c>
      <c r="CB210" s="47">
        <v>28</v>
      </c>
      <c r="CC210" s="47">
        <v>11.3</v>
      </c>
      <c r="CD210" s="48">
        <v>6.4</v>
      </c>
      <c r="CE210" s="47">
        <v>48.058064516129029</v>
      </c>
      <c r="CF210" s="47">
        <v>29.16451612903229</v>
      </c>
      <c r="CG210" s="47">
        <v>13.561290322580613</v>
      </c>
      <c r="CH210" s="47">
        <v>6.5677419354838733</v>
      </c>
      <c r="CI210" s="48">
        <v>2.6483870967741967</v>
      </c>
      <c r="CJ210" s="119">
        <v>3.6666666666666701</v>
      </c>
      <c r="CK210" s="119">
        <v>20.8888888888889</v>
      </c>
      <c r="CL210" s="45">
        <v>36.4444444444444</v>
      </c>
      <c r="CM210" s="119">
        <v>27</v>
      </c>
      <c r="CN210" s="119">
        <v>12</v>
      </c>
      <c r="CO210" s="119">
        <v>1.875</v>
      </c>
      <c r="CP210" s="119">
        <v>19</v>
      </c>
      <c r="CQ210" s="45">
        <v>38.5</v>
      </c>
      <c r="CR210" s="119">
        <v>30</v>
      </c>
      <c r="CS210" s="119">
        <v>10.625</v>
      </c>
      <c r="CT210" s="18">
        <v>18.5</v>
      </c>
      <c r="CU210" s="18">
        <v>32.799999999999997</v>
      </c>
      <c r="CV210" s="18">
        <v>27.4</v>
      </c>
      <c r="CW210" s="18">
        <v>18.399999999999999</v>
      </c>
      <c r="CX210" s="18">
        <v>2.9</v>
      </c>
      <c r="CY210" s="119">
        <v>7.4</v>
      </c>
      <c r="CZ210" s="119">
        <v>36</v>
      </c>
      <c r="DA210" s="119">
        <v>37.9</v>
      </c>
      <c r="DB210" s="119">
        <v>18</v>
      </c>
      <c r="DC210" s="135">
        <v>0.7</v>
      </c>
      <c r="DD210" s="119">
        <v>21.5</v>
      </c>
      <c r="DE210" s="119">
        <v>30</v>
      </c>
      <c r="DF210" s="45">
        <v>28.6</v>
      </c>
      <c r="DG210" s="119">
        <v>15.1</v>
      </c>
      <c r="DH210" s="135">
        <v>4.8</v>
      </c>
      <c r="DI210" s="119">
        <v>24.233333333333299</v>
      </c>
      <c r="DJ210" s="119">
        <v>24</v>
      </c>
      <c r="DK210" s="119">
        <v>23.136666666666699</v>
      </c>
      <c r="DL210" s="119">
        <v>17.989999999999998</v>
      </c>
      <c r="DM210" s="135">
        <v>13.973333333333301</v>
      </c>
      <c r="DN210" s="131">
        <v>18.899999999999999</v>
      </c>
      <c r="DO210" s="131">
        <v>30.5</v>
      </c>
      <c r="DP210" s="131">
        <v>31.9</v>
      </c>
      <c r="DQ210" s="131">
        <v>14.3</v>
      </c>
      <c r="DR210" s="134">
        <v>4.4000000000000004</v>
      </c>
      <c r="DS210">
        <f t="shared" si="172"/>
        <v>24.6</v>
      </c>
      <c r="DT210">
        <f t="shared" si="173"/>
        <v>8.5</v>
      </c>
      <c r="DU210">
        <f t="shared" si="174"/>
        <v>28</v>
      </c>
      <c r="DV210">
        <f t="shared" si="175"/>
        <v>20.3</v>
      </c>
      <c r="DW210">
        <f t="shared" si="176"/>
        <v>23.2222222222222</v>
      </c>
      <c r="DX210" s="25">
        <f t="shared" si="177"/>
        <v>36.4444444444444</v>
      </c>
      <c r="DY210">
        <f t="shared" si="178"/>
        <v>22.75</v>
      </c>
      <c r="DZ210">
        <f t="shared" si="179"/>
        <v>38.5</v>
      </c>
      <c r="EA210">
        <f t="shared" si="180"/>
        <v>27.4</v>
      </c>
      <c r="EB210">
        <f t="shared" si="120"/>
        <v>37.9</v>
      </c>
      <c r="EC210" s="139">
        <f t="shared" si="181"/>
        <v>28.6</v>
      </c>
      <c r="ED210" s="140">
        <f t="shared" si="182"/>
        <v>31.9</v>
      </c>
      <c r="EE210">
        <f t="shared" si="183"/>
        <v>0.25371951219512168</v>
      </c>
      <c r="EF210">
        <f t="shared" si="184"/>
        <v>1.7012195121951179E-2</v>
      </c>
      <c r="EG210">
        <f t="shared" si="185"/>
        <v>0.22751524390243871</v>
      </c>
      <c r="EH210">
        <f t="shared" si="186"/>
        <v>8.72256097560975E-2</v>
      </c>
      <c r="EI210">
        <f t="shared" si="187"/>
        <v>-5.1880081300811787E-2</v>
      </c>
      <c r="EJ210">
        <f t="shared" si="188"/>
        <v>0.25408197831978308</v>
      </c>
      <c r="EK210">
        <f t="shared" si="189"/>
        <v>-5.1086128048780433E-2</v>
      </c>
      <c r="EL210">
        <f t="shared" si="190"/>
        <v>0.28487042682926833</v>
      </c>
      <c r="EM210">
        <f t="shared" si="191"/>
        <v>0.22615853658536578</v>
      </c>
      <c r="EN210">
        <f t="shared" si="132"/>
        <v>0.3722103658536583</v>
      </c>
      <c r="EO210">
        <f t="shared" si="192"/>
        <v>0.21431402439024372</v>
      </c>
      <c r="EP210" s="1">
        <f t="shared" si="193"/>
        <v>0.25570121951219504</v>
      </c>
      <c r="EQ210">
        <f t="shared" si="194"/>
        <v>-0.37281337047353769</v>
      </c>
      <c r="ER210">
        <f t="shared" si="195"/>
        <v>-0.56384401114206084</v>
      </c>
      <c r="ES210">
        <f t="shared" si="196"/>
        <v>-0.21725626740947068</v>
      </c>
      <c r="ET210">
        <f t="shared" si="197"/>
        <v>-0.29328690807799407</v>
      </c>
      <c r="EU210">
        <f t="shared" si="198"/>
        <v>0.40150108325595846</v>
      </c>
      <c r="EV210">
        <f t="shared" si="199"/>
        <v>7.3862581244197201E-2</v>
      </c>
      <c r="EW210">
        <f t="shared" si="200"/>
        <v>0.40172353760445667</v>
      </c>
      <c r="EX210">
        <f t="shared" si="201"/>
        <v>9.9303621169916423E-2</v>
      </c>
      <c r="EY210">
        <f t="shared" si="202"/>
        <v>-0.20320334261838435</v>
      </c>
      <c r="EZ210">
        <f t="shared" si="203"/>
        <v>-0.16616991643454027</v>
      </c>
      <c r="FA210">
        <f t="shared" si="204"/>
        <v>-0.21221448467966564</v>
      </c>
      <c r="FB210" s="1">
        <f t="shared" si="205"/>
        <v>-0.20534818941504152</v>
      </c>
      <c r="FC210">
        <f t="shared" si="206"/>
        <v>6.2</v>
      </c>
      <c r="FD210">
        <f t="shared" si="207"/>
        <v>1.2000000000000002</v>
      </c>
      <c r="FE210">
        <f t="shared" si="208"/>
        <v>17.700000000000003</v>
      </c>
      <c r="FF210">
        <f t="shared" si="209"/>
        <v>18.2</v>
      </c>
      <c r="FG210">
        <f t="shared" si="210"/>
        <v>70.7777777777777</v>
      </c>
      <c r="FH210">
        <f t="shared" si="211"/>
        <v>39</v>
      </c>
      <c r="FI210">
        <f t="shared" si="212"/>
        <v>71.125</v>
      </c>
      <c r="FJ210">
        <f t="shared" si="213"/>
        <v>40.625</v>
      </c>
      <c r="FK210">
        <f t="shared" si="214"/>
        <v>21.299999999999997</v>
      </c>
      <c r="FL210">
        <f t="shared" si="156"/>
        <v>18.7</v>
      </c>
      <c r="FM210">
        <f t="shared" si="215"/>
        <v>19.899999999999999</v>
      </c>
      <c r="FN210" s="1">
        <f t="shared" si="216"/>
        <v>18.700000000000003</v>
      </c>
      <c r="FO210"/>
      <c r="FP210"/>
      <c r="FQ210"/>
      <c r="FR210"/>
      <c r="FS210"/>
      <c r="FT210"/>
      <c r="FU210"/>
      <c r="FV210"/>
      <c r="FW210"/>
      <c r="FX210" s="1"/>
    </row>
    <row r="211" spans="1:182" s="37" customFormat="1" ht="15" thickBot="1" x14ac:dyDescent="0.4">
      <c r="A211" s="37" t="s">
        <v>36</v>
      </c>
      <c r="B211" s="37" t="s">
        <v>33</v>
      </c>
      <c r="C211" s="37" t="s">
        <v>29</v>
      </c>
      <c r="D211" s="37">
        <v>30</v>
      </c>
      <c r="E211" s="37">
        <v>20</v>
      </c>
      <c r="F211" s="37">
        <v>40</v>
      </c>
      <c r="G211" s="37">
        <v>5</v>
      </c>
      <c r="H211" s="37">
        <v>5</v>
      </c>
      <c r="I211" s="51">
        <v>6.8</v>
      </c>
      <c r="J211" s="51">
        <v>8.1999999999999993</v>
      </c>
      <c r="K211" s="51">
        <v>11.7</v>
      </c>
      <c r="L211" s="51">
        <v>16.600000000000001</v>
      </c>
      <c r="M211" s="52">
        <v>19.8</v>
      </c>
      <c r="N211" s="53">
        <v>9</v>
      </c>
      <c r="O211" s="51">
        <v>10.8</v>
      </c>
      <c r="P211" s="51">
        <v>15.4</v>
      </c>
      <c r="Q211" s="51">
        <v>21.3</v>
      </c>
      <c r="R211" s="54">
        <v>24.9</v>
      </c>
      <c r="S211" s="42">
        <f t="shared" si="169"/>
        <v>5</v>
      </c>
      <c r="T211" s="104">
        <v>2.2000000000000002</v>
      </c>
      <c r="U211" s="104">
        <v>18.5</v>
      </c>
      <c r="V211" s="104">
        <v>37.700000000000003</v>
      </c>
      <c r="W211" s="104">
        <v>26.6</v>
      </c>
      <c r="X211" s="105">
        <v>15</v>
      </c>
      <c r="Y211" s="104">
        <v>36.012691697514512</v>
      </c>
      <c r="Z211" s="104">
        <v>26.712850343733447</v>
      </c>
      <c r="AA211" s="104">
        <v>21.375991538868355</v>
      </c>
      <c r="AB211" s="104">
        <v>9.8360655737704583</v>
      </c>
      <c r="AC211" s="104">
        <v>4.4230565838180889</v>
      </c>
      <c r="AD211" s="119"/>
      <c r="AE211" s="37">
        <f t="shared" si="159"/>
        <v>13.463100000000001</v>
      </c>
      <c r="AF211" s="37">
        <f t="shared" si="160"/>
        <v>13.2326</v>
      </c>
      <c r="AG211" s="37">
        <f t="shared" si="161"/>
        <v>17.4026</v>
      </c>
      <c r="AH211" s="37">
        <f t="shared" si="162"/>
        <v>17.058900000000001</v>
      </c>
      <c r="AI211" s="102">
        <v>13</v>
      </c>
      <c r="AJ211" s="102">
        <v>18.7</v>
      </c>
      <c r="AK211" s="102">
        <v>23.4</v>
      </c>
      <c r="AL211" s="102">
        <v>25.4</v>
      </c>
      <c r="AM211" s="102">
        <v>19.5</v>
      </c>
      <c r="AN211" s="102">
        <v>20.612903225806452</v>
      </c>
      <c r="AO211" s="102">
        <v>27.712903225806482</v>
      </c>
      <c r="AP211" s="102">
        <v>19.006451612903227</v>
      </c>
      <c r="AQ211" s="102">
        <v>19.070967741935515</v>
      </c>
      <c r="AR211" s="102">
        <v>13.596774193548388</v>
      </c>
      <c r="AS211" s="125">
        <f t="shared" si="163"/>
        <v>0.1142411924119241</v>
      </c>
      <c r="AT211" s="125">
        <f t="shared" si="164"/>
        <v>4.7327150084317204E-2</v>
      </c>
      <c r="AU211" s="125">
        <f t="shared" si="165"/>
        <v>8.3008130081300591E-2</v>
      </c>
      <c r="AV211" s="125">
        <f t="shared" si="166"/>
        <v>3.2837268128161901E-2</v>
      </c>
      <c r="AW211" s="37">
        <f t="shared" si="170"/>
        <v>1</v>
      </c>
      <c r="AX211" s="42">
        <f t="shared" si="171"/>
        <v>1</v>
      </c>
      <c r="AY211" s="92">
        <v>10</v>
      </c>
      <c r="AZ211" s="92">
        <v>37.299999999999997</v>
      </c>
      <c r="BA211" s="92">
        <v>31.3</v>
      </c>
      <c r="BB211" s="92">
        <v>15.2</v>
      </c>
      <c r="BC211" s="92">
        <v>6.2</v>
      </c>
      <c r="BD211" s="37">
        <f t="shared" si="167"/>
        <v>-0.19898373983739881</v>
      </c>
      <c r="BE211" s="37">
        <f t="shared" si="168"/>
        <v>-7.3777403035413247E-2</v>
      </c>
      <c r="BF211" s="43">
        <v>0</v>
      </c>
      <c r="BG211" s="43">
        <v>0.55555555555555602</v>
      </c>
      <c r="BH211" s="43">
        <v>1.55555555555556</v>
      </c>
      <c r="BI211" s="43">
        <v>12.2222222222222</v>
      </c>
      <c r="BJ211" s="44">
        <v>85.6666666666667</v>
      </c>
      <c r="BK211" s="43">
        <v>5.333333333333333</v>
      </c>
      <c r="BL211" s="43">
        <v>6.1326164874552003</v>
      </c>
      <c r="BM211" s="43">
        <v>11.347670250896032</v>
      </c>
      <c r="BN211" s="43">
        <v>16.788530465949773</v>
      </c>
      <c r="BO211" s="44">
        <v>60.397849462365585</v>
      </c>
      <c r="BP211" s="45">
        <v>0</v>
      </c>
      <c r="BQ211" s="45">
        <v>0.5</v>
      </c>
      <c r="BR211" s="45">
        <v>1.875</v>
      </c>
      <c r="BS211" s="45">
        <v>11.875</v>
      </c>
      <c r="BT211" s="46">
        <v>85.75</v>
      </c>
      <c r="BU211" s="45">
        <v>4.4112903225806415</v>
      </c>
      <c r="BV211" s="45">
        <v>4.5282258064516157</v>
      </c>
      <c r="BW211" s="45">
        <v>7.7379032258064475</v>
      </c>
      <c r="BX211" s="45">
        <v>14.899193548387064</v>
      </c>
      <c r="BY211" s="46">
        <v>68.423387096774221</v>
      </c>
      <c r="BZ211" s="47">
        <v>1</v>
      </c>
      <c r="CA211" s="47">
        <v>10.6</v>
      </c>
      <c r="CB211" s="47">
        <v>26.8</v>
      </c>
      <c r="CC211" s="47">
        <v>30.5</v>
      </c>
      <c r="CD211" s="48">
        <v>31.1</v>
      </c>
      <c r="CE211" s="47">
        <v>24.909677419354836</v>
      </c>
      <c r="CF211" s="47">
        <v>22.100000000000033</v>
      </c>
      <c r="CG211" s="47">
        <v>20.154838709677453</v>
      </c>
      <c r="CH211" s="47">
        <v>17.587096774193515</v>
      </c>
      <c r="CI211" s="48">
        <v>15.248387096774227</v>
      </c>
      <c r="CJ211" s="119">
        <v>0.22222222222222199</v>
      </c>
      <c r="CK211" s="119">
        <v>1.3333333333333299</v>
      </c>
      <c r="CL211" s="119">
        <v>10.4444444444444</v>
      </c>
      <c r="CM211" s="119">
        <v>23.7777777777778</v>
      </c>
      <c r="CN211" s="45">
        <v>64.2222222222222</v>
      </c>
      <c r="CO211" s="119">
        <v>0</v>
      </c>
      <c r="CP211" s="119">
        <v>1.75</v>
      </c>
      <c r="CQ211" s="119">
        <v>6.875</v>
      </c>
      <c r="CR211" s="119">
        <v>21.875</v>
      </c>
      <c r="CS211" s="45">
        <v>69.5</v>
      </c>
      <c r="CT211" s="18">
        <v>2.7</v>
      </c>
      <c r="CU211" s="18">
        <v>13.2</v>
      </c>
      <c r="CV211" s="18">
        <v>25.8</v>
      </c>
      <c r="CW211" s="18">
        <v>39.200000000000003</v>
      </c>
      <c r="CX211" s="18">
        <v>19.100000000000001</v>
      </c>
      <c r="CY211" s="119">
        <v>0.1</v>
      </c>
      <c r="CZ211" s="119">
        <v>2.9</v>
      </c>
      <c r="DA211" s="119">
        <v>18.600000000000001</v>
      </c>
      <c r="DB211" s="119">
        <v>59</v>
      </c>
      <c r="DC211" s="135">
        <v>19.399999999999999</v>
      </c>
      <c r="DD211" s="119">
        <v>3.3</v>
      </c>
      <c r="DE211" s="119">
        <v>11.2</v>
      </c>
      <c r="DF211" s="119">
        <v>28.6</v>
      </c>
      <c r="DG211" s="119">
        <v>27.4</v>
      </c>
      <c r="DH211" s="46">
        <v>29.5</v>
      </c>
      <c r="DI211" s="119">
        <v>10.313333333333301</v>
      </c>
      <c r="DJ211" s="119">
        <v>16.2</v>
      </c>
      <c r="DK211" s="119">
        <v>22.27</v>
      </c>
      <c r="DL211" s="119">
        <v>23.703333333333301</v>
      </c>
      <c r="DM211" s="135">
        <v>30.8466666666667</v>
      </c>
      <c r="DN211" s="131">
        <v>2.6</v>
      </c>
      <c r="DO211" s="131">
        <v>10.3</v>
      </c>
      <c r="DP211" s="131">
        <v>27.4</v>
      </c>
      <c r="DQ211" s="131">
        <v>29.8</v>
      </c>
      <c r="DR211" s="134">
        <v>29.9</v>
      </c>
      <c r="DS211">
        <f t="shared" si="172"/>
        <v>15</v>
      </c>
      <c r="DT211">
        <f t="shared" si="173"/>
        <v>6.2</v>
      </c>
      <c r="DU211">
        <f t="shared" si="174"/>
        <v>31.1</v>
      </c>
      <c r="DV211">
        <f t="shared" si="175"/>
        <v>19.5</v>
      </c>
      <c r="DW211">
        <f t="shared" si="176"/>
        <v>85.6666666666667</v>
      </c>
      <c r="DX211" s="25">
        <f t="shared" si="177"/>
        <v>64.2222222222222</v>
      </c>
      <c r="DY211">
        <f t="shared" si="178"/>
        <v>85.75</v>
      </c>
      <c r="DZ211">
        <f t="shared" si="179"/>
        <v>69.5</v>
      </c>
      <c r="EA211">
        <f t="shared" si="180"/>
        <v>19.100000000000001</v>
      </c>
      <c r="EB211">
        <f t="shared" si="120"/>
        <v>19.399999999999999</v>
      </c>
      <c r="EC211" s="139">
        <f t="shared" si="181"/>
        <v>29.5</v>
      </c>
      <c r="ED211" s="140">
        <f t="shared" si="182"/>
        <v>29.9</v>
      </c>
      <c r="EE211">
        <f t="shared" si="183"/>
        <v>0.1142411924119241</v>
      </c>
      <c r="EF211">
        <f t="shared" si="184"/>
        <v>-0.19898373983739881</v>
      </c>
      <c r="EG211">
        <f t="shared" si="185"/>
        <v>0.36227642276422756</v>
      </c>
      <c r="EH211">
        <f t="shared" si="186"/>
        <v>8.3008130081300591E-2</v>
      </c>
      <c r="EI211">
        <f t="shared" si="187"/>
        <v>0.89409816320385427</v>
      </c>
      <c r="EJ211">
        <f t="shared" si="188"/>
        <v>0.73029208069858509</v>
      </c>
      <c r="EK211">
        <f t="shared" si="189"/>
        <v>0.89297086720867203</v>
      </c>
      <c r="EL211">
        <f t="shared" si="190"/>
        <v>0.77508468834688338</v>
      </c>
      <c r="EM211">
        <f t="shared" si="191"/>
        <v>0.26471544715447148</v>
      </c>
      <c r="EN211">
        <f t="shared" si="132"/>
        <v>0.46558265582655822</v>
      </c>
      <c r="EO211">
        <f t="shared" si="192"/>
        <v>0.30601626016260142</v>
      </c>
      <c r="EP211" s="1">
        <f t="shared" si="193"/>
        <v>0.33525745257452555</v>
      </c>
      <c r="EQ211">
        <f t="shared" si="194"/>
        <v>4.7327150084317204E-2</v>
      </c>
      <c r="ER211">
        <f t="shared" si="195"/>
        <v>-7.3777403035413247E-2</v>
      </c>
      <c r="ES211">
        <f t="shared" si="196"/>
        <v>0.14006745362563244</v>
      </c>
      <c r="ET211">
        <f t="shared" si="197"/>
        <v>3.2837268128161901E-2</v>
      </c>
      <c r="EU211">
        <f t="shared" si="198"/>
        <v>0.33532415214540001</v>
      </c>
      <c r="EV211">
        <f t="shared" si="199"/>
        <v>0.27607270001873774</v>
      </c>
      <c r="EW211">
        <f t="shared" si="200"/>
        <v>0.33490198145025296</v>
      </c>
      <c r="EX211">
        <f t="shared" si="201"/>
        <v>0.29226918212478925</v>
      </c>
      <c r="EY211">
        <f t="shared" si="202"/>
        <v>0.10401770657672849</v>
      </c>
      <c r="EZ211">
        <f t="shared" si="203"/>
        <v>0.18145868465430026</v>
      </c>
      <c r="FA211">
        <f t="shared" si="204"/>
        <v>0.11857925801011804</v>
      </c>
      <c r="FB211" s="1">
        <f t="shared" si="205"/>
        <v>0.12978499156829704</v>
      </c>
      <c r="FC211">
        <f t="shared" si="206"/>
        <v>0</v>
      </c>
      <c r="FD211">
        <f t="shared" si="207"/>
        <v>0</v>
      </c>
      <c r="FE211">
        <f t="shared" si="208"/>
        <v>0</v>
      </c>
      <c r="FF211">
        <f t="shared" si="209"/>
        <v>0</v>
      </c>
      <c r="FG211">
        <f t="shared" si="210"/>
        <v>0</v>
      </c>
      <c r="FH211">
        <f t="shared" si="211"/>
        <v>0</v>
      </c>
      <c r="FI211">
        <f t="shared" si="212"/>
        <v>0</v>
      </c>
      <c r="FJ211">
        <f t="shared" si="213"/>
        <v>0</v>
      </c>
      <c r="FK211">
        <f t="shared" si="214"/>
        <v>0</v>
      </c>
      <c r="FL211">
        <f t="shared" si="156"/>
        <v>0</v>
      </c>
      <c r="FM211">
        <f t="shared" si="215"/>
        <v>0</v>
      </c>
      <c r="FN211" s="1">
        <f t="shared" si="216"/>
        <v>0</v>
      </c>
      <c r="FO211"/>
      <c r="FP211"/>
      <c r="FQ211"/>
      <c r="FR211"/>
      <c r="FS211"/>
      <c r="FT211"/>
      <c r="FU211"/>
      <c r="FV211"/>
      <c r="FW211"/>
      <c r="FX211" s="1"/>
    </row>
    <row r="212" spans="1:182" x14ac:dyDescent="0.35">
      <c r="A212" t="s">
        <v>36</v>
      </c>
      <c r="B212" t="s">
        <v>34</v>
      </c>
      <c r="C212" t="s">
        <v>29</v>
      </c>
      <c r="D212">
        <v>30</v>
      </c>
      <c r="E212">
        <v>30</v>
      </c>
      <c r="F212">
        <v>50</v>
      </c>
      <c r="G212">
        <v>1</v>
      </c>
      <c r="H212">
        <v>1</v>
      </c>
      <c r="I212" s="6">
        <v>30</v>
      </c>
      <c r="J212">
        <v>33.200000000000003</v>
      </c>
      <c r="K212">
        <v>39.5</v>
      </c>
      <c r="L212">
        <v>49.1</v>
      </c>
      <c r="M212">
        <v>59.4</v>
      </c>
      <c r="N212" s="10">
        <v>65</v>
      </c>
      <c r="O212">
        <v>68.900000000000006</v>
      </c>
      <c r="P212">
        <v>73.900000000000006</v>
      </c>
      <c r="Q212">
        <v>75.8</v>
      </c>
      <c r="R212" s="1">
        <v>76</v>
      </c>
      <c r="S212" s="1">
        <f t="shared" si="169"/>
        <v>1</v>
      </c>
      <c r="T212" s="99">
        <v>96.1</v>
      </c>
      <c r="U212" s="99">
        <v>1.1000000000000001</v>
      </c>
      <c r="V212" s="99">
        <v>1</v>
      </c>
      <c r="W212" s="99">
        <v>0.8</v>
      </c>
      <c r="X212" s="98">
        <v>1</v>
      </c>
      <c r="Y212" s="99">
        <v>90.079323109465861</v>
      </c>
      <c r="Z212" s="99">
        <v>0.93601269169751411</v>
      </c>
      <c r="AA212" s="99">
        <v>2.5193019566367036</v>
      </c>
      <c r="AB212" s="99">
        <v>3.7250132205182411</v>
      </c>
      <c r="AC212" s="99">
        <v>1.1010047593865713</v>
      </c>
      <c r="AE212">
        <f t="shared" si="159"/>
        <v>30.577000000000002</v>
      </c>
      <c r="AF212">
        <f t="shared" si="160"/>
        <v>31.813600000000001</v>
      </c>
      <c r="AG212">
        <f t="shared" si="161"/>
        <v>65.328299999999999</v>
      </c>
      <c r="AH212">
        <f t="shared" si="162"/>
        <v>66.57950000000001</v>
      </c>
      <c r="AI212" s="99">
        <v>73.900000000000006</v>
      </c>
      <c r="AJ212" s="99">
        <v>16.100000000000001</v>
      </c>
      <c r="AK212" s="99">
        <v>6.8</v>
      </c>
      <c r="AL212" s="99">
        <v>2.8</v>
      </c>
      <c r="AM212" s="99">
        <v>0.4</v>
      </c>
      <c r="AN212" s="99">
        <v>60.12580645161291</v>
      </c>
      <c r="AO212" s="99">
        <v>10.845161290322613</v>
      </c>
      <c r="AP212" s="99">
        <v>14.529032258064484</v>
      </c>
      <c r="AQ212" s="99">
        <v>12.032258064516096</v>
      </c>
      <c r="AR212" s="99">
        <v>2.467741935483871</v>
      </c>
      <c r="AS212" s="124">
        <f t="shared" si="163"/>
        <v>0.95285947712418295</v>
      </c>
      <c r="AT212" s="124">
        <f t="shared" si="164"/>
        <v>0.30071624087591231</v>
      </c>
      <c r="AU212" s="124">
        <f t="shared" si="165"/>
        <v>0.85183006535947703</v>
      </c>
      <c r="AV212" s="124">
        <f t="shared" si="166"/>
        <v>0.24363594890510909</v>
      </c>
      <c r="AW212">
        <f t="shared" si="170"/>
        <v>1</v>
      </c>
      <c r="AX212" s="1">
        <f t="shared" si="171"/>
        <v>1</v>
      </c>
      <c r="AY212" s="91">
        <v>100</v>
      </c>
      <c r="AZ212" s="91">
        <v>0</v>
      </c>
      <c r="BA212" s="91">
        <v>0</v>
      </c>
      <c r="BB212" s="91">
        <v>0</v>
      </c>
      <c r="BC212" s="91">
        <v>0</v>
      </c>
      <c r="BD212">
        <f t="shared" si="167"/>
        <v>1</v>
      </c>
      <c r="BE212">
        <f t="shared" si="168"/>
        <v>0.31569343065693423</v>
      </c>
      <c r="BF212" s="25">
        <v>88.3333333333333</v>
      </c>
      <c r="BG212" s="25">
        <v>10.1111111111111</v>
      </c>
      <c r="BH212" s="25">
        <v>0.77777777777777801</v>
      </c>
      <c r="BI212" s="25">
        <v>0.66666666666666696</v>
      </c>
      <c r="BJ212" s="26">
        <v>0.11111111111111099</v>
      </c>
      <c r="BK212" s="25">
        <v>73.799283154121895</v>
      </c>
      <c r="BL212" s="25">
        <v>17.118279569892483</v>
      </c>
      <c r="BM212" s="25">
        <v>6.0465949820788554</v>
      </c>
      <c r="BN212" s="25">
        <v>2.4946236559139807</v>
      </c>
      <c r="BO212" s="26">
        <v>0.54121863799283132</v>
      </c>
      <c r="BP212" s="28">
        <v>31.75</v>
      </c>
      <c r="BQ212" s="28">
        <v>32.625</v>
      </c>
      <c r="BR212" s="28">
        <v>20.75</v>
      </c>
      <c r="BS212" s="28">
        <v>9.5</v>
      </c>
      <c r="BT212" s="29">
        <v>5.375</v>
      </c>
      <c r="BU212" s="28">
        <v>30.157258064516128</v>
      </c>
      <c r="BV212" s="28">
        <v>26.270161290322548</v>
      </c>
      <c r="BW212" s="28">
        <v>21.14516129032258</v>
      </c>
      <c r="BX212" s="28">
        <v>14.951612903225806</v>
      </c>
      <c r="BY212" s="29">
        <v>7.475806451612903</v>
      </c>
      <c r="BZ212" s="35">
        <v>50.4</v>
      </c>
      <c r="CA212" s="35">
        <v>23.3</v>
      </c>
      <c r="CB212" s="35">
        <v>13</v>
      </c>
      <c r="CC212" s="35">
        <v>8.1</v>
      </c>
      <c r="CD212" s="36">
        <v>5.2</v>
      </c>
      <c r="CE212" s="35">
        <v>46.467741935483808</v>
      </c>
      <c r="CF212" s="35">
        <v>19.861290322580615</v>
      </c>
      <c r="CG212" s="35">
        <v>15.690322580645127</v>
      </c>
      <c r="CH212" s="35">
        <v>12.951612903225776</v>
      </c>
      <c r="CI212" s="36">
        <v>5.029032258064519</v>
      </c>
      <c r="CJ212" s="18">
        <v>99</v>
      </c>
      <c r="CK212" s="18">
        <v>1</v>
      </c>
      <c r="CL212" s="18">
        <v>0</v>
      </c>
      <c r="CM212" s="18">
        <v>0</v>
      </c>
      <c r="CN212" s="18">
        <v>0</v>
      </c>
      <c r="CO212" s="28">
        <v>95.25</v>
      </c>
      <c r="CP212" s="18">
        <v>4.75</v>
      </c>
      <c r="CQ212" s="18">
        <v>0</v>
      </c>
      <c r="CR212" s="18">
        <v>0</v>
      </c>
      <c r="CS212" s="18">
        <v>0</v>
      </c>
      <c r="CT212" s="18">
        <v>60</v>
      </c>
      <c r="CU212" s="18">
        <v>26.8</v>
      </c>
      <c r="CV212" s="18">
        <v>10.4</v>
      </c>
      <c r="CW212" s="18">
        <v>2.8</v>
      </c>
      <c r="CX212" s="18">
        <v>0</v>
      </c>
      <c r="CY212" s="18">
        <v>54.2</v>
      </c>
      <c r="CZ212" s="18">
        <v>38.5</v>
      </c>
      <c r="DA212" s="18">
        <v>6.7</v>
      </c>
      <c r="DB212" s="18">
        <v>0.6</v>
      </c>
      <c r="DC212" s="118">
        <v>0</v>
      </c>
      <c r="DD212" s="18">
        <v>100</v>
      </c>
      <c r="DE212" s="18">
        <v>0</v>
      </c>
      <c r="DF212" s="18">
        <v>0</v>
      </c>
      <c r="DG212" s="18">
        <v>0</v>
      </c>
      <c r="DH212" s="118">
        <v>0</v>
      </c>
      <c r="DI212" s="18">
        <v>88.063333333333304</v>
      </c>
      <c r="DJ212" s="18">
        <v>6.35</v>
      </c>
      <c r="DK212" s="18">
        <v>3.6033333333333299</v>
      </c>
      <c r="DL212" s="18">
        <v>4.4633333333333303</v>
      </c>
      <c r="DM212" s="118">
        <v>0.85333333333333306</v>
      </c>
      <c r="DN212" s="123">
        <v>100</v>
      </c>
      <c r="DO212" s="123">
        <v>0</v>
      </c>
      <c r="DP212" s="123">
        <v>0</v>
      </c>
      <c r="DQ212" s="123">
        <v>0</v>
      </c>
      <c r="DR212" s="2">
        <v>0</v>
      </c>
      <c r="DS212">
        <f t="shared" si="172"/>
        <v>96.1</v>
      </c>
      <c r="DT212">
        <f t="shared" si="173"/>
        <v>100</v>
      </c>
      <c r="DU212">
        <f t="shared" si="174"/>
        <v>50.4</v>
      </c>
      <c r="DV212">
        <f t="shared" si="175"/>
        <v>73.900000000000006</v>
      </c>
      <c r="DW212">
        <f t="shared" si="176"/>
        <v>88.3333333333333</v>
      </c>
      <c r="DX212" s="25">
        <f t="shared" si="177"/>
        <v>99</v>
      </c>
      <c r="DY212">
        <f t="shared" si="178"/>
        <v>31.75</v>
      </c>
      <c r="DZ212">
        <f t="shared" si="179"/>
        <v>95.25</v>
      </c>
      <c r="EA212">
        <f t="shared" si="180"/>
        <v>60</v>
      </c>
      <c r="EB212">
        <f t="shared" si="120"/>
        <v>54.2</v>
      </c>
      <c r="EC212" s="139">
        <f t="shared" si="181"/>
        <v>100</v>
      </c>
      <c r="ED212" s="140">
        <f t="shared" si="182"/>
        <v>100</v>
      </c>
      <c r="EE212">
        <f t="shared" si="183"/>
        <v>0.95285947712418295</v>
      </c>
      <c r="EF212">
        <f t="shared" si="184"/>
        <v>1</v>
      </c>
      <c r="EG212">
        <f t="shared" si="185"/>
        <v>0.5868872549019607</v>
      </c>
      <c r="EH212">
        <f t="shared" si="186"/>
        <v>0.85183006535947703</v>
      </c>
      <c r="EI212">
        <f t="shared" si="187"/>
        <v>0.95445715323166302</v>
      </c>
      <c r="EJ212">
        <f t="shared" si="188"/>
        <v>0.99738562091503269</v>
      </c>
      <c r="EK212">
        <f t="shared" si="189"/>
        <v>0.47630718954248352</v>
      </c>
      <c r="EL212">
        <f t="shared" si="190"/>
        <v>0.98758169934640527</v>
      </c>
      <c r="EM212">
        <f t="shared" si="191"/>
        <v>0.80552287581699344</v>
      </c>
      <c r="EN212">
        <f t="shared" si="132"/>
        <v>0.83798202614379069</v>
      </c>
      <c r="EO212">
        <f t="shared" si="192"/>
        <v>1</v>
      </c>
      <c r="EP212" s="1">
        <f t="shared" si="193"/>
        <v>1</v>
      </c>
      <c r="EQ212">
        <f t="shared" si="194"/>
        <v>0.30071624087591231</v>
      </c>
      <c r="ER212">
        <f t="shared" si="195"/>
        <v>0.31569343065693423</v>
      </c>
      <c r="ES212">
        <f t="shared" si="196"/>
        <v>0.15545164233576636</v>
      </c>
      <c r="ET212">
        <f t="shared" si="197"/>
        <v>0.24363594890510909</v>
      </c>
      <c r="EU212">
        <f t="shared" si="198"/>
        <v>0.29070356853203594</v>
      </c>
      <c r="EV212">
        <f t="shared" si="199"/>
        <v>0.31391423357664228</v>
      </c>
      <c r="EW212">
        <f t="shared" si="200"/>
        <v>9.9617928832116731E-2</v>
      </c>
      <c r="EX212">
        <f t="shared" si="201"/>
        <v>0.30724224452554738</v>
      </c>
      <c r="EY212">
        <f t="shared" si="202"/>
        <v>0.2119890510948903</v>
      </c>
      <c r="EZ212">
        <f t="shared" si="203"/>
        <v>0.21703467153284661</v>
      </c>
      <c r="FA212">
        <f t="shared" si="204"/>
        <v>0.31569343065693423</v>
      </c>
      <c r="FB212" s="1">
        <f t="shared" si="205"/>
        <v>0.31569343065693423</v>
      </c>
      <c r="FC212">
        <f t="shared" si="206"/>
        <v>3.9000000000000004</v>
      </c>
      <c r="FD212">
        <f t="shared" si="207"/>
        <v>0</v>
      </c>
      <c r="FE212">
        <f t="shared" si="208"/>
        <v>49.6</v>
      </c>
      <c r="FF212">
        <f t="shared" si="209"/>
        <v>26.1</v>
      </c>
      <c r="FG212">
        <f t="shared" si="210"/>
        <v>11.666666666666657</v>
      </c>
      <c r="FH212">
        <f t="shared" si="211"/>
        <v>1</v>
      </c>
      <c r="FI212">
        <f t="shared" si="212"/>
        <v>68.25</v>
      </c>
      <c r="FJ212">
        <f t="shared" si="213"/>
        <v>4.75</v>
      </c>
      <c r="FK212">
        <f t="shared" si="214"/>
        <v>40</v>
      </c>
      <c r="FL212">
        <f t="shared" si="156"/>
        <v>45.800000000000004</v>
      </c>
      <c r="FM212">
        <f t="shared" si="215"/>
        <v>0</v>
      </c>
      <c r="FN212" s="1">
        <f t="shared" si="216"/>
        <v>0</v>
      </c>
    </row>
    <row r="213" spans="1:182" x14ac:dyDescent="0.35">
      <c r="A213" t="s">
        <v>36</v>
      </c>
      <c r="B213" t="s">
        <v>34</v>
      </c>
      <c r="C213" t="s">
        <v>29</v>
      </c>
      <c r="D213">
        <v>30</v>
      </c>
      <c r="E213">
        <v>30</v>
      </c>
      <c r="F213">
        <v>50</v>
      </c>
      <c r="G213">
        <v>3</v>
      </c>
      <c r="H213">
        <v>1</v>
      </c>
      <c r="I213">
        <v>21.2</v>
      </c>
      <c r="J213">
        <v>24.1</v>
      </c>
      <c r="K213" s="6">
        <v>30</v>
      </c>
      <c r="L213">
        <v>38</v>
      </c>
      <c r="M213">
        <v>45.7</v>
      </c>
      <c r="N213" s="10">
        <v>50.1</v>
      </c>
      <c r="O213">
        <v>55.5</v>
      </c>
      <c r="P213">
        <v>64.900000000000006</v>
      </c>
      <c r="Q213">
        <v>71.099999999999994</v>
      </c>
      <c r="R213" s="1">
        <v>72.900000000000006</v>
      </c>
      <c r="S213" s="1">
        <f t="shared" si="169"/>
        <v>1</v>
      </c>
      <c r="T213" s="99">
        <v>87.9</v>
      </c>
      <c r="U213" s="99">
        <v>11.4</v>
      </c>
      <c r="V213" s="99">
        <v>0.3</v>
      </c>
      <c r="W213" s="99">
        <v>0.1</v>
      </c>
      <c r="X213" s="98">
        <v>0.3</v>
      </c>
      <c r="Y213" s="99">
        <v>89.19407720782651</v>
      </c>
      <c r="Z213" s="99">
        <v>6.4505552617662643</v>
      </c>
      <c r="AA213" s="99">
        <v>1.234267583289268</v>
      </c>
      <c r="AB213" s="99">
        <v>1.2025383395029057</v>
      </c>
      <c r="AC213" s="99">
        <v>0.27921734531993619</v>
      </c>
      <c r="AE213">
        <f t="shared" si="159"/>
        <v>21.647299999999998</v>
      </c>
      <c r="AF213">
        <f t="shared" si="160"/>
        <v>26.708799999999997</v>
      </c>
      <c r="AG213">
        <f t="shared" si="161"/>
        <v>50.849399999999996</v>
      </c>
      <c r="AH213">
        <f t="shared" si="162"/>
        <v>57.939000000000007</v>
      </c>
      <c r="AI213" s="99">
        <v>37.1</v>
      </c>
      <c r="AJ213" s="99">
        <v>27.7</v>
      </c>
      <c r="AK213" s="99">
        <v>17.7</v>
      </c>
      <c r="AL213" s="99">
        <v>14.8</v>
      </c>
      <c r="AM213" s="99">
        <v>2.7</v>
      </c>
      <c r="AN213" s="99">
        <v>35.890322580645197</v>
      </c>
      <c r="AO213" s="99">
        <v>17.025806451612873</v>
      </c>
      <c r="AP213" s="99">
        <v>19.954838709677421</v>
      </c>
      <c r="AQ213" s="99">
        <v>20.232258064516159</v>
      </c>
      <c r="AR213" s="99">
        <v>6.8967741935483904</v>
      </c>
      <c r="AS213" s="124">
        <f t="shared" si="163"/>
        <v>-0.10194010416666632</v>
      </c>
      <c r="AT213" s="124">
        <f t="shared" si="164"/>
        <v>0.93415503875968986</v>
      </c>
      <c r="AU213" s="124">
        <f t="shared" si="165"/>
        <v>0.1527343750000002</v>
      </c>
      <c r="AV213" s="124">
        <f t="shared" si="166"/>
        <v>0.38457364341085265</v>
      </c>
      <c r="AW213">
        <f t="shared" si="170"/>
        <v>0</v>
      </c>
      <c r="AX213" s="1">
        <f t="shared" si="171"/>
        <v>1</v>
      </c>
      <c r="AY213" s="91">
        <v>98.6</v>
      </c>
      <c r="AZ213" s="91">
        <v>1.4</v>
      </c>
      <c r="BA213" s="91">
        <v>0</v>
      </c>
      <c r="BB213" s="91">
        <v>0</v>
      </c>
      <c r="BC213" s="91">
        <v>0</v>
      </c>
      <c r="BD213">
        <f t="shared" si="167"/>
        <v>-0.14054687499999985</v>
      </c>
      <c r="BE213">
        <f t="shared" si="168"/>
        <v>0.98638759689922484</v>
      </c>
      <c r="BF213" s="25">
        <v>31.6666666666667</v>
      </c>
      <c r="BG213" s="25">
        <v>50.8888888888889</v>
      </c>
      <c r="BH213" s="25">
        <v>16.1111111111111</v>
      </c>
      <c r="BI213" s="25">
        <v>1.3333333333333299</v>
      </c>
      <c r="BJ213" s="26">
        <v>0</v>
      </c>
      <c r="BK213" s="25">
        <v>38.541218637992806</v>
      </c>
      <c r="BL213" s="25">
        <v>38.218637992831553</v>
      </c>
      <c r="BM213" s="25">
        <v>17.462365591397905</v>
      </c>
      <c r="BN213" s="25">
        <v>4.4336917562723999</v>
      </c>
      <c r="BO213" s="26">
        <v>1.3440860215053774</v>
      </c>
      <c r="BP213" s="28">
        <v>4.75</v>
      </c>
      <c r="BQ213" s="28">
        <v>20.5</v>
      </c>
      <c r="BR213" s="28">
        <v>34</v>
      </c>
      <c r="BS213" s="28">
        <v>21.25</v>
      </c>
      <c r="BT213" s="29">
        <v>19.5</v>
      </c>
      <c r="BU213" s="28">
        <v>9.6411290322580552</v>
      </c>
      <c r="BV213" s="28">
        <v>19.883064516129</v>
      </c>
      <c r="BW213" s="28">
        <v>26.750000000000032</v>
      </c>
      <c r="BX213" s="28">
        <v>22.63709677419358</v>
      </c>
      <c r="BY213" s="29">
        <v>21.088709677419388</v>
      </c>
      <c r="BZ213" s="35">
        <v>16.100000000000001</v>
      </c>
      <c r="CA213" s="35">
        <v>31.7</v>
      </c>
      <c r="CB213" s="35">
        <v>20.2</v>
      </c>
      <c r="CC213" s="35">
        <v>17.600000000000001</v>
      </c>
      <c r="CD213" s="36">
        <v>14.4</v>
      </c>
      <c r="CE213" s="35">
        <v>22.125806451612874</v>
      </c>
      <c r="CF213" s="35">
        <v>27.090322580645129</v>
      </c>
      <c r="CG213" s="35">
        <v>21.432258064516162</v>
      </c>
      <c r="CH213" s="35">
        <v>19.070967741935515</v>
      </c>
      <c r="CI213" s="36">
        <v>10.280645161290289</v>
      </c>
      <c r="CJ213" s="18">
        <v>68.1111111111111</v>
      </c>
      <c r="CK213" s="18">
        <v>28.7777777777778</v>
      </c>
      <c r="CL213" s="18">
        <v>3</v>
      </c>
      <c r="CM213" s="18">
        <v>0.11111111111111099</v>
      </c>
      <c r="CN213" s="18">
        <v>0</v>
      </c>
      <c r="CO213" s="28">
        <v>34.375</v>
      </c>
      <c r="CP213" s="18">
        <v>57.25</v>
      </c>
      <c r="CQ213" s="18">
        <v>8</v>
      </c>
      <c r="CR213" s="18">
        <v>0.375</v>
      </c>
      <c r="CS213" s="18">
        <v>0</v>
      </c>
      <c r="CT213" s="18">
        <v>12.5</v>
      </c>
      <c r="CU213" s="18">
        <v>35.700000000000003</v>
      </c>
      <c r="CV213" s="18">
        <v>29.2</v>
      </c>
      <c r="CW213" s="18">
        <v>20.100000000000001</v>
      </c>
      <c r="CX213" s="18">
        <v>2.5</v>
      </c>
      <c r="CY213" s="18">
        <v>5.8</v>
      </c>
      <c r="CZ213" s="18">
        <v>29</v>
      </c>
      <c r="DA213" s="18">
        <v>43.6</v>
      </c>
      <c r="DB213" s="18">
        <v>21.1</v>
      </c>
      <c r="DC213" s="118">
        <v>0.5</v>
      </c>
      <c r="DD213" s="18">
        <v>99</v>
      </c>
      <c r="DE213" s="18">
        <v>0.8</v>
      </c>
      <c r="DF213" s="18">
        <v>0.2</v>
      </c>
      <c r="DG213" s="18">
        <v>0</v>
      </c>
      <c r="DH213" s="118">
        <v>0</v>
      </c>
      <c r="DI213" s="18">
        <v>79.116666666666703</v>
      </c>
      <c r="DJ213" s="18">
        <v>10.4033333333333</v>
      </c>
      <c r="DK213" s="18">
        <v>5.5766666666666698</v>
      </c>
      <c r="DL213" s="18">
        <v>5.89333333333333</v>
      </c>
      <c r="DM213" s="118">
        <v>2.3433333333333302</v>
      </c>
      <c r="DN213" s="123">
        <v>98.7</v>
      </c>
      <c r="DO213" s="123">
        <v>1.3</v>
      </c>
      <c r="DP213" s="123">
        <v>0</v>
      </c>
      <c r="DQ213" s="123">
        <v>0</v>
      </c>
      <c r="DR213" s="2">
        <v>0</v>
      </c>
      <c r="DS213">
        <f t="shared" si="172"/>
        <v>87.9</v>
      </c>
      <c r="DT213">
        <f t="shared" si="173"/>
        <v>98.6</v>
      </c>
      <c r="DU213">
        <f t="shared" si="174"/>
        <v>16.100000000000001</v>
      </c>
      <c r="DV213">
        <f t="shared" si="175"/>
        <v>37.1</v>
      </c>
      <c r="DW213">
        <f t="shared" si="176"/>
        <v>31.6666666666667</v>
      </c>
      <c r="DX213" s="25">
        <f t="shared" si="177"/>
        <v>68.1111111111111</v>
      </c>
      <c r="DY213">
        <f t="shared" si="178"/>
        <v>4.75</v>
      </c>
      <c r="DZ213">
        <f t="shared" si="179"/>
        <v>34.375</v>
      </c>
      <c r="EA213">
        <f t="shared" si="180"/>
        <v>12.5</v>
      </c>
      <c r="EB213">
        <f t="shared" si="120"/>
        <v>5.8</v>
      </c>
      <c r="EC213" s="139">
        <f t="shared" si="181"/>
        <v>99</v>
      </c>
      <c r="ED213" s="140">
        <f t="shared" si="182"/>
        <v>98.7</v>
      </c>
      <c r="EE213">
        <f t="shared" si="183"/>
        <v>-0.10194010416666632</v>
      </c>
      <c r="EF213">
        <f t="shared" si="184"/>
        <v>-0.14054687499999985</v>
      </c>
      <c r="EG213">
        <f t="shared" si="185"/>
        <v>9.4283854166666736E-2</v>
      </c>
      <c r="EH213">
        <f t="shared" si="186"/>
        <v>0.1527343750000002</v>
      </c>
      <c r="EI213">
        <f t="shared" si="187"/>
        <v>0.23232060185185166</v>
      </c>
      <c r="EJ213">
        <f>1-5*(ABS(I213/100-E213/100)*(CJ213/100)+ABS(J213/100-E213/100)*(CK213/100)+ABS(K213/100-E213/100)*(CL213/100)+ABS(L213/100-E213/100)*(CM213/100)+ABS(M213/100-E213/100)*(CN213/100))/(ABS(I213/100-E213/100)+ABS(J213/100-E213/100)+ABS(K213/100-E213/100)+ABS(L213/100-E213/100)+ABS(M213/100-E213/100))</f>
        <v>-2.6765046296295392E-3</v>
      </c>
      <c r="EK213">
        <f t="shared" si="189"/>
        <v>0.16809895833333333</v>
      </c>
      <c r="EL213">
        <f t="shared" si="190"/>
        <v>0.16240234375000029</v>
      </c>
      <c r="EM213">
        <f t="shared" si="191"/>
        <v>0.3220312500000001</v>
      </c>
      <c r="EN213">
        <f t="shared" si="132"/>
        <v>0.48074218750000008</v>
      </c>
      <c r="EO213">
        <f t="shared" si="192"/>
        <v>-0.14052083333333321</v>
      </c>
      <c r="EP213" s="1">
        <f t="shared" si="193"/>
        <v>-0.14092447916666662</v>
      </c>
      <c r="EQ213">
        <f t="shared" si="194"/>
        <v>0.93415503875968986</v>
      </c>
      <c r="ER213">
        <f t="shared" si="195"/>
        <v>0.98638759689922484</v>
      </c>
      <c r="ES213">
        <f t="shared" si="196"/>
        <v>8.6775193798449557E-2</v>
      </c>
      <c r="ET213">
        <f t="shared" si="197"/>
        <v>0.38457364341085265</v>
      </c>
      <c r="EU213">
        <f t="shared" si="198"/>
        <v>0.57267872523686481</v>
      </c>
      <c r="EV213">
        <f t="shared" si="199"/>
        <v>0.83555555555555538</v>
      </c>
      <c r="EW213">
        <f t="shared" si="200"/>
        <v>-0.17422480620155034</v>
      </c>
      <c r="EX213">
        <f t="shared" si="201"/>
        <v>0.65470930232558122</v>
      </c>
      <c r="EY213">
        <f t="shared" si="202"/>
        <v>0.13640310077519369</v>
      </c>
      <c r="EZ213">
        <f t="shared" si="203"/>
        <v>1.8310077519379853E-2</v>
      </c>
      <c r="FA213">
        <f t="shared" si="204"/>
        <v>0.98660465116279072</v>
      </c>
      <c r="FB213" s="1">
        <f t="shared" si="205"/>
        <v>0.98680620155038756</v>
      </c>
      <c r="FC213">
        <f t="shared" si="206"/>
        <v>12.100000000000001</v>
      </c>
      <c r="FD213">
        <f t="shared" si="207"/>
        <v>1.4</v>
      </c>
      <c r="FE213">
        <f t="shared" si="208"/>
        <v>83.9</v>
      </c>
      <c r="FF213">
        <f t="shared" si="209"/>
        <v>62.900000000000006</v>
      </c>
      <c r="FG213">
        <f t="shared" si="210"/>
        <v>68.333333333333329</v>
      </c>
      <c r="FH213">
        <f t="shared" si="211"/>
        <v>31.888888888888911</v>
      </c>
      <c r="FI213">
        <f t="shared" si="212"/>
        <v>95.25</v>
      </c>
      <c r="FJ213">
        <f t="shared" si="213"/>
        <v>65.625</v>
      </c>
      <c r="FK213">
        <f t="shared" si="214"/>
        <v>87.5</v>
      </c>
      <c r="FL213">
        <f t="shared" si="156"/>
        <v>94.199999999999989</v>
      </c>
      <c r="FM213">
        <f t="shared" si="215"/>
        <v>1</v>
      </c>
      <c r="FN213" s="1">
        <f t="shared" si="216"/>
        <v>1.3</v>
      </c>
      <c r="FO213" s="18">
        <f>U213+V213</f>
        <v>11.700000000000001</v>
      </c>
      <c r="FP213">
        <f>AZ213+BA213</f>
        <v>1.4</v>
      </c>
      <c r="FQ213" s="18">
        <f>CA213+CB213</f>
        <v>51.9</v>
      </c>
      <c r="FR213" s="18">
        <f>AJ213+AK213</f>
        <v>45.4</v>
      </c>
      <c r="FS213" s="18">
        <f>BG213+BH213</f>
        <v>67</v>
      </c>
      <c r="FT213">
        <f>CK213+CL213</f>
        <v>31.7777777777778</v>
      </c>
      <c r="FU213" s="18">
        <f>BQ213+BR213</f>
        <v>54.5</v>
      </c>
      <c r="FV213">
        <f>CP213+CQ213</f>
        <v>65.25</v>
      </c>
      <c r="FW213">
        <f>CU213+CV213</f>
        <v>64.900000000000006</v>
      </c>
      <c r="FX213" s="1">
        <f>CZ213+DA213</f>
        <v>72.599999999999994</v>
      </c>
      <c r="FY213" s="123">
        <f>DE213+DF213</f>
        <v>1</v>
      </c>
      <c r="FZ213" s="123">
        <f>DO213+DP213</f>
        <v>1.3</v>
      </c>
    </row>
    <row r="214" spans="1:182" ht="15" thickBot="1" x14ac:dyDescent="0.4">
      <c r="A214" t="s">
        <v>36</v>
      </c>
      <c r="B214" t="s">
        <v>34</v>
      </c>
      <c r="C214" t="s">
        <v>29</v>
      </c>
      <c r="D214">
        <v>30</v>
      </c>
      <c r="E214">
        <v>30</v>
      </c>
      <c r="F214">
        <v>50</v>
      </c>
      <c r="G214">
        <v>5</v>
      </c>
      <c r="H214">
        <v>3</v>
      </c>
      <c r="I214" s="3">
        <v>12.1</v>
      </c>
      <c r="J214" s="3">
        <v>14.1</v>
      </c>
      <c r="K214" s="3">
        <v>18.8</v>
      </c>
      <c r="L214" s="3">
        <v>24.8</v>
      </c>
      <c r="M214" s="7">
        <v>29.7</v>
      </c>
      <c r="N214" s="5">
        <v>33.6</v>
      </c>
      <c r="O214" s="3">
        <v>38.700000000000003</v>
      </c>
      <c r="P214" s="7">
        <v>49.7</v>
      </c>
      <c r="Q214" s="3">
        <v>60.4</v>
      </c>
      <c r="R214" s="4">
        <v>65</v>
      </c>
      <c r="S214" s="1">
        <f t="shared" si="169"/>
        <v>3</v>
      </c>
      <c r="T214" s="100">
        <v>30.1</v>
      </c>
      <c r="U214" s="100">
        <v>49.9</v>
      </c>
      <c r="V214" s="100">
        <v>18.600000000000001</v>
      </c>
      <c r="W214" s="100">
        <v>1.4</v>
      </c>
      <c r="X214" s="101">
        <v>0</v>
      </c>
      <c r="Y214" s="100">
        <v>59.885774722369078</v>
      </c>
      <c r="Z214" s="100">
        <v>29.562136435748311</v>
      </c>
      <c r="AA214" s="100">
        <v>7.9640401903754672</v>
      </c>
      <c r="AB214" s="100">
        <v>0.87572712850343826</v>
      </c>
      <c r="AC214" s="100">
        <v>7.2977260708619818E-2</v>
      </c>
      <c r="AE214">
        <f t="shared" si="159"/>
        <v>14.521999999999998</v>
      </c>
      <c r="AF214">
        <f t="shared" si="160"/>
        <v>21.845699999999997</v>
      </c>
      <c r="AG214">
        <f t="shared" si="161"/>
        <v>39.514699999999998</v>
      </c>
      <c r="AH214">
        <f t="shared" si="162"/>
        <v>53.539299999999997</v>
      </c>
      <c r="AI214" s="99">
        <v>8.3000000000000007</v>
      </c>
      <c r="AJ214" s="99">
        <v>14.3</v>
      </c>
      <c r="AK214" s="99">
        <v>23.4</v>
      </c>
      <c r="AL214" s="99">
        <v>32.9</v>
      </c>
      <c r="AM214" s="99">
        <v>21.1</v>
      </c>
      <c r="AN214" s="99">
        <v>14.838709677419322</v>
      </c>
      <c r="AO214" s="99">
        <v>12.325806451612936</v>
      </c>
      <c r="AP214" s="99">
        <v>22.145161290322548</v>
      </c>
      <c r="AQ214" s="99">
        <v>31.17741935483874</v>
      </c>
      <c r="AR214" s="99">
        <v>19.512903225806419</v>
      </c>
      <c r="AS214" s="124">
        <f t="shared" si="163"/>
        <v>-0.5324752475247525</v>
      </c>
      <c r="AT214" s="124">
        <f t="shared" si="164"/>
        <v>-9.0355805243444998E-3</v>
      </c>
      <c r="AU214" s="124">
        <f t="shared" si="165"/>
        <v>0.19264356435643581</v>
      </c>
      <c r="AV214" s="124">
        <f t="shared" si="166"/>
        <v>9.794943820224733E-2</v>
      </c>
      <c r="AW214">
        <f t="shared" si="170"/>
        <v>0</v>
      </c>
      <c r="AX214" s="1">
        <f t="shared" si="171"/>
        <v>0</v>
      </c>
      <c r="AY214" s="91">
        <v>66.5</v>
      </c>
      <c r="AZ214" s="91">
        <v>29.8</v>
      </c>
      <c r="BA214" s="91">
        <v>3.6</v>
      </c>
      <c r="BB214" s="91">
        <v>0.1</v>
      </c>
      <c r="BC214" s="91">
        <v>0</v>
      </c>
      <c r="BD214">
        <f t="shared" si="167"/>
        <v>-0.68812871287128718</v>
      </c>
      <c r="BE214">
        <f t="shared" si="168"/>
        <v>-0.33844569288389503</v>
      </c>
      <c r="BF214" s="25">
        <v>1.3333333333333299</v>
      </c>
      <c r="BG214" s="25">
        <v>13.8888888888889</v>
      </c>
      <c r="BH214" s="25">
        <v>39.5555555555556</v>
      </c>
      <c r="BI214" s="25">
        <v>33.1111111111111</v>
      </c>
      <c r="BJ214" s="26">
        <v>12.1111111111111</v>
      </c>
      <c r="BK214" s="25">
        <v>10.254480286738355</v>
      </c>
      <c r="BL214" s="25">
        <v>18.896057347670226</v>
      </c>
      <c r="BM214" s="25">
        <v>32.301075268817229</v>
      </c>
      <c r="BN214" s="25">
        <v>23.304659498207904</v>
      </c>
      <c r="BO214" s="26">
        <v>15.243727598566354</v>
      </c>
      <c r="BP214" s="28">
        <v>0.125</v>
      </c>
      <c r="BQ214" s="28">
        <v>1.25</v>
      </c>
      <c r="BR214" s="28">
        <v>13</v>
      </c>
      <c r="BS214" s="28">
        <v>29.375</v>
      </c>
      <c r="BT214" s="29">
        <v>56.25</v>
      </c>
      <c r="BU214" s="28">
        <v>2.8024193548387064</v>
      </c>
      <c r="BV214" s="28">
        <v>5.3588709677419351</v>
      </c>
      <c r="BW214" s="28">
        <v>15.786290322580646</v>
      </c>
      <c r="BX214" s="28">
        <v>24.685483870967708</v>
      </c>
      <c r="BY214" s="29">
        <v>51.366935483871003</v>
      </c>
      <c r="BZ214" s="35">
        <v>1.1000000000000001</v>
      </c>
      <c r="CA214" s="35">
        <v>11.5</v>
      </c>
      <c r="CB214" s="35">
        <v>23.9</v>
      </c>
      <c r="CC214" s="35">
        <v>25.2</v>
      </c>
      <c r="CD214" s="36">
        <v>38.299999999999997</v>
      </c>
      <c r="CE214" s="35">
        <v>6.9354838709677447</v>
      </c>
      <c r="CF214" s="35">
        <v>18.3161290322581</v>
      </c>
      <c r="CG214" s="35">
        <v>25.674193548387098</v>
      </c>
      <c r="CH214" s="35">
        <v>24.474193548387095</v>
      </c>
      <c r="CI214" s="36">
        <v>24.6</v>
      </c>
      <c r="CJ214" s="18">
        <v>7.3333333333333304</v>
      </c>
      <c r="CK214" s="18">
        <v>37.1111111111111</v>
      </c>
      <c r="CL214" s="18">
        <v>37.8888888888889</v>
      </c>
      <c r="CM214" s="18">
        <v>14.4444444444444</v>
      </c>
      <c r="CN214" s="18">
        <v>3.2222222222222201</v>
      </c>
      <c r="CO214" s="18">
        <v>0.75</v>
      </c>
      <c r="CP214" s="18">
        <v>24.25</v>
      </c>
      <c r="CQ214" s="28">
        <v>46</v>
      </c>
      <c r="CR214" s="18">
        <v>23.25</v>
      </c>
      <c r="CS214" s="18">
        <v>5.75</v>
      </c>
      <c r="CT214" s="18">
        <v>1</v>
      </c>
      <c r="CU214" s="18">
        <v>5.8</v>
      </c>
      <c r="CV214" s="18">
        <v>19.899999999999999</v>
      </c>
      <c r="CW214" s="18">
        <v>42.9</v>
      </c>
      <c r="CX214" s="18">
        <v>30.4</v>
      </c>
      <c r="CY214" s="18">
        <v>0.1</v>
      </c>
      <c r="CZ214" s="18">
        <v>1.8</v>
      </c>
      <c r="DA214" s="18">
        <v>11.4</v>
      </c>
      <c r="DB214" s="18">
        <v>57.2</v>
      </c>
      <c r="DC214" s="118">
        <v>29.5</v>
      </c>
      <c r="DD214" s="18">
        <v>71.599999999999994</v>
      </c>
      <c r="DE214" s="18">
        <v>19.899999999999999</v>
      </c>
      <c r="DF214" s="18">
        <v>7.6</v>
      </c>
      <c r="DG214" s="18">
        <v>0.9</v>
      </c>
      <c r="DH214" s="118">
        <v>0</v>
      </c>
      <c r="DI214" s="18">
        <v>52.77</v>
      </c>
      <c r="DJ214" s="18">
        <v>21.8</v>
      </c>
      <c r="DK214" s="18">
        <v>13.03</v>
      </c>
      <c r="DL214" s="18">
        <v>9.5266666666666708</v>
      </c>
      <c r="DM214" s="118">
        <v>6.2066666666666697</v>
      </c>
      <c r="DN214" s="123">
        <v>71.5</v>
      </c>
      <c r="DO214" s="123">
        <v>20.9</v>
      </c>
      <c r="DP214" s="123">
        <v>6.6</v>
      </c>
      <c r="DQ214" s="123">
        <v>1</v>
      </c>
      <c r="DR214" s="2">
        <v>0</v>
      </c>
      <c r="DS214">
        <f t="shared" si="172"/>
        <v>18.600000000000001</v>
      </c>
      <c r="DT214">
        <f t="shared" si="173"/>
        <v>3.6</v>
      </c>
      <c r="DU214">
        <f t="shared" si="174"/>
        <v>23.9</v>
      </c>
      <c r="DV214">
        <f t="shared" si="175"/>
        <v>23.4</v>
      </c>
      <c r="DW214">
        <f t="shared" si="176"/>
        <v>39.5555555555556</v>
      </c>
      <c r="DX214" s="25">
        <f t="shared" si="177"/>
        <v>37.8888888888889</v>
      </c>
      <c r="DY214">
        <f t="shared" si="178"/>
        <v>13</v>
      </c>
      <c r="DZ214">
        <f t="shared" si="179"/>
        <v>46</v>
      </c>
      <c r="EA214">
        <f t="shared" si="180"/>
        <v>19.899999999999999</v>
      </c>
      <c r="EB214">
        <f t="shared" si="120"/>
        <v>11.4</v>
      </c>
      <c r="EC214" s="139">
        <f t="shared" si="181"/>
        <v>7.6</v>
      </c>
      <c r="ED214" s="140">
        <f t="shared" si="182"/>
        <v>6.6</v>
      </c>
      <c r="EE214">
        <f t="shared" si="183"/>
        <v>-0.5324752475247525</v>
      </c>
      <c r="EF214">
        <f t="shared" si="184"/>
        <v>-0.68812871287128718</v>
      </c>
      <c r="EG214">
        <f t="shared" si="185"/>
        <v>0.39331683168316844</v>
      </c>
      <c r="EH214">
        <f t="shared" si="186"/>
        <v>0.19264356435643581</v>
      </c>
      <c r="EI214">
        <f t="shared" si="187"/>
        <v>0.14501650165016466</v>
      </c>
      <c r="EJ214">
        <f t="shared" si="188"/>
        <v>-0.20966996699669949</v>
      </c>
      <c r="EK214">
        <f t="shared" si="189"/>
        <v>0.66600247524752476</v>
      </c>
      <c r="EL214">
        <f t="shared" si="190"/>
        <v>-2.655940594059425E-2</v>
      </c>
      <c r="EM214">
        <f t="shared" si="191"/>
        <v>0.44039603960396045</v>
      </c>
      <c r="EN214">
        <f t="shared" si="132"/>
        <v>0.54021782178217825</v>
      </c>
      <c r="EO214">
        <f t="shared" si="192"/>
        <v>-0.67113861386138596</v>
      </c>
      <c r="EP214" s="1">
        <f t="shared" si="193"/>
        <v>-0.67453465346534625</v>
      </c>
      <c r="EQ214">
        <f t="shared" si="194"/>
        <v>-9.0355805243444998E-3</v>
      </c>
      <c r="ER214">
        <f t="shared" si="195"/>
        <v>-0.33844569288389503</v>
      </c>
      <c r="ES214">
        <f t="shared" si="196"/>
        <v>7.1404494382022454E-2</v>
      </c>
      <c r="ET214">
        <f t="shared" si="197"/>
        <v>9.794943820224733E-2</v>
      </c>
      <c r="EU214">
        <f t="shared" si="198"/>
        <v>0.32893258426966321</v>
      </c>
      <c r="EV214">
        <f t="shared" si="199"/>
        <v>0.29817935913441618</v>
      </c>
      <c r="EW214">
        <f t="shared" si="200"/>
        <v>-9.4873595505618136E-2</v>
      </c>
      <c r="EX214">
        <f t="shared" si="201"/>
        <v>0.41182116104868938</v>
      </c>
      <c r="EY214">
        <f t="shared" si="202"/>
        <v>7.2968164794007584E-2</v>
      </c>
      <c r="EZ214">
        <f t="shared" si="203"/>
        <v>4.8876404494380132E-3</v>
      </c>
      <c r="FA214">
        <f t="shared" si="204"/>
        <v>-0.3209269662921348</v>
      </c>
      <c r="FB214" s="1">
        <f t="shared" si="205"/>
        <v>-0.33066479400749071</v>
      </c>
      <c r="FC214">
        <f t="shared" si="206"/>
        <v>1.4</v>
      </c>
      <c r="FD214">
        <f t="shared" si="207"/>
        <v>0.1</v>
      </c>
      <c r="FE214">
        <f t="shared" si="208"/>
        <v>63.5</v>
      </c>
      <c r="FF214">
        <f t="shared" si="209"/>
        <v>54</v>
      </c>
      <c r="FG214">
        <f t="shared" si="210"/>
        <v>45.2222222222222</v>
      </c>
      <c r="FH214">
        <f t="shared" si="211"/>
        <v>17.666666666666622</v>
      </c>
      <c r="FI214">
        <f t="shared" si="212"/>
        <v>85.625</v>
      </c>
      <c r="FJ214">
        <f t="shared" si="213"/>
        <v>29</v>
      </c>
      <c r="FK214">
        <f t="shared" si="214"/>
        <v>73.3</v>
      </c>
      <c r="FL214">
        <f t="shared" si="156"/>
        <v>86.7</v>
      </c>
      <c r="FM214">
        <f t="shared" si="215"/>
        <v>0.9</v>
      </c>
      <c r="FN214" s="1">
        <f t="shared" si="216"/>
        <v>1</v>
      </c>
      <c r="FO214" s="18">
        <f>W214+X214</f>
        <v>1.4</v>
      </c>
      <c r="FP214">
        <f>BB214+BC214</f>
        <v>0.1</v>
      </c>
      <c r="FQ214" s="18">
        <f>CC214+CD214</f>
        <v>63.5</v>
      </c>
      <c r="FR214" s="18">
        <f>AL214+AM214</f>
        <v>54</v>
      </c>
      <c r="FS214" s="18">
        <f>BI214+BJ214</f>
        <v>45.2222222222222</v>
      </c>
      <c r="FT214">
        <f>CM214+CN214</f>
        <v>17.666666666666622</v>
      </c>
      <c r="FU214" s="18">
        <f>BS214+BT214</f>
        <v>85.625</v>
      </c>
      <c r="FV214">
        <f>CR214+CS214</f>
        <v>29</v>
      </c>
      <c r="FW214">
        <f>CW214+CX214</f>
        <v>73.3</v>
      </c>
      <c r="FX214" s="1">
        <f>DB214+DC214</f>
        <v>86.7</v>
      </c>
      <c r="FY214" s="123">
        <f>DG214+DH214</f>
        <v>0.9</v>
      </c>
      <c r="FZ214" s="123">
        <f>DQ214+DR214</f>
        <v>1</v>
      </c>
    </row>
    <row r="215" spans="1:182" s="37" customFormat="1" x14ac:dyDescent="0.35">
      <c r="A215" s="37" t="s">
        <v>36</v>
      </c>
      <c r="B215" s="37" t="s">
        <v>34</v>
      </c>
      <c r="C215" s="37" t="s">
        <v>29</v>
      </c>
      <c r="D215" s="37">
        <v>30</v>
      </c>
      <c r="E215" s="37">
        <v>20</v>
      </c>
      <c r="F215" s="37">
        <v>40</v>
      </c>
      <c r="G215" s="37">
        <v>1</v>
      </c>
      <c r="H215" s="37">
        <v>1</v>
      </c>
      <c r="I215" s="38">
        <v>20.3</v>
      </c>
      <c r="J215" s="39">
        <v>23</v>
      </c>
      <c r="K215" s="39">
        <v>28.4</v>
      </c>
      <c r="L215" s="39">
        <v>36</v>
      </c>
      <c r="M215" s="39">
        <v>43.8</v>
      </c>
      <c r="N215" s="40">
        <v>55.1</v>
      </c>
      <c r="O215" s="39">
        <v>60.5</v>
      </c>
      <c r="P215" s="39">
        <v>69.599999999999994</v>
      </c>
      <c r="Q215" s="39">
        <v>75.2</v>
      </c>
      <c r="R215" s="41">
        <v>76.599999999999994</v>
      </c>
      <c r="S215" s="42">
        <f t="shared" si="169"/>
        <v>1</v>
      </c>
      <c r="T215" s="102">
        <v>99.7</v>
      </c>
      <c r="U215" s="102">
        <v>0.2</v>
      </c>
      <c r="V215" s="102">
        <v>0</v>
      </c>
      <c r="W215" s="102">
        <v>0</v>
      </c>
      <c r="X215" s="103">
        <v>0.1</v>
      </c>
      <c r="Y215" s="102">
        <v>98.075092543627392</v>
      </c>
      <c r="Z215" s="102">
        <v>0.11105235325224781</v>
      </c>
      <c r="AA215" s="102">
        <v>6.3458487572712798E-3</v>
      </c>
      <c r="AB215" s="102">
        <v>0.15547329455314615</v>
      </c>
      <c r="AC215" s="102">
        <v>1.2691697514542535E-2</v>
      </c>
      <c r="AD215" s="119"/>
      <c r="AE215" s="37">
        <f t="shared" si="159"/>
        <v>20.328900000000001</v>
      </c>
      <c r="AF215" s="37">
        <f t="shared" si="160"/>
        <v>22.239799999999999</v>
      </c>
      <c r="AG215" s="37">
        <f t="shared" si="161"/>
        <v>55.132300000000001</v>
      </c>
      <c r="AH215" s="37">
        <f t="shared" si="162"/>
        <v>58.103500000000004</v>
      </c>
      <c r="AI215" s="102">
        <v>69.8</v>
      </c>
      <c r="AJ215" s="102">
        <v>18.3</v>
      </c>
      <c r="AK215" s="102">
        <v>7.1</v>
      </c>
      <c r="AL215" s="102">
        <v>3.3</v>
      </c>
      <c r="AM215" s="102">
        <v>1.5</v>
      </c>
      <c r="AN215" s="102">
        <v>56.264516129032259</v>
      </c>
      <c r="AO215" s="102">
        <v>25.112903225806452</v>
      </c>
      <c r="AP215" s="102">
        <v>10.332258064516161</v>
      </c>
      <c r="AQ215" s="102">
        <v>6.5451612903225769</v>
      </c>
      <c r="AR215" s="102">
        <v>1.7451612903225773</v>
      </c>
      <c r="AS215" s="125">
        <f t="shared" si="163"/>
        <v>0.96806796116504845</v>
      </c>
      <c r="AT215" s="125">
        <f t="shared" si="164"/>
        <v>0.44772627737226267</v>
      </c>
      <c r="AU215" s="125">
        <f t="shared" si="165"/>
        <v>0.78254368932038831</v>
      </c>
      <c r="AV215" s="125">
        <f t="shared" si="166"/>
        <v>0.33928832116788332</v>
      </c>
      <c r="AW215" s="37">
        <f t="shared" si="170"/>
        <v>1</v>
      </c>
      <c r="AX215" s="42">
        <f t="shared" si="171"/>
        <v>1</v>
      </c>
      <c r="AY215" s="92">
        <v>100</v>
      </c>
      <c r="AZ215" s="92">
        <v>0</v>
      </c>
      <c r="BA215" s="92">
        <v>0</v>
      </c>
      <c r="BB215" s="92">
        <v>0</v>
      </c>
      <c r="BC215" s="92">
        <v>0</v>
      </c>
      <c r="BD215" s="37">
        <f t="shared" si="167"/>
        <v>0.970873786407767</v>
      </c>
      <c r="BE215" s="37">
        <f t="shared" si="168"/>
        <v>0.44890510948905094</v>
      </c>
      <c r="BF215" s="43">
        <v>91.4444444444444</v>
      </c>
      <c r="BG215" s="43">
        <v>8</v>
      </c>
      <c r="BH215" s="43">
        <v>0.55555555555555602</v>
      </c>
      <c r="BI215" s="43">
        <v>0</v>
      </c>
      <c r="BJ215" s="44">
        <v>0</v>
      </c>
      <c r="BK215" s="43">
        <v>82.616487455197159</v>
      </c>
      <c r="BL215" s="43">
        <v>13.745519713261647</v>
      </c>
      <c r="BM215" s="43">
        <v>3.0752688172043032</v>
      </c>
      <c r="BN215" s="43">
        <v>0.46953405017921129</v>
      </c>
      <c r="BO215" s="44">
        <v>9.3189964157706098E-2</v>
      </c>
      <c r="BP215" s="45">
        <v>75.375</v>
      </c>
      <c r="BQ215" s="45">
        <v>20.625</v>
      </c>
      <c r="BR215" s="45">
        <v>1.5</v>
      </c>
      <c r="BS215" s="45">
        <v>1.875</v>
      </c>
      <c r="BT215" s="46">
        <v>0.625</v>
      </c>
      <c r="BU215" s="45">
        <v>68.725806451612939</v>
      </c>
      <c r="BV215" s="45">
        <v>20.193548387096708</v>
      </c>
      <c r="BW215" s="45">
        <v>6.556451612903226</v>
      </c>
      <c r="BX215" s="45">
        <v>3.4233870967741935</v>
      </c>
      <c r="BY215" s="46">
        <v>1.1008064516129032</v>
      </c>
      <c r="BZ215" s="47">
        <v>92.7</v>
      </c>
      <c r="CA215" s="47">
        <v>2.8</v>
      </c>
      <c r="CB215" s="47">
        <v>0.2</v>
      </c>
      <c r="CC215" s="47">
        <v>2.8</v>
      </c>
      <c r="CD215" s="48">
        <v>1.5</v>
      </c>
      <c r="CE215" s="47">
        <v>90.016129032258092</v>
      </c>
      <c r="CF215" s="47">
        <v>2.5516129032258097</v>
      </c>
      <c r="CG215" s="47">
        <v>2.6645161290322545</v>
      </c>
      <c r="CH215" s="47">
        <v>3.725806451612903</v>
      </c>
      <c r="CI215" s="48">
        <v>1.0419354838709709</v>
      </c>
      <c r="CJ215" s="45">
        <v>98.1111111111111</v>
      </c>
      <c r="CK215" s="119">
        <v>1.8888888888888899</v>
      </c>
      <c r="CL215" s="119">
        <v>0</v>
      </c>
      <c r="CM215" s="119">
        <v>0</v>
      </c>
      <c r="CN215" s="119">
        <v>0</v>
      </c>
      <c r="CO215" s="45">
        <v>97</v>
      </c>
      <c r="CP215" s="119">
        <v>3</v>
      </c>
      <c r="CQ215" s="119">
        <v>0</v>
      </c>
      <c r="CR215" s="119">
        <v>0</v>
      </c>
      <c r="CS215" s="119">
        <v>0</v>
      </c>
      <c r="CT215" s="18">
        <v>60.2</v>
      </c>
      <c r="CU215" s="18">
        <v>28</v>
      </c>
      <c r="CV215" s="18">
        <v>9.9</v>
      </c>
      <c r="CW215" s="18">
        <v>1.9</v>
      </c>
      <c r="CX215" s="18">
        <v>0</v>
      </c>
      <c r="CY215" s="119">
        <v>64.400000000000006</v>
      </c>
      <c r="CZ215" s="119">
        <v>31</v>
      </c>
      <c r="DA215" s="119">
        <v>4.0999999999999996</v>
      </c>
      <c r="DB215" s="119">
        <v>0.5</v>
      </c>
      <c r="DC215" s="135">
        <v>0</v>
      </c>
      <c r="DD215" s="45">
        <v>99.6</v>
      </c>
      <c r="DE215" s="119">
        <v>0.4</v>
      </c>
      <c r="DF215" s="119">
        <v>0</v>
      </c>
      <c r="DG215" s="119">
        <v>0</v>
      </c>
      <c r="DH215" s="135">
        <v>0</v>
      </c>
      <c r="DI215" s="119">
        <v>82.026666666666699</v>
      </c>
      <c r="DJ215" s="119">
        <v>9.15</v>
      </c>
      <c r="DK215" s="119">
        <v>4.8033333333333301</v>
      </c>
      <c r="DL215" s="119">
        <v>5.31</v>
      </c>
      <c r="DM215" s="135">
        <v>2.0433333333333299</v>
      </c>
      <c r="DN215" s="131">
        <v>99.8</v>
      </c>
      <c r="DO215" s="131">
        <v>0.2</v>
      </c>
      <c r="DP215" s="131">
        <v>0</v>
      </c>
      <c r="DQ215" s="131">
        <v>0</v>
      </c>
      <c r="DR215" s="134">
        <v>0</v>
      </c>
      <c r="DS215">
        <f t="shared" si="172"/>
        <v>99.7</v>
      </c>
      <c r="DT215">
        <f t="shared" si="173"/>
        <v>100</v>
      </c>
      <c r="DU215">
        <f t="shared" si="174"/>
        <v>92.7</v>
      </c>
      <c r="DV215">
        <f t="shared" si="175"/>
        <v>69.8</v>
      </c>
      <c r="DW215">
        <f t="shared" si="176"/>
        <v>91.4444444444444</v>
      </c>
      <c r="DX215" s="25">
        <f t="shared" si="177"/>
        <v>98.1111111111111</v>
      </c>
      <c r="DY215">
        <f t="shared" si="178"/>
        <v>75.375</v>
      </c>
      <c r="DZ215">
        <f t="shared" si="179"/>
        <v>97</v>
      </c>
      <c r="EA215">
        <f t="shared" si="180"/>
        <v>60.2</v>
      </c>
      <c r="EB215">
        <f t="shared" si="120"/>
        <v>64.400000000000006</v>
      </c>
      <c r="EC215" s="139">
        <f t="shared" si="181"/>
        <v>99.6</v>
      </c>
      <c r="ED215" s="140">
        <f t="shared" si="182"/>
        <v>99.8</v>
      </c>
      <c r="EE215">
        <f t="shared" si="183"/>
        <v>0.96806796116504845</v>
      </c>
      <c r="EF215">
        <f t="shared" si="184"/>
        <v>0.970873786407767</v>
      </c>
      <c r="EG215">
        <f t="shared" si="185"/>
        <v>0.88505825242718439</v>
      </c>
      <c r="EH215">
        <f t="shared" si="186"/>
        <v>0.78254368932038831</v>
      </c>
      <c r="EI215">
        <f t="shared" si="187"/>
        <v>0.94553398058252425</v>
      </c>
      <c r="EJ215">
        <f t="shared" si="188"/>
        <v>0.96592233009708739</v>
      </c>
      <c r="EK215">
        <f t="shared" si="189"/>
        <v>0.86217233009708738</v>
      </c>
      <c r="EL215">
        <f t="shared" si="190"/>
        <v>0.96300970873786407</v>
      </c>
      <c r="EM215">
        <f t="shared" si="191"/>
        <v>0.7906601941747573</v>
      </c>
      <c r="EN215">
        <f t="shared" si="132"/>
        <v>0.84974757281553392</v>
      </c>
      <c r="EO215">
        <f t="shared" si="192"/>
        <v>0.96982524271844661</v>
      </c>
      <c r="EP215" s="1">
        <f t="shared" si="193"/>
        <v>0.97034951456310681</v>
      </c>
      <c r="EQ215">
        <f t="shared" si="194"/>
        <v>0.44772627737226267</v>
      </c>
      <c r="ER215">
        <f t="shared" si="195"/>
        <v>0.44890510948905094</v>
      </c>
      <c r="ES215">
        <f t="shared" si="196"/>
        <v>0.4100182481751824</v>
      </c>
      <c r="ET215">
        <f t="shared" si="197"/>
        <v>0.33928832116788332</v>
      </c>
      <c r="EU215">
        <f t="shared" si="198"/>
        <v>0.43019870235198709</v>
      </c>
      <c r="EV215">
        <f t="shared" si="199"/>
        <v>0.44518248175182473</v>
      </c>
      <c r="EW215">
        <f t="shared" si="200"/>
        <v>0.38166058394160585</v>
      </c>
      <c r="EX215">
        <f t="shared" si="201"/>
        <v>0.44299270072992691</v>
      </c>
      <c r="EY215">
        <f t="shared" si="202"/>
        <v>0.32739416058394166</v>
      </c>
      <c r="EZ215">
        <f t="shared" si="203"/>
        <v>0.3624452554744525</v>
      </c>
      <c r="FA215">
        <f t="shared" si="204"/>
        <v>0.44811678832116775</v>
      </c>
      <c r="FB215" s="1">
        <f t="shared" si="205"/>
        <v>0.44851094890510934</v>
      </c>
      <c r="FC215">
        <f t="shared" si="206"/>
        <v>0.30000000000000004</v>
      </c>
      <c r="FD215">
        <f t="shared" si="207"/>
        <v>0</v>
      </c>
      <c r="FE215">
        <f t="shared" si="208"/>
        <v>7.3</v>
      </c>
      <c r="FF215">
        <f t="shared" si="209"/>
        <v>30.2</v>
      </c>
      <c r="FG215">
        <f t="shared" si="210"/>
        <v>8.5555555555555554</v>
      </c>
      <c r="FH215">
        <f t="shared" si="211"/>
        <v>1.8888888888888899</v>
      </c>
      <c r="FI215">
        <f t="shared" si="212"/>
        <v>24.625</v>
      </c>
      <c r="FJ215">
        <f t="shared" si="213"/>
        <v>3</v>
      </c>
      <c r="FK215">
        <f t="shared" si="214"/>
        <v>39.799999999999997</v>
      </c>
      <c r="FL215">
        <f t="shared" si="156"/>
        <v>35.6</v>
      </c>
      <c r="FM215">
        <f t="shared" si="215"/>
        <v>0.4</v>
      </c>
      <c r="FN215" s="1">
        <f t="shared" si="216"/>
        <v>0.2</v>
      </c>
      <c r="FO215"/>
      <c r="FP215"/>
      <c r="FQ215"/>
      <c r="FR215"/>
      <c r="FS215"/>
      <c r="FT215"/>
      <c r="FU215"/>
      <c r="FV215"/>
      <c r="FW215"/>
      <c r="FX215" s="1"/>
    </row>
    <row r="216" spans="1:182" s="37" customFormat="1" x14ac:dyDescent="0.35">
      <c r="A216" s="37" t="s">
        <v>36</v>
      </c>
      <c r="B216" s="37" t="s">
        <v>34</v>
      </c>
      <c r="C216" s="37" t="s">
        <v>29</v>
      </c>
      <c r="D216" s="37">
        <v>30</v>
      </c>
      <c r="E216" s="37">
        <v>20</v>
      </c>
      <c r="F216" s="37">
        <v>40</v>
      </c>
      <c r="G216" s="37">
        <v>3</v>
      </c>
      <c r="H216" s="37">
        <v>1</v>
      </c>
      <c r="I216" s="37">
        <v>13</v>
      </c>
      <c r="J216" s="37">
        <v>15.2</v>
      </c>
      <c r="K216" s="49">
        <v>19.899999999999999</v>
      </c>
      <c r="L216" s="37">
        <v>26</v>
      </c>
      <c r="M216" s="37">
        <v>31.3</v>
      </c>
      <c r="N216" s="57">
        <v>38.200000000000003</v>
      </c>
      <c r="O216" s="37">
        <v>43.7</v>
      </c>
      <c r="P216" s="37">
        <v>55</v>
      </c>
      <c r="Q216" s="37">
        <v>65.2</v>
      </c>
      <c r="R216" s="42">
        <v>69.2</v>
      </c>
      <c r="S216" s="42">
        <f t="shared" si="169"/>
        <v>1</v>
      </c>
      <c r="T216" s="102">
        <v>89</v>
      </c>
      <c r="U216" s="102">
        <v>10.4</v>
      </c>
      <c r="V216" s="102">
        <v>0.6</v>
      </c>
      <c r="W216" s="102">
        <v>0</v>
      </c>
      <c r="X216" s="103">
        <v>0</v>
      </c>
      <c r="Y216" s="102">
        <v>93.299841353781005</v>
      </c>
      <c r="Z216" s="102">
        <v>4.6483342147012134</v>
      </c>
      <c r="AA216" s="102">
        <v>0.39661554732945564</v>
      </c>
      <c r="AB216" s="102">
        <v>1.5864621893178148E-2</v>
      </c>
      <c r="AC216" s="102">
        <v>0</v>
      </c>
      <c r="AD216" s="119"/>
      <c r="AE216" s="37">
        <f t="shared" si="159"/>
        <v>13.270200000000001</v>
      </c>
      <c r="AF216" s="37">
        <f t="shared" si="160"/>
        <v>17.637799999999999</v>
      </c>
      <c r="AG216" s="37">
        <f t="shared" si="161"/>
        <v>38.872800000000005</v>
      </c>
      <c r="AH216" s="37">
        <f t="shared" si="162"/>
        <v>48.137900000000009</v>
      </c>
      <c r="AI216" s="102">
        <v>36.6</v>
      </c>
      <c r="AJ216" s="102">
        <v>24.9</v>
      </c>
      <c r="AK216" s="102">
        <v>20.3</v>
      </c>
      <c r="AL216" s="102">
        <v>12.1</v>
      </c>
      <c r="AM216" s="102">
        <v>6.1</v>
      </c>
      <c r="AN216" s="102">
        <v>36.532258064516128</v>
      </c>
      <c r="AO216" s="102">
        <v>29.567741935483838</v>
      </c>
      <c r="AP216" s="102">
        <v>15.651612903225775</v>
      </c>
      <c r="AQ216" s="102">
        <v>12.641935483870936</v>
      </c>
      <c r="AR216" s="102">
        <v>5.6064516129032222</v>
      </c>
      <c r="AS216" s="125">
        <f t="shared" si="163"/>
        <v>-0.15236301369863026</v>
      </c>
      <c r="AT216" s="125">
        <f t="shared" si="164"/>
        <v>0.86136181575433901</v>
      </c>
      <c r="AU216" s="125">
        <f t="shared" si="165"/>
        <v>0.11082191780821893</v>
      </c>
      <c r="AV216" s="125">
        <f t="shared" si="166"/>
        <v>0.36879172229639523</v>
      </c>
      <c r="AW216" s="37">
        <f t="shared" si="170"/>
        <v>0</v>
      </c>
      <c r="AX216" s="42">
        <f t="shared" si="171"/>
        <v>1</v>
      </c>
      <c r="AY216" s="92">
        <v>97.8</v>
      </c>
      <c r="AZ216" s="92">
        <v>2.2000000000000002</v>
      </c>
      <c r="BA216" s="92">
        <v>0</v>
      </c>
      <c r="BB216" s="92">
        <v>0</v>
      </c>
      <c r="BC216" s="92">
        <v>0</v>
      </c>
      <c r="BD216" s="37">
        <f t="shared" si="167"/>
        <v>-0.19034246575342473</v>
      </c>
      <c r="BE216" s="37">
        <f t="shared" si="168"/>
        <v>0.87704939919893177</v>
      </c>
      <c r="BF216" s="43">
        <v>31.3333333333333</v>
      </c>
      <c r="BG216" s="43">
        <v>48.4444444444444</v>
      </c>
      <c r="BH216" s="43">
        <v>17.5555555555556</v>
      </c>
      <c r="BI216" s="43">
        <v>2.6666666666666701</v>
      </c>
      <c r="BJ216" s="44">
        <v>0</v>
      </c>
      <c r="BK216" s="43">
        <v>41.741935483870932</v>
      </c>
      <c r="BL216" s="43">
        <v>36.103942652329749</v>
      </c>
      <c r="BM216" s="43">
        <v>16.577060931899613</v>
      </c>
      <c r="BN216" s="43">
        <v>4.1756272401433652</v>
      </c>
      <c r="BO216" s="44">
        <v>1.4014336917562742</v>
      </c>
      <c r="BP216" s="45">
        <v>17.625</v>
      </c>
      <c r="BQ216" s="45">
        <v>42.625</v>
      </c>
      <c r="BR216" s="45">
        <v>26.375</v>
      </c>
      <c r="BS216" s="45">
        <v>9.375</v>
      </c>
      <c r="BT216" s="46">
        <v>4</v>
      </c>
      <c r="BU216" s="45">
        <v>30.330645161290356</v>
      </c>
      <c r="BV216" s="45">
        <v>32.495967741935516</v>
      </c>
      <c r="BW216" s="45">
        <v>20.383064516129032</v>
      </c>
      <c r="BX216" s="45">
        <v>10.72983870967742</v>
      </c>
      <c r="BY216" s="46">
        <v>6.060483870967742</v>
      </c>
      <c r="BZ216" s="47">
        <v>75.099999999999994</v>
      </c>
      <c r="CA216" s="47">
        <v>19.600000000000001</v>
      </c>
      <c r="CB216" s="47">
        <v>1.2</v>
      </c>
      <c r="CC216" s="47">
        <v>1.4</v>
      </c>
      <c r="CD216" s="48">
        <v>2.7</v>
      </c>
      <c r="CE216" s="47">
        <v>84.567741935483895</v>
      </c>
      <c r="CF216" s="47">
        <v>9.8548387096773862</v>
      </c>
      <c r="CG216" s="47">
        <v>2.4387096774193546</v>
      </c>
      <c r="CH216" s="47">
        <v>2.4290322580645158</v>
      </c>
      <c r="CI216" s="48">
        <v>0.70967741935483841</v>
      </c>
      <c r="CJ216" s="45">
        <v>62.7777777777778</v>
      </c>
      <c r="CK216" s="119">
        <v>32.1111111111111</v>
      </c>
      <c r="CL216" s="119">
        <v>4.8888888888888902</v>
      </c>
      <c r="CM216" s="119">
        <v>0.22222222222222199</v>
      </c>
      <c r="CN216" s="119">
        <v>0</v>
      </c>
      <c r="CO216" s="45">
        <v>51.75</v>
      </c>
      <c r="CP216" s="119">
        <v>40.125</v>
      </c>
      <c r="CQ216" s="119">
        <v>7.5</v>
      </c>
      <c r="CR216" s="119">
        <v>0.625</v>
      </c>
      <c r="CS216" s="119">
        <v>0</v>
      </c>
      <c r="CT216" s="18">
        <v>18.5</v>
      </c>
      <c r="CU216" s="18">
        <v>32.799999999999997</v>
      </c>
      <c r="CV216" s="18">
        <v>27.4</v>
      </c>
      <c r="CW216" s="18">
        <v>18.399999999999999</v>
      </c>
      <c r="CX216" s="18">
        <v>2.9</v>
      </c>
      <c r="CY216" s="119">
        <v>7.4</v>
      </c>
      <c r="CZ216" s="119">
        <v>36</v>
      </c>
      <c r="DA216" s="119">
        <v>37.9</v>
      </c>
      <c r="DB216" s="119">
        <v>18</v>
      </c>
      <c r="DC216" s="135">
        <v>0.7</v>
      </c>
      <c r="DD216" s="45">
        <v>83</v>
      </c>
      <c r="DE216" s="119">
        <v>13.4</v>
      </c>
      <c r="DF216" s="119">
        <v>3.4</v>
      </c>
      <c r="DG216" s="119">
        <v>0.2</v>
      </c>
      <c r="DH216" s="135">
        <v>0</v>
      </c>
      <c r="DI216" s="119">
        <v>61.98</v>
      </c>
      <c r="DJ216" s="119">
        <v>19.059999999999999</v>
      </c>
      <c r="DK216" s="119">
        <v>9.7133333333333294</v>
      </c>
      <c r="DL216" s="119">
        <v>8.0033333333333303</v>
      </c>
      <c r="DM216" s="135">
        <v>4.57666666666666</v>
      </c>
      <c r="DN216" s="131">
        <v>83.7</v>
      </c>
      <c r="DO216" s="131">
        <v>13</v>
      </c>
      <c r="DP216" s="131">
        <v>3.3</v>
      </c>
      <c r="DQ216" s="131">
        <v>0</v>
      </c>
      <c r="DR216" s="134">
        <v>0</v>
      </c>
      <c r="DS216">
        <f t="shared" si="172"/>
        <v>89</v>
      </c>
      <c r="DT216">
        <f t="shared" si="173"/>
        <v>97.8</v>
      </c>
      <c r="DU216">
        <f t="shared" si="174"/>
        <v>75.099999999999994</v>
      </c>
      <c r="DV216">
        <f t="shared" si="175"/>
        <v>36.6</v>
      </c>
      <c r="DW216">
        <f t="shared" si="176"/>
        <v>31.3333333333333</v>
      </c>
      <c r="DX216" s="25">
        <f t="shared" si="177"/>
        <v>62.7777777777778</v>
      </c>
      <c r="DY216">
        <f t="shared" si="178"/>
        <v>17.625</v>
      </c>
      <c r="DZ216">
        <f t="shared" si="179"/>
        <v>51.75</v>
      </c>
      <c r="EA216">
        <f t="shared" si="180"/>
        <v>18.5</v>
      </c>
      <c r="EB216">
        <f t="shared" si="120"/>
        <v>7.4</v>
      </c>
      <c r="EC216" s="139">
        <f t="shared" si="181"/>
        <v>83</v>
      </c>
      <c r="ED216" s="140">
        <f t="shared" si="182"/>
        <v>83.7</v>
      </c>
      <c r="EE216">
        <f t="shared" si="183"/>
        <v>-0.15236301369863026</v>
      </c>
      <c r="EF216">
        <f t="shared" si="184"/>
        <v>-0.19034246575342473</v>
      </c>
      <c r="EG216">
        <f t="shared" si="185"/>
        <v>-0.12809931506849281</v>
      </c>
      <c r="EH216">
        <f t="shared" si="186"/>
        <v>0.11082191780821893</v>
      </c>
      <c r="EI216">
        <f t="shared" si="187"/>
        <v>0.19585235920852395</v>
      </c>
      <c r="EJ216">
        <f t="shared" si="188"/>
        <v>-1.9520547945205857E-2</v>
      </c>
      <c r="EK216">
        <f t="shared" si="189"/>
        <v>0.26016695205479434</v>
      </c>
      <c r="EL216">
        <f t="shared" si="190"/>
        <v>4.2208904109588996E-2</v>
      </c>
      <c r="EM216">
        <f t="shared" si="191"/>
        <v>0.25881849315068484</v>
      </c>
      <c r="EN216">
        <f t="shared" si="132"/>
        <v>0.41044520547945185</v>
      </c>
      <c r="EO216">
        <f t="shared" si="192"/>
        <v>-0.10763698630136997</v>
      </c>
      <c r="EP216" s="1">
        <f t="shared" si="193"/>
        <v>-0.1106678082191781</v>
      </c>
      <c r="EQ216">
        <f t="shared" si="194"/>
        <v>0.86136181575433901</v>
      </c>
      <c r="ER216">
        <f t="shared" si="195"/>
        <v>0.87704939919893177</v>
      </c>
      <c r="ES216">
        <f t="shared" si="196"/>
        <v>0.77315086782376496</v>
      </c>
      <c r="ET216">
        <f t="shared" si="197"/>
        <v>0.36879172229639523</v>
      </c>
      <c r="EU216">
        <f t="shared" si="198"/>
        <v>0.62204420709093555</v>
      </c>
      <c r="EV216">
        <f t="shared" si="199"/>
        <v>0.79256045097166583</v>
      </c>
      <c r="EW216">
        <f t="shared" si="200"/>
        <v>0.3737566755674232</v>
      </c>
      <c r="EX216">
        <f t="shared" si="201"/>
        <v>0.75309579439252328</v>
      </c>
      <c r="EY216">
        <f t="shared" si="202"/>
        <v>0.25632843791722293</v>
      </c>
      <c r="EZ216">
        <f t="shared" si="203"/>
        <v>0.20623497997329765</v>
      </c>
      <c r="FA216">
        <f t="shared" si="204"/>
        <v>0.82975967957276353</v>
      </c>
      <c r="FB216" s="1">
        <f t="shared" si="205"/>
        <v>0.83427236315086772</v>
      </c>
      <c r="FC216">
        <f t="shared" si="206"/>
        <v>11</v>
      </c>
      <c r="FD216">
        <f t="shared" si="207"/>
        <v>2.2000000000000002</v>
      </c>
      <c r="FE216">
        <f t="shared" si="208"/>
        <v>24.9</v>
      </c>
      <c r="FF216">
        <f t="shared" si="209"/>
        <v>63.400000000000006</v>
      </c>
      <c r="FG216">
        <f t="shared" si="210"/>
        <v>68.666666666666671</v>
      </c>
      <c r="FH216">
        <f t="shared" si="211"/>
        <v>37.222222222222214</v>
      </c>
      <c r="FI216">
        <f t="shared" si="212"/>
        <v>82.375</v>
      </c>
      <c r="FJ216">
        <f t="shared" si="213"/>
        <v>48.25</v>
      </c>
      <c r="FK216">
        <f t="shared" si="214"/>
        <v>81.5</v>
      </c>
      <c r="FL216">
        <f t="shared" si="156"/>
        <v>92.600000000000009</v>
      </c>
      <c r="FM216">
        <f t="shared" si="215"/>
        <v>17</v>
      </c>
      <c r="FN216" s="1">
        <f t="shared" si="216"/>
        <v>16.3</v>
      </c>
      <c r="FO216" s="18">
        <f>U216+V216</f>
        <v>11</v>
      </c>
      <c r="FP216">
        <f>AZ216+BA216</f>
        <v>2.2000000000000002</v>
      </c>
      <c r="FQ216" s="18">
        <f>CA216+CB216</f>
        <v>20.8</v>
      </c>
      <c r="FR216" s="18">
        <f>AJ216+AK216</f>
        <v>45.2</v>
      </c>
      <c r="FS216" s="18">
        <f>BG216+BH216</f>
        <v>66</v>
      </c>
      <c r="FT216">
        <f>CK216+CL216</f>
        <v>36.999999999999993</v>
      </c>
      <c r="FU216" s="18">
        <f>BQ216+BR216</f>
        <v>69</v>
      </c>
      <c r="FV216">
        <f>CP216+CQ216</f>
        <v>47.625</v>
      </c>
      <c r="FW216">
        <f>CU216+CV216</f>
        <v>60.199999999999996</v>
      </c>
      <c r="FX216" s="1">
        <f>CZ216+DA216</f>
        <v>73.900000000000006</v>
      </c>
      <c r="FY216" s="131">
        <f>DE216+DF216</f>
        <v>16.8</v>
      </c>
      <c r="FZ216" s="131">
        <f>DO216+DP216</f>
        <v>16.3</v>
      </c>
    </row>
    <row r="217" spans="1:182" s="51" customFormat="1" ht="15" thickBot="1" x14ac:dyDescent="0.4">
      <c r="A217" s="51" t="s">
        <v>36</v>
      </c>
      <c r="B217" s="51" t="s">
        <v>34</v>
      </c>
      <c r="C217" s="51" t="s">
        <v>29</v>
      </c>
      <c r="D217" s="51">
        <v>30</v>
      </c>
      <c r="E217" s="51">
        <v>20</v>
      </c>
      <c r="F217" s="37">
        <v>40</v>
      </c>
      <c r="G217" s="51">
        <v>5</v>
      </c>
      <c r="H217" s="51">
        <v>3</v>
      </c>
      <c r="I217" s="51">
        <v>7.3</v>
      </c>
      <c r="J217" s="51">
        <v>8.6999999999999993</v>
      </c>
      <c r="K217" s="51">
        <v>11.9</v>
      </c>
      <c r="L217" s="51">
        <v>16.3</v>
      </c>
      <c r="M217" s="52">
        <v>19.600000000000001</v>
      </c>
      <c r="N217" s="53">
        <v>24.1</v>
      </c>
      <c r="O217" s="51">
        <v>28.3</v>
      </c>
      <c r="P217" s="52">
        <v>38.200000000000003</v>
      </c>
      <c r="Q217" s="51">
        <v>49.5</v>
      </c>
      <c r="R217" s="58">
        <v>55.2</v>
      </c>
      <c r="S217" s="58">
        <f t="shared" si="169"/>
        <v>3</v>
      </c>
      <c r="T217" s="104">
        <v>39.200000000000003</v>
      </c>
      <c r="U217" s="104">
        <v>44.5</v>
      </c>
      <c r="V217" s="104">
        <v>14</v>
      </c>
      <c r="W217" s="104">
        <v>2.1</v>
      </c>
      <c r="X217" s="105">
        <v>0.2</v>
      </c>
      <c r="Y217" s="104">
        <v>70.898995240613388</v>
      </c>
      <c r="Z217" s="104">
        <v>21.249074563722861</v>
      </c>
      <c r="AA217" s="104">
        <v>5.432046536224223</v>
      </c>
      <c r="AB217" s="104">
        <v>0.71073506081438331</v>
      </c>
      <c r="AC217" s="104">
        <v>6.9804336329984118E-2</v>
      </c>
      <c r="AD217" s="120"/>
      <c r="AE217" s="51">
        <f t="shared" si="159"/>
        <v>8.7805999999999997</v>
      </c>
      <c r="AF217" s="51">
        <f t="shared" si="160"/>
        <v>13.322700000000001</v>
      </c>
      <c r="AG217" s="51">
        <f t="shared" si="161"/>
        <v>28.538599999999999</v>
      </c>
      <c r="AH217" s="37">
        <f t="shared" si="162"/>
        <v>40.700900000000004</v>
      </c>
      <c r="AI217" s="102">
        <v>13</v>
      </c>
      <c r="AJ217" s="102">
        <v>18.7</v>
      </c>
      <c r="AK217" s="102">
        <v>23.4</v>
      </c>
      <c r="AL217" s="102">
        <v>25.4</v>
      </c>
      <c r="AM217" s="102">
        <v>19.5</v>
      </c>
      <c r="AN217" s="102">
        <v>20.612903225806452</v>
      </c>
      <c r="AO217" s="102">
        <v>27.712903225806482</v>
      </c>
      <c r="AP217" s="102">
        <v>19.006451612903227</v>
      </c>
      <c r="AQ217" s="102">
        <v>19.070967741935515</v>
      </c>
      <c r="AR217" s="102">
        <v>13.596774193548388</v>
      </c>
      <c r="AS217" s="125">
        <f t="shared" si="163"/>
        <v>-0.54964088397790078</v>
      </c>
      <c r="AT217" s="125">
        <f t="shared" si="164"/>
        <v>-0.1017744916820702</v>
      </c>
      <c r="AU217" s="125">
        <f t="shared" si="165"/>
        <v>7.7720994475137917E-2</v>
      </c>
      <c r="AV217" s="125">
        <f t="shared" si="166"/>
        <v>7.0878003696857594E-2</v>
      </c>
      <c r="AW217" s="37">
        <f t="shared" si="170"/>
        <v>0</v>
      </c>
      <c r="AX217" s="42">
        <f t="shared" si="171"/>
        <v>0</v>
      </c>
      <c r="AY217" s="96">
        <v>70.7</v>
      </c>
      <c r="AZ217" s="96">
        <v>24.4</v>
      </c>
      <c r="BA217" s="96">
        <v>4.4000000000000004</v>
      </c>
      <c r="BB217" s="96">
        <v>0.5</v>
      </c>
      <c r="BC217" s="96">
        <v>0</v>
      </c>
      <c r="BD217" s="37">
        <f t="shared" si="167"/>
        <v>-0.67279005524861901</v>
      </c>
      <c r="BE217" s="37">
        <f t="shared" si="168"/>
        <v>-0.31449168207024014</v>
      </c>
      <c r="BF217" s="59">
        <v>2.5555555555555598</v>
      </c>
      <c r="BG217" s="59">
        <v>17.3333333333333</v>
      </c>
      <c r="BH217" s="59">
        <v>36.6666666666667</v>
      </c>
      <c r="BI217" s="59">
        <v>29</v>
      </c>
      <c r="BJ217" s="60">
        <v>14.4444444444444</v>
      </c>
      <c r="BK217" s="59">
        <v>13.867383512544775</v>
      </c>
      <c r="BL217" s="59">
        <v>21.397849462365581</v>
      </c>
      <c r="BM217" s="59">
        <v>29.928315412186354</v>
      </c>
      <c r="BN217" s="59">
        <v>20.146953405017904</v>
      </c>
      <c r="BO217" s="60">
        <v>14.659498207885258</v>
      </c>
      <c r="BP217" s="61">
        <v>0.875</v>
      </c>
      <c r="BQ217" s="61">
        <v>6</v>
      </c>
      <c r="BR217" s="61">
        <v>26.875</v>
      </c>
      <c r="BS217" s="61">
        <v>32</v>
      </c>
      <c r="BT217" s="62">
        <v>34.25</v>
      </c>
      <c r="BU217" s="61">
        <v>8.8467741935483897</v>
      </c>
      <c r="BV217" s="61">
        <v>12.766129032258098</v>
      </c>
      <c r="BW217" s="61">
        <v>21.89516129032258</v>
      </c>
      <c r="BX217" s="61">
        <v>24.919354838709676</v>
      </c>
      <c r="BY217" s="62">
        <v>31.572580645161292</v>
      </c>
      <c r="BZ217" s="63">
        <v>18.3</v>
      </c>
      <c r="CA217" s="63">
        <v>42.8</v>
      </c>
      <c r="CB217" s="63">
        <v>19.8</v>
      </c>
      <c r="CC217" s="63">
        <v>10.8</v>
      </c>
      <c r="CD217" s="64">
        <v>8.3000000000000007</v>
      </c>
      <c r="CE217" s="63">
        <v>52.370967741935523</v>
      </c>
      <c r="CF217" s="63">
        <v>27.109677419354806</v>
      </c>
      <c r="CG217" s="63">
        <v>10.777419354838742</v>
      </c>
      <c r="CH217" s="63">
        <v>6.390322580645158</v>
      </c>
      <c r="CI217" s="64">
        <v>3.3516129032258029</v>
      </c>
      <c r="CJ217" s="120">
        <v>10</v>
      </c>
      <c r="CK217" s="120">
        <v>34.8888888888889</v>
      </c>
      <c r="CL217" s="61">
        <v>32.8888888888889</v>
      </c>
      <c r="CM217" s="120">
        <v>16.8888888888889</v>
      </c>
      <c r="CN217" s="120">
        <v>5.3333333333333304</v>
      </c>
      <c r="CO217" s="120">
        <v>4</v>
      </c>
      <c r="CP217" s="120">
        <v>30</v>
      </c>
      <c r="CQ217" s="61">
        <v>37.875</v>
      </c>
      <c r="CR217" s="120">
        <v>21.75</v>
      </c>
      <c r="CS217" s="120">
        <v>6.375</v>
      </c>
      <c r="CT217" s="18">
        <v>2.7</v>
      </c>
      <c r="CU217" s="18">
        <v>13.2</v>
      </c>
      <c r="CV217" s="18">
        <v>25.8</v>
      </c>
      <c r="CW217" s="18">
        <v>39.200000000000003</v>
      </c>
      <c r="CX217" s="18">
        <v>19.100000000000001</v>
      </c>
      <c r="CY217" s="119">
        <v>0.1</v>
      </c>
      <c r="CZ217" s="119">
        <v>2.9</v>
      </c>
      <c r="DA217" s="119">
        <v>18.600000000000001</v>
      </c>
      <c r="DB217" s="119">
        <v>59</v>
      </c>
      <c r="DC217" s="135">
        <v>19.399999999999999</v>
      </c>
      <c r="DD217" s="157">
        <v>30.1</v>
      </c>
      <c r="DE217" s="158">
        <v>33.6</v>
      </c>
      <c r="DF217" s="159">
        <v>26</v>
      </c>
      <c r="DG217" s="158">
        <v>8.6999999999999993</v>
      </c>
      <c r="DH217" s="160">
        <v>1.6</v>
      </c>
      <c r="DI217" s="158">
        <v>29.726666666666699</v>
      </c>
      <c r="DJ217" s="158">
        <v>26.0766666666667</v>
      </c>
      <c r="DK217" s="158">
        <v>20.85</v>
      </c>
      <c r="DL217" s="158">
        <v>15.296666666666701</v>
      </c>
      <c r="DM217" s="160">
        <v>11.383333333333301</v>
      </c>
      <c r="DN217" s="161">
        <v>29.6</v>
      </c>
      <c r="DO217" s="161">
        <v>32.1</v>
      </c>
      <c r="DP217" s="161">
        <v>28.5</v>
      </c>
      <c r="DQ217" s="161">
        <v>8.1999999999999993</v>
      </c>
      <c r="DR217" s="162">
        <v>1.6</v>
      </c>
      <c r="DS217" s="163">
        <f t="shared" si="172"/>
        <v>14</v>
      </c>
      <c r="DT217" s="163">
        <f t="shared" si="173"/>
        <v>4.4000000000000004</v>
      </c>
      <c r="DU217" s="163">
        <f t="shared" si="174"/>
        <v>19.8</v>
      </c>
      <c r="DV217" s="163">
        <f t="shared" si="175"/>
        <v>23.4</v>
      </c>
      <c r="DW217" s="163">
        <f t="shared" si="176"/>
        <v>36.6666666666667</v>
      </c>
      <c r="DX217" s="164">
        <f t="shared" si="177"/>
        <v>32.8888888888889</v>
      </c>
      <c r="DY217" s="163">
        <f t="shared" si="178"/>
        <v>26.875</v>
      </c>
      <c r="DZ217" s="163">
        <f t="shared" si="179"/>
        <v>37.875</v>
      </c>
      <c r="EA217" s="163">
        <f t="shared" si="180"/>
        <v>25.8</v>
      </c>
      <c r="EB217" s="163">
        <f t="shared" si="120"/>
        <v>18.600000000000001</v>
      </c>
      <c r="EC217" s="165">
        <f t="shared" si="181"/>
        <v>26</v>
      </c>
      <c r="ED217" s="165">
        <f t="shared" si="182"/>
        <v>28.5</v>
      </c>
      <c r="EE217" s="163">
        <f t="shared" si="183"/>
        <v>-0.54964088397790078</v>
      </c>
      <c r="EF217" s="163">
        <f t="shared" si="184"/>
        <v>-0.67279005524861901</v>
      </c>
      <c r="EG217" s="163">
        <f t="shared" si="185"/>
        <v>-0.27031767955801111</v>
      </c>
      <c r="EH217" s="163">
        <f t="shared" si="186"/>
        <v>7.7720994475137917E-2</v>
      </c>
      <c r="EI217" s="163">
        <f t="shared" si="187"/>
        <v>0.11823204419889499</v>
      </c>
      <c r="EJ217" s="163">
        <f t="shared" si="188"/>
        <v>-0.17716390423572781</v>
      </c>
      <c r="EK217" s="163">
        <f t="shared" si="189"/>
        <v>0.40787292817679544</v>
      </c>
      <c r="EL217" s="163">
        <f t="shared" si="190"/>
        <v>-7.681284530386745E-2</v>
      </c>
      <c r="EM217" s="163">
        <f t="shared" si="191"/>
        <v>0.24708563535911598</v>
      </c>
      <c r="EN217" s="163">
        <f t="shared" si="132"/>
        <v>0.43265193370165744</v>
      </c>
      <c r="EO217" s="163">
        <f t="shared" si="192"/>
        <v>-0.38864640883977897</v>
      </c>
      <c r="EP217" s="166">
        <f t="shared" si="193"/>
        <v>-0.38187845303867407</v>
      </c>
      <c r="EQ217" s="163">
        <f t="shared" si="194"/>
        <v>-0.1017744916820702</v>
      </c>
      <c r="ER217" s="163">
        <f t="shared" si="195"/>
        <v>-0.31449168207024014</v>
      </c>
      <c r="ES217" s="163">
        <f t="shared" si="196"/>
        <v>2.3909426987061E-2</v>
      </c>
      <c r="ET217" s="163">
        <f t="shared" si="197"/>
        <v>7.0878003696857594E-2</v>
      </c>
      <c r="EU217" s="163">
        <f t="shared" si="198"/>
        <v>0.25647976997330146</v>
      </c>
      <c r="EV217" s="163">
        <f t="shared" si="199"/>
        <v>0.19786403779010042</v>
      </c>
      <c r="EW217" s="163">
        <f t="shared" si="200"/>
        <v>0.11544593345656184</v>
      </c>
      <c r="EX217" s="163">
        <f t="shared" si="201"/>
        <v>0.27329020332717191</v>
      </c>
      <c r="EY217" s="163">
        <f t="shared" si="202"/>
        <v>0.16217190388170066</v>
      </c>
      <c r="EZ217" s="163">
        <f t="shared" si="203"/>
        <v>0.14567467652495403</v>
      </c>
      <c r="FA217" s="163">
        <f t="shared" si="204"/>
        <v>5.2236598890942787E-2</v>
      </c>
      <c r="FB217" s="1">
        <f t="shared" si="205"/>
        <v>7.6035120147874391E-2</v>
      </c>
      <c r="FC217">
        <f t="shared" si="206"/>
        <v>2.3000000000000003</v>
      </c>
      <c r="FD217">
        <f t="shared" si="207"/>
        <v>0.5</v>
      </c>
      <c r="FE217">
        <f t="shared" si="208"/>
        <v>19.100000000000001</v>
      </c>
      <c r="FF217">
        <f t="shared" si="209"/>
        <v>44.9</v>
      </c>
      <c r="FG217">
        <f t="shared" si="210"/>
        <v>43.4444444444444</v>
      </c>
      <c r="FH217">
        <f t="shared" si="211"/>
        <v>22.222222222222229</v>
      </c>
      <c r="FI217">
        <f t="shared" si="212"/>
        <v>66.25</v>
      </c>
      <c r="FJ217">
        <f t="shared" si="213"/>
        <v>28.125</v>
      </c>
      <c r="FK217">
        <f t="shared" si="214"/>
        <v>58.300000000000004</v>
      </c>
      <c r="FL217">
        <f t="shared" ref="FL217" si="217">IF(S217=1,CZ217+DA217+DB217+DC217,IF(S217=2,DA217+DB217+DC217,IF(S217=3,DB217+DC217,IF(S217=4,DC217,0))))</f>
        <v>78.400000000000006</v>
      </c>
      <c r="FM217">
        <f t="shared" si="215"/>
        <v>10.299999999999999</v>
      </c>
      <c r="FN217" s="1">
        <f t="shared" si="216"/>
        <v>9.7999999999999989</v>
      </c>
      <c r="FO217" s="18">
        <f>W217+X217</f>
        <v>2.3000000000000003</v>
      </c>
      <c r="FP217">
        <f>BB217+BC217</f>
        <v>0.5</v>
      </c>
      <c r="FQ217" s="18">
        <f>CC217+CD217</f>
        <v>19.100000000000001</v>
      </c>
      <c r="FR217" s="18">
        <f>AL217+AM217</f>
        <v>44.9</v>
      </c>
      <c r="FS217" s="18">
        <f>BI217+BJ217</f>
        <v>43.4444444444444</v>
      </c>
      <c r="FT217">
        <f>CM217+CN217</f>
        <v>22.222222222222229</v>
      </c>
      <c r="FU217" s="18">
        <f>BS217+BT217</f>
        <v>66.25</v>
      </c>
      <c r="FV217">
        <f>CR217+CS217</f>
        <v>28.125</v>
      </c>
      <c r="FW217">
        <f>CW217+CX217</f>
        <v>58.300000000000004</v>
      </c>
      <c r="FX217" s="1">
        <f>DB217+DC217</f>
        <v>78.400000000000006</v>
      </c>
      <c r="FY217" s="133">
        <f>DG217+DH217</f>
        <v>10.299999999999999</v>
      </c>
      <c r="FZ217" s="133">
        <f>DQ217+DR217</f>
        <v>9.7999999999999989</v>
      </c>
    </row>
    <row r="218" spans="1:182" x14ac:dyDescent="0.35">
      <c r="A218" t="s">
        <v>37</v>
      </c>
      <c r="B218" t="s">
        <v>32</v>
      </c>
      <c r="C218" t="s">
        <v>29</v>
      </c>
      <c r="D218">
        <v>100</v>
      </c>
      <c r="E218">
        <v>30</v>
      </c>
      <c r="F218">
        <v>50</v>
      </c>
      <c r="G218">
        <v>1</v>
      </c>
      <c r="H218">
        <v>1</v>
      </c>
      <c r="I218" s="6">
        <v>30.1</v>
      </c>
      <c r="J218">
        <v>33.799999999999997</v>
      </c>
      <c r="K218">
        <v>41.1</v>
      </c>
      <c r="L218">
        <v>50.6</v>
      </c>
      <c r="M218">
        <v>59.7</v>
      </c>
      <c r="N218" s="10">
        <v>50.1</v>
      </c>
      <c r="O218">
        <v>54.7</v>
      </c>
      <c r="P218">
        <v>62.1</v>
      </c>
      <c r="Q218">
        <v>66.2</v>
      </c>
      <c r="R218" s="1">
        <v>67.2</v>
      </c>
      <c r="S218" s="1">
        <f t="shared" si="169"/>
        <v>1</v>
      </c>
      <c r="T218" s="99">
        <v>66.400000000000006</v>
      </c>
      <c r="U218" s="99">
        <v>33.6</v>
      </c>
      <c r="V218" s="99">
        <v>0</v>
      </c>
      <c r="W218" s="99">
        <v>0</v>
      </c>
      <c r="X218" s="98">
        <v>0</v>
      </c>
      <c r="Y218" s="99">
        <v>53.571287128712868</v>
      </c>
      <c r="Z218" s="99">
        <v>46.210891089108912</v>
      </c>
      <c r="AA218" s="99">
        <v>0.21683168316831683</v>
      </c>
      <c r="AB218" s="99">
        <v>9.9009900990099011E-4</v>
      </c>
      <c r="AC218" s="99">
        <v>0</v>
      </c>
      <c r="AE218">
        <f t="shared" si="159"/>
        <v>31.343200000000003</v>
      </c>
      <c r="AF218">
        <f t="shared" si="160"/>
        <v>31.476600000000005</v>
      </c>
      <c r="AG218">
        <f t="shared" si="161"/>
        <v>51.645600000000002</v>
      </c>
      <c r="AH218">
        <f t="shared" si="162"/>
        <v>51.752800000000001</v>
      </c>
      <c r="AI218" s="99">
        <v>69.7</v>
      </c>
      <c r="AJ218" s="99">
        <v>26.8</v>
      </c>
      <c r="AK218" s="99">
        <v>3.5</v>
      </c>
      <c r="AL218" s="99">
        <v>0</v>
      </c>
      <c r="AM218" s="98">
        <v>0</v>
      </c>
      <c r="AN218" s="99">
        <v>65.595049504950495</v>
      </c>
      <c r="AO218" s="99">
        <v>21.116831683168314</v>
      </c>
      <c r="AP218" s="99">
        <v>8.2792079207920803</v>
      </c>
      <c r="AQ218" s="99">
        <v>4.2455445544554458</v>
      </c>
      <c r="AR218" s="98">
        <v>0.76336633663366349</v>
      </c>
      <c r="AS218" s="124">
        <f t="shared" si="163"/>
        <v>0.89715160796324667</v>
      </c>
      <c r="AT218" s="124">
        <f t="shared" si="164"/>
        <v>0.83642147117296206</v>
      </c>
      <c r="AU218" s="124">
        <f t="shared" si="165"/>
        <v>0.88693721286370597</v>
      </c>
      <c r="AV218" s="124">
        <f t="shared" si="166"/>
        <v>0.82576540755467187</v>
      </c>
      <c r="AW218">
        <f t="shared" si="170"/>
        <v>1</v>
      </c>
      <c r="AX218" s="1">
        <f t="shared" si="171"/>
        <v>1</v>
      </c>
      <c r="AY218" s="91">
        <v>99.9</v>
      </c>
      <c r="AZ218" s="91">
        <v>0.1</v>
      </c>
      <c r="BA218" s="91">
        <v>0</v>
      </c>
      <c r="BB218" s="91">
        <v>0</v>
      </c>
      <c r="BC218" s="91">
        <v>0</v>
      </c>
      <c r="BD218">
        <f t="shared" si="167"/>
        <v>0.99205972434915768</v>
      </c>
      <c r="BE218">
        <f t="shared" si="168"/>
        <v>0.98960238568588466</v>
      </c>
      <c r="DS218">
        <f t="shared" si="172"/>
        <v>66.400000000000006</v>
      </c>
      <c r="EE218">
        <f t="shared" si="183"/>
        <v>0.89715160796324667</v>
      </c>
      <c r="EQ218">
        <f t="shared" si="194"/>
        <v>0.83642147117296206</v>
      </c>
      <c r="FB218" s="1">
        <f t="shared" si="205"/>
        <v>1</v>
      </c>
    </row>
    <row r="219" spans="1:182" x14ac:dyDescent="0.35">
      <c r="A219" t="s">
        <v>37</v>
      </c>
      <c r="B219" t="s">
        <v>32</v>
      </c>
      <c r="C219" t="s">
        <v>29</v>
      </c>
      <c r="D219">
        <v>100</v>
      </c>
      <c r="E219">
        <v>30</v>
      </c>
      <c r="F219">
        <v>50</v>
      </c>
      <c r="G219">
        <v>3</v>
      </c>
      <c r="H219">
        <v>3</v>
      </c>
      <c r="I219">
        <v>20.2</v>
      </c>
      <c r="J219">
        <v>23.3</v>
      </c>
      <c r="K219" s="6">
        <v>30.1</v>
      </c>
      <c r="L219">
        <v>38.5</v>
      </c>
      <c r="M219">
        <v>45.5</v>
      </c>
      <c r="N219" s="11">
        <v>35.4</v>
      </c>
      <c r="O219">
        <v>40.200000000000003</v>
      </c>
      <c r="P219" s="6">
        <v>49.9</v>
      </c>
      <c r="Q219">
        <v>58.2</v>
      </c>
      <c r="R219" s="1">
        <v>61.3</v>
      </c>
      <c r="S219" s="1">
        <f t="shared" si="169"/>
        <v>3</v>
      </c>
      <c r="T219" s="99">
        <v>0.6</v>
      </c>
      <c r="U219" s="99">
        <v>52.1</v>
      </c>
      <c r="V219" s="99">
        <v>47.2</v>
      </c>
      <c r="W219" s="99">
        <v>0.1</v>
      </c>
      <c r="X219" s="98">
        <v>0</v>
      </c>
      <c r="Y219" s="99">
        <v>3.604950495049505</v>
      </c>
      <c r="Z219" s="99">
        <v>66.808910891089113</v>
      </c>
      <c r="AA219" s="99">
        <v>29.358415841584161</v>
      </c>
      <c r="AB219" s="99">
        <v>0.22574257425742575</v>
      </c>
      <c r="AC219" s="99">
        <v>1.9801980198019802E-3</v>
      </c>
      <c r="AE219">
        <f t="shared" si="159"/>
        <v>26.5062</v>
      </c>
      <c r="AF219">
        <f t="shared" si="160"/>
        <v>27.416900000000002</v>
      </c>
      <c r="AG219">
        <f t="shared" si="161"/>
        <v>44.767600000000002</v>
      </c>
      <c r="AH219">
        <f t="shared" si="162"/>
        <v>45.689200000000007</v>
      </c>
      <c r="AI219" s="99">
        <v>8.3000000000000007</v>
      </c>
      <c r="AJ219" s="99">
        <v>38.799999999999997</v>
      </c>
      <c r="AK219" s="99">
        <v>43.9</v>
      </c>
      <c r="AL219" s="99">
        <v>8.6999999999999993</v>
      </c>
      <c r="AM219" s="98">
        <v>0.3</v>
      </c>
      <c r="AN219" s="99">
        <v>22.629702970297032</v>
      </c>
      <c r="AO219" s="99">
        <v>31.183168316831683</v>
      </c>
      <c r="AP219" s="99">
        <v>30.432673267326731</v>
      </c>
      <c r="AQ219" s="99">
        <v>13.431683168316834</v>
      </c>
      <c r="AR219" s="98">
        <v>2.3227722772277231</v>
      </c>
      <c r="AS219" s="124">
        <f t="shared" si="163"/>
        <v>0.55600985221674892</v>
      </c>
      <c r="AT219" s="124">
        <f t="shared" si="164"/>
        <v>0.40354545454545476</v>
      </c>
      <c r="AU219" s="124">
        <f t="shared" si="165"/>
        <v>0.4774753694581283</v>
      </c>
      <c r="AV219" s="124">
        <f t="shared" si="166"/>
        <v>0.34029545454545462</v>
      </c>
      <c r="AW219">
        <f t="shared" si="170"/>
        <v>1</v>
      </c>
      <c r="AX219" s="1">
        <f t="shared" si="171"/>
        <v>1</v>
      </c>
      <c r="AY219" s="91">
        <v>18.899999999999999</v>
      </c>
      <c r="AZ219" s="91">
        <v>79</v>
      </c>
      <c r="BA219" s="91">
        <v>2.1</v>
      </c>
      <c r="BB219" s="91">
        <v>0</v>
      </c>
      <c r="BC219" s="91">
        <v>0</v>
      </c>
      <c r="BD219">
        <f t="shared" si="167"/>
        <v>0.11979064039408893</v>
      </c>
      <c r="BE219">
        <f t="shared" si="168"/>
        <v>-0.19357954545454525</v>
      </c>
      <c r="DS219">
        <f t="shared" si="172"/>
        <v>47.2</v>
      </c>
      <c r="EE219">
        <f t="shared" si="183"/>
        <v>0.55600985221674892</v>
      </c>
      <c r="EQ219">
        <f t="shared" si="194"/>
        <v>0.40354545454545476</v>
      </c>
      <c r="FB219" s="1">
        <f t="shared" si="205"/>
        <v>1</v>
      </c>
    </row>
    <row r="220" spans="1:182" ht="15" thickBot="1" x14ac:dyDescent="0.4">
      <c r="A220" t="s">
        <v>37</v>
      </c>
      <c r="B220" t="s">
        <v>32</v>
      </c>
      <c r="C220" t="s">
        <v>29</v>
      </c>
      <c r="D220">
        <v>100</v>
      </c>
      <c r="E220">
        <v>30</v>
      </c>
      <c r="F220">
        <v>50</v>
      </c>
      <c r="G220">
        <v>5</v>
      </c>
      <c r="H220">
        <v>5</v>
      </c>
      <c r="I220" s="3">
        <v>11.5</v>
      </c>
      <c r="J220" s="3">
        <v>13.6</v>
      </c>
      <c r="K220" s="3">
        <v>18.600000000000001</v>
      </c>
      <c r="L220" s="3">
        <v>25</v>
      </c>
      <c r="M220" s="7">
        <v>29.8</v>
      </c>
      <c r="N220" s="5">
        <v>22.5</v>
      </c>
      <c r="O220" s="3">
        <v>26.4</v>
      </c>
      <c r="P220" s="3">
        <v>35.299999999999997</v>
      </c>
      <c r="Q220" s="3">
        <v>45.2</v>
      </c>
      <c r="R220" s="13">
        <v>50.1</v>
      </c>
      <c r="S220" s="1">
        <f t="shared" si="169"/>
        <v>5</v>
      </c>
      <c r="T220" s="100">
        <v>0</v>
      </c>
      <c r="U220" s="100">
        <v>0.2</v>
      </c>
      <c r="V220" s="100">
        <v>10.1</v>
      </c>
      <c r="W220" s="100">
        <v>73.2</v>
      </c>
      <c r="X220" s="101">
        <v>16.5</v>
      </c>
      <c r="Y220" s="100">
        <v>0.40099009900990101</v>
      </c>
      <c r="Z220" s="100">
        <v>18.929702970297029</v>
      </c>
      <c r="AA220" s="100">
        <v>29.929702970297029</v>
      </c>
      <c r="AB220" s="100">
        <v>41.671287128712876</v>
      </c>
      <c r="AC220" s="100">
        <v>9.0683168316831697</v>
      </c>
      <c r="AE220">
        <f t="shared" si="159"/>
        <v>25.122800000000002</v>
      </c>
      <c r="AF220">
        <f t="shared" si="160"/>
        <v>25.243400000000001</v>
      </c>
      <c r="AG220">
        <f t="shared" si="161"/>
        <v>44.971000000000004</v>
      </c>
      <c r="AH220">
        <f t="shared" si="162"/>
        <v>44.896699999999996</v>
      </c>
      <c r="AI220" s="100">
        <v>0</v>
      </c>
      <c r="AJ220" s="100">
        <v>0.7</v>
      </c>
      <c r="AK220" s="100">
        <v>14.9</v>
      </c>
      <c r="AL220" s="100">
        <v>57.8</v>
      </c>
      <c r="AM220" s="101">
        <v>26.6</v>
      </c>
      <c r="AN220" s="100">
        <v>5.9287128712871295</v>
      </c>
      <c r="AO220" s="100">
        <v>7.8465346534653468</v>
      </c>
      <c r="AP220" s="100">
        <v>20.099009900990097</v>
      </c>
      <c r="AQ220" s="100">
        <v>44.056435643564356</v>
      </c>
      <c r="AR220" s="101">
        <v>22.06930693069307</v>
      </c>
      <c r="AS220" s="124">
        <f t="shared" si="163"/>
        <v>0.52648543689320393</v>
      </c>
      <c r="AT220" s="124">
        <f t="shared" si="164"/>
        <v>0.64200848656294207</v>
      </c>
      <c r="AU220" s="124">
        <f t="shared" si="165"/>
        <v>0.5381941747572816</v>
      </c>
      <c r="AV220" s="124">
        <f t="shared" si="166"/>
        <v>0.63532531824611027</v>
      </c>
      <c r="AW220">
        <f t="shared" si="170"/>
        <v>0</v>
      </c>
      <c r="AX220" s="1">
        <f t="shared" si="171"/>
        <v>1</v>
      </c>
      <c r="AY220" s="91">
        <v>0</v>
      </c>
      <c r="AZ220" s="91">
        <v>4.3</v>
      </c>
      <c r="BA220" s="91">
        <v>61.7</v>
      </c>
      <c r="BB220" s="91">
        <v>32.4</v>
      </c>
      <c r="BC220" s="91">
        <v>1.6</v>
      </c>
      <c r="BD220">
        <f t="shared" si="167"/>
        <v>9.1048543689320471E-2</v>
      </c>
      <c r="BE220">
        <f t="shared" si="168"/>
        <v>0.17669731258840149</v>
      </c>
      <c r="DS220">
        <f t="shared" si="172"/>
        <v>16.5</v>
      </c>
      <c r="EE220">
        <f t="shared" si="183"/>
        <v>0.52648543689320393</v>
      </c>
      <c r="EQ220">
        <f t="shared" si="194"/>
        <v>0.64200848656294207</v>
      </c>
      <c r="FB220" s="1">
        <f t="shared" si="205"/>
        <v>1</v>
      </c>
    </row>
    <row r="221" spans="1:182" x14ac:dyDescent="0.35">
      <c r="A221" t="s">
        <v>37</v>
      </c>
      <c r="B221" t="s">
        <v>32</v>
      </c>
      <c r="C221" t="s">
        <v>29</v>
      </c>
      <c r="D221">
        <v>100</v>
      </c>
      <c r="E221">
        <v>20</v>
      </c>
      <c r="F221">
        <v>40</v>
      </c>
      <c r="G221">
        <v>1</v>
      </c>
      <c r="H221">
        <v>1</v>
      </c>
      <c r="I221" s="8">
        <v>20.100000000000001</v>
      </c>
      <c r="J221" s="9">
        <v>23.1</v>
      </c>
      <c r="K221" s="9">
        <v>29.6</v>
      </c>
      <c r="L221" s="9">
        <v>37.700000000000003</v>
      </c>
      <c r="M221" s="9">
        <v>44.8</v>
      </c>
      <c r="N221" s="14">
        <v>40</v>
      </c>
      <c r="O221" s="9">
        <v>45.2</v>
      </c>
      <c r="P221" s="9">
        <v>55.1</v>
      </c>
      <c r="Q221" s="9">
        <v>63.1</v>
      </c>
      <c r="R221" s="15">
        <v>65.900000000000006</v>
      </c>
      <c r="S221" s="1">
        <f t="shared" si="169"/>
        <v>1</v>
      </c>
      <c r="T221" s="99">
        <v>98.6</v>
      </c>
      <c r="U221" s="99">
        <v>1.4</v>
      </c>
      <c r="V221" s="99">
        <v>0</v>
      </c>
      <c r="W221" s="99">
        <v>0</v>
      </c>
      <c r="X221" s="98">
        <v>0</v>
      </c>
      <c r="Y221" s="99">
        <v>97.747524752475243</v>
      </c>
      <c r="Z221" s="99">
        <v>2.2475247524752477</v>
      </c>
      <c r="AA221" s="99">
        <v>4.9504950495049506E-3</v>
      </c>
      <c r="AB221" s="99">
        <v>0</v>
      </c>
      <c r="AC221" s="99">
        <v>0</v>
      </c>
      <c r="AE221">
        <f t="shared" si="159"/>
        <v>20.141999999999999</v>
      </c>
      <c r="AF221">
        <f t="shared" si="160"/>
        <v>21.3948</v>
      </c>
      <c r="AG221">
        <f t="shared" si="161"/>
        <v>40.072800000000001</v>
      </c>
      <c r="AH221">
        <f t="shared" si="162"/>
        <v>42.156500000000008</v>
      </c>
      <c r="AI221" s="99">
        <v>68.7</v>
      </c>
      <c r="AJ221" s="99">
        <v>26.2</v>
      </c>
      <c r="AK221" s="99">
        <v>4.8</v>
      </c>
      <c r="AL221" s="99">
        <v>0.3</v>
      </c>
      <c r="AM221" s="98">
        <v>0</v>
      </c>
      <c r="AN221" s="99">
        <v>62.795049504950498</v>
      </c>
      <c r="AO221" s="99">
        <v>25.922772277227722</v>
      </c>
      <c r="AP221" s="99">
        <v>7.953465346534653</v>
      </c>
      <c r="AQ221" s="99">
        <v>2.8306930693069305</v>
      </c>
      <c r="AR221" s="98">
        <v>0.49801980198019802</v>
      </c>
      <c r="AS221" s="124">
        <f t="shared" si="163"/>
        <v>0.98716094032549728</v>
      </c>
      <c r="AT221" s="124">
        <f t="shared" si="164"/>
        <v>0.99474747474747471</v>
      </c>
      <c r="AU221" s="124">
        <f t="shared" si="165"/>
        <v>0.87388788426763109</v>
      </c>
      <c r="AV221" s="124">
        <f t="shared" si="166"/>
        <v>0.84440836940836939</v>
      </c>
      <c r="AW221">
        <f t="shared" si="170"/>
        <v>1</v>
      </c>
      <c r="AX221" s="1">
        <f t="shared" si="171"/>
        <v>1</v>
      </c>
      <c r="AY221" s="91">
        <v>100</v>
      </c>
      <c r="AZ221" s="91">
        <v>0</v>
      </c>
      <c r="BA221" s="91">
        <v>0</v>
      </c>
      <c r="BB221" s="91">
        <v>0</v>
      </c>
      <c r="BC221" s="91">
        <v>0</v>
      </c>
      <c r="BD221">
        <f t="shared" si="167"/>
        <v>0.99095840867992768</v>
      </c>
      <c r="BE221">
        <f t="shared" si="168"/>
        <v>1</v>
      </c>
      <c r="DS221">
        <f t="shared" si="172"/>
        <v>98.6</v>
      </c>
      <c r="EE221">
        <f t="shared" si="183"/>
        <v>0.98716094032549728</v>
      </c>
      <c r="EQ221">
        <f t="shared" si="194"/>
        <v>0.99474747474747471</v>
      </c>
      <c r="FB221" s="1">
        <f t="shared" si="205"/>
        <v>1</v>
      </c>
    </row>
    <row r="222" spans="1:182" x14ac:dyDescent="0.35">
      <c r="A222" t="s">
        <v>37</v>
      </c>
      <c r="B222" t="s">
        <v>32</v>
      </c>
      <c r="C222" t="s">
        <v>29</v>
      </c>
      <c r="D222">
        <v>100</v>
      </c>
      <c r="E222">
        <v>20</v>
      </c>
      <c r="F222">
        <v>40</v>
      </c>
      <c r="G222">
        <v>3</v>
      </c>
      <c r="H222">
        <v>3</v>
      </c>
      <c r="I222">
        <v>12.6</v>
      </c>
      <c r="J222">
        <v>14.8</v>
      </c>
      <c r="K222" s="6">
        <v>20</v>
      </c>
      <c r="L222">
        <v>26.7</v>
      </c>
      <c r="M222">
        <v>31.7</v>
      </c>
      <c r="N222" s="11">
        <v>26</v>
      </c>
      <c r="O222">
        <v>30.3</v>
      </c>
      <c r="P222" s="6">
        <v>39.9</v>
      </c>
      <c r="Q222">
        <v>50</v>
      </c>
      <c r="R222" s="1">
        <v>54.8</v>
      </c>
      <c r="S222" s="1">
        <f t="shared" si="169"/>
        <v>3</v>
      </c>
      <c r="T222" s="99">
        <v>7.9</v>
      </c>
      <c r="U222" s="99">
        <v>72.2</v>
      </c>
      <c r="V222" s="99">
        <v>19.600000000000001</v>
      </c>
      <c r="W222" s="99">
        <v>0.3</v>
      </c>
      <c r="X222" s="98">
        <v>0</v>
      </c>
      <c r="Y222" s="99">
        <v>38.455445544554458</v>
      </c>
      <c r="Z222" s="99">
        <v>52.601980198019803</v>
      </c>
      <c r="AA222" s="99">
        <v>8.7207920792079197</v>
      </c>
      <c r="AB222" s="99">
        <v>0.20495049504950494</v>
      </c>
      <c r="AC222" s="99">
        <v>1.6831683168316833E-2</v>
      </c>
      <c r="AE222">
        <f t="shared" si="159"/>
        <v>15.681100000000001</v>
      </c>
      <c r="AF222">
        <f t="shared" si="160"/>
        <v>18.106900000000003</v>
      </c>
      <c r="AG222">
        <f t="shared" si="161"/>
        <v>31.900999999999996</v>
      </c>
      <c r="AH222">
        <f t="shared" si="162"/>
        <v>36.111700000000006</v>
      </c>
      <c r="AI222" s="99">
        <v>10</v>
      </c>
      <c r="AJ222" s="99">
        <v>36.700000000000003</v>
      </c>
      <c r="AK222" s="99">
        <v>42.4</v>
      </c>
      <c r="AL222" s="99">
        <v>10.4</v>
      </c>
      <c r="AM222" s="98">
        <v>0.5</v>
      </c>
      <c r="AN222" s="99">
        <v>22.163366336633665</v>
      </c>
      <c r="AO222" s="99">
        <v>35.162376237623761</v>
      </c>
      <c r="AP222" s="99">
        <v>27.774257425742572</v>
      </c>
      <c r="AQ222" s="99">
        <v>12.60990099009901</v>
      </c>
      <c r="AR222" s="98">
        <v>2.2900990099009904</v>
      </c>
      <c r="AS222" s="124">
        <f t="shared" si="163"/>
        <v>0.29691935483870968</v>
      </c>
      <c r="AT222" s="124">
        <f t="shared" si="164"/>
        <v>0.16059670781892976</v>
      </c>
      <c r="AU222" s="124">
        <f t="shared" si="165"/>
        <v>0.45101612903225796</v>
      </c>
      <c r="AV222" s="124">
        <f t="shared" si="166"/>
        <v>0.37075102880658395</v>
      </c>
      <c r="AW222">
        <f t="shared" si="170"/>
        <v>0</v>
      </c>
      <c r="AX222" s="1">
        <f t="shared" si="171"/>
        <v>0</v>
      </c>
      <c r="AY222" s="91">
        <v>46.8</v>
      </c>
      <c r="AZ222" s="91">
        <v>52</v>
      </c>
      <c r="BA222" s="91">
        <v>1.2</v>
      </c>
      <c r="BB222" s="91">
        <v>0</v>
      </c>
      <c r="BC222" s="91">
        <v>0</v>
      </c>
      <c r="BD222">
        <f t="shared" si="167"/>
        <v>5.2903225806452125E-3</v>
      </c>
      <c r="BE222">
        <f t="shared" si="168"/>
        <v>-0.19312757201646136</v>
      </c>
      <c r="DS222">
        <f t="shared" si="172"/>
        <v>19.600000000000001</v>
      </c>
      <c r="EE222">
        <f t="shared" si="183"/>
        <v>0.29691935483870968</v>
      </c>
      <c r="EQ222">
        <f t="shared" si="194"/>
        <v>0.16059670781892976</v>
      </c>
      <c r="FB222" s="1">
        <f t="shared" si="205"/>
        <v>1</v>
      </c>
    </row>
    <row r="223" spans="1:182" ht="15" thickBot="1" x14ac:dyDescent="0.4">
      <c r="A223" t="s">
        <v>37</v>
      </c>
      <c r="B223" t="s">
        <v>32</v>
      </c>
      <c r="C223" t="s">
        <v>29</v>
      </c>
      <c r="D223">
        <v>100</v>
      </c>
      <c r="E223">
        <v>20</v>
      </c>
      <c r="F223">
        <v>40</v>
      </c>
      <c r="G223">
        <v>5</v>
      </c>
      <c r="H223">
        <v>5</v>
      </c>
      <c r="I223" s="3">
        <v>7.2</v>
      </c>
      <c r="J223" s="3">
        <v>8.6</v>
      </c>
      <c r="K223" s="3">
        <v>12.1</v>
      </c>
      <c r="L223" s="3">
        <v>16.899999999999999</v>
      </c>
      <c r="M223" s="7">
        <v>20.2</v>
      </c>
      <c r="N223" s="5">
        <v>15.8</v>
      </c>
      <c r="O223" s="3">
        <v>18.7</v>
      </c>
      <c r="P223" s="3">
        <v>26</v>
      </c>
      <c r="Q223" s="3">
        <v>35</v>
      </c>
      <c r="R223" s="13">
        <v>39.9</v>
      </c>
      <c r="S223" s="1">
        <f t="shared" si="169"/>
        <v>5</v>
      </c>
      <c r="T223" s="100">
        <v>0</v>
      </c>
      <c r="U223" s="100">
        <v>1.8</v>
      </c>
      <c r="V223" s="100">
        <v>26.1</v>
      </c>
      <c r="W223" s="100">
        <v>58.8</v>
      </c>
      <c r="X223" s="101">
        <v>13.3</v>
      </c>
      <c r="Y223" s="100">
        <v>11.845544554455447</v>
      </c>
      <c r="Z223" s="100">
        <v>21.911881188118812</v>
      </c>
      <c r="AA223" s="100">
        <v>31.975247524752476</v>
      </c>
      <c r="AB223" s="100">
        <v>28.251485148514853</v>
      </c>
      <c r="AC223" s="100">
        <v>6.015841584158415</v>
      </c>
      <c r="AE223">
        <f t="shared" si="159"/>
        <v>15.9367</v>
      </c>
      <c r="AF223">
        <f t="shared" si="160"/>
        <v>16.145999999999997</v>
      </c>
      <c r="AG223">
        <f t="shared" si="161"/>
        <v>33.009299999999996</v>
      </c>
      <c r="AH223">
        <f t="shared" si="162"/>
        <v>33.327199999999998</v>
      </c>
      <c r="AI223" s="100">
        <v>0</v>
      </c>
      <c r="AJ223" s="100">
        <v>4.4000000000000004</v>
      </c>
      <c r="AK223" s="100">
        <v>20.2</v>
      </c>
      <c r="AL223" s="100">
        <v>57.8</v>
      </c>
      <c r="AM223" s="101">
        <v>17.600000000000001</v>
      </c>
      <c r="AN223" s="100">
        <v>7.2</v>
      </c>
      <c r="AO223" s="100">
        <v>15.140594059405942</v>
      </c>
      <c r="AP223" s="100">
        <v>22.455445544554454</v>
      </c>
      <c r="AQ223" s="100">
        <v>39.084158415841586</v>
      </c>
      <c r="AR223" s="101">
        <v>16.119801980198019</v>
      </c>
      <c r="AS223" s="124">
        <f t="shared" si="163"/>
        <v>0.41857344632768356</v>
      </c>
      <c r="AT223" s="124">
        <f t="shared" si="164"/>
        <v>0.45892414860681097</v>
      </c>
      <c r="AU223" s="124">
        <f t="shared" si="165"/>
        <v>0.4457062146892653</v>
      </c>
      <c r="AV223" s="124">
        <f t="shared" si="166"/>
        <v>0.48352941176470576</v>
      </c>
      <c r="AW223">
        <f t="shared" si="170"/>
        <v>0</v>
      </c>
      <c r="AX223" s="1">
        <f t="shared" si="171"/>
        <v>0</v>
      </c>
      <c r="AY223" s="91">
        <v>0.4</v>
      </c>
      <c r="AZ223" s="91">
        <v>15.4</v>
      </c>
      <c r="BA223" s="91">
        <v>60.1</v>
      </c>
      <c r="BB223" s="91">
        <v>22.9</v>
      </c>
      <c r="BC223" s="91">
        <v>1.2</v>
      </c>
      <c r="BD223">
        <f t="shared" si="167"/>
        <v>-2.6412429378531055E-2</v>
      </c>
      <c r="BE223">
        <f t="shared" si="168"/>
        <v>-1.3312693498452877E-3</v>
      </c>
      <c r="DS223">
        <f t="shared" si="172"/>
        <v>13.3</v>
      </c>
      <c r="EE223">
        <f t="shared" si="183"/>
        <v>0.41857344632768356</v>
      </c>
      <c r="EQ223">
        <f t="shared" si="194"/>
        <v>0.45892414860681097</v>
      </c>
      <c r="FB223" s="1">
        <f t="shared" si="205"/>
        <v>1</v>
      </c>
    </row>
    <row r="224" spans="1:182" x14ac:dyDescent="0.35">
      <c r="A224" t="s">
        <v>37</v>
      </c>
      <c r="B224" t="s">
        <v>33</v>
      </c>
      <c r="C224" t="s">
        <v>29</v>
      </c>
      <c r="D224">
        <v>100</v>
      </c>
      <c r="E224">
        <v>30</v>
      </c>
      <c r="F224">
        <v>50</v>
      </c>
      <c r="G224">
        <v>1</v>
      </c>
      <c r="H224">
        <v>3</v>
      </c>
      <c r="I224" s="6">
        <v>30.2</v>
      </c>
      <c r="J224">
        <v>34.5</v>
      </c>
      <c r="K224">
        <v>43.1</v>
      </c>
      <c r="L224">
        <v>53.2</v>
      </c>
      <c r="M224">
        <v>61.4</v>
      </c>
      <c r="N224" s="11">
        <v>35</v>
      </c>
      <c r="O224">
        <v>39.200000000000003</v>
      </c>
      <c r="P224" s="6">
        <v>47.1</v>
      </c>
      <c r="Q224">
        <v>52.9</v>
      </c>
      <c r="R224" s="1">
        <v>54.8</v>
      </c>
      <c r="S224" s="1">
        <f t="shared" si="169"/>
        <v>1</v>
      </c>
      <c r="T224" s="99">
        <v>7.6</v>
      </c>
      <c r="U224" s="99">
        <v>84.7</v>
      </c>
      <c r="V224" s="99">
        <v>7.7</v>
      </c>
      <c r="W224" s="99">
        <v>0</v>
      </c>
      <c r="X224" s="98">
        <v>0</v>
      </c>
      <c r="Y224" s="99">
        <v>10.688118811881187</v>
      </c>
      <c r="Z224" s="99">
        <v>81.883168316831686</v>
      </c>
      <c r="AA224" s="99">
        <v>7.4039603960396034</v>
      </c>
      <c r="AB224" s="99">
        <v>2.4752475247524754E-2</v>
      </c>
      <c r="AC224" s="99">
        <v>0</v>
      </c>
      <c r="AE224">
        <f t="shared" si="159"/>
        <v>34.8354</v>
      </c>
      <c r="AF224">
        <f t="shared" si="160"/>
        <v>31.803900000000002</v>
      </c>
      <c r="AG224">
        <f t="shared" si="161"/>
        <v>39.489100000000008</v>
      </c>
      <c r="AH224">
        <f t="shared" si="162"/>
        <v>36.549100000000003</v>
      </c>
      <c r="AI224" s="99">
        <v>69.7</v>
      </c>
      <c r="AJ224" s="99">
        <v>26.8</v>
      </c>
      <c r="AK224" s="99">
        <v>3.5</v>
      </c>
      <c r="AL224" s="99">
        <v>0</v>
      </c>
      <c r="AM224" s="98">
        <v>0</v>
      </c>
      <c r="AN224" s="99">
        <v>65.595049504950495</v>
      </c>
      <c r="AO224" s="99">
        <v>21.116831683168314</v>
      </c>
      <c r="AP224" s="99">
        <v>8.2792079207920803</v>
      </c>
      <c r="AQ224" s="99">
        <v>4.2455445544554458</v>
      </c>
      <c r="AR224" s="98">
        <v>0.76336633663366349</v>
      </c>
      <c r="AS224" s="124">
        <f t="shared" si="163"/>
        <v>0.66606353591160228</v>
      </c>
      <c r="AT224" s="124">
        <f t="shared" si="164"/>
        <v>-0.44380494505494505</v>
      </c>
      <c r="AU224" s="124">
        <f t="shared" si="165"/>
        <v>0.87542127071823206</v>
      </c>
      <c r="AV224" s="124">
        <f t="shared" si="166"/>
        <v>-0.84765109890109946</v>
      </c>
      <c r="AW224">
        <f t="shared" si="170"/>
        <v>0</v>
      </c>
      <c r="AX224" s="1">
        <f t="shared" si="171"/>
        <v>1</v>
      </c>
      <c r="AY224" s="91">
        <v>82.5</v>
      </c>
      <c r="AZ224" s="91">
        <v>17.5</v>
      </c>
      <c r="BA224" s="91">
        <v>0</v>
      </c>
      <c r="BB224" s="91">
        <v>0</v>
      </c>
      <c r="BC224" s="91">
        <v>0</v>
      </c>
      <c r="BD224">
        <f t="shared" si="167"/>
        <v>0.93421961325966851</v>
      </c>
      <c r="BE224">
        <f t="shared" si="168"/>
        <v>-0.95947802197802212</v>
      </c>
      <c r="DS224">
        <f t="shared" si="172"/>
        <v>7.6</v>
      </c>
      <c r="EE224">
        <f t="shared" si="183"/>
        <v>0.66606353591160228</v>
      </c>
      <c r="EQ224">
        <f t="shared" si="194"/>
        <v>-0.44380494505494505</v>
      </c>
      <c r="FB224" s="1">
        <f t="shared" si="205"/>
        <v>1</v>
      </c>
    </row>
    <row r="225" spans="1:177" x14ac:dyDescent="0.35">
      <c r="A225" t="s">
        <v>37</v>
      </c>
      <c r="B225" t="s">
        <v>33</v>
      </c>
      <c r="C225" t="s">
        <v>29</v>
      </c>
      <c r="D225">
        <v>100</v>
      </c>
      <c r="E225">
        <v>30</v>
      </c>
      <c r="F225">
        <v>50</v>
      </c>
      <c r="G225">
        <v>3</v>
      </c>
      <c r="H225">
        <v>5</v>
      </c>
      <c r="I225">
        <v>19</v>
      </c>
      <c r="J225">
        <v>22.2</v>
      </c>
      <c r="K225" s="6">
        <v>29.6</v>
      </c>
      <c r="L225">
        <v>38.700000000000003</v>
      </c>
      <c r="M225">
        <v>45.1</v>
      </c>
      <c r="N225" s="11">
        <v>23.1</v>
      </c>
      <c r="O225">
        <v>26.8</v>
      </c>
      <c r="P225">
        <v>34.9</v>
      </c>
      <c r="Q225">
        <v>43.1</v>
      </c>
      <c r="R225" s="16">
        <v>46.8</v>
      </c>
      <c r="S225" s="1">
        <f t="shared" si="169"/>
        <v>3</v>
      </c>
      <c r="T225" s="99">
        <v>0</v>
      </c>
      <c r="U225" s="99">
        <v>1.4</v>
      </c>
      <c r="V225" s="99">
        <v>68.8</v>
      </c>
      <c r="W225" s="99">
        <v>29.7</v>
      </c>
      <c r="X225" s="98">
        <v>0.1</v>
      </c>
      <c r="Y225" s="99">
        <v>0.53861386138613865</v>
      </c>
      <c r="Z225" s="99">
        <v>25.977227722772277</v>
      </c>
      <c r="AA225" s="99">
        <v>55.831683168316829</v>
      </c>
      <c r="AB225" s="99">
        <v>17.305940594059404</v>
      </c>
      <c r="AC225" s="99">
        <v>0.34653465346534651</v>
      </c>
      <c r="AE225">
        <f t="shared" si="159"/>
        <v>32.214599999999997</v>
      </c>
      <c r="AF225">
        <f t="shared" si="160"/>
        <v>26.687200000000001</v>
      </c>
      <c r="AG225">
        <f t="shared" si="161"/>
        <v>37.233899999999998</v>
      </c>
      <c r="AH225">
        <f t="shared" si="162"/>
        <v>31.526900000000001</v>
      </c>
      <c r="AI225" s="99">
        <v>8.3000000000000007</v>
      </c>
      <c r="AJ225" s="99">
        <v>38.799999999999997</v>
      </c>
      <c r="AK225" s="99">
        <v>43.9</v>
      </c>
      <c r="AL225" s="99">
        <v>8.6999999999999993</v>
      </c>
      <c r="AM225" s="98">
        <v>0.3</v>
      </c>
      <c r="AN225" s="99">
        <v>22.629702970297032</v>
      </c>
      <c r="AO225" s="99">
        <v>31.183168316831683</v>
      </c>
      <c r="AP225" s="99">
        <v>30.432673267326731</v>
      </c>
      <c r="AQ225" s="99">
        <v>13.431683168316834</v>
      </c>
      <c r="AR225" s="98">
        <v>2.3227722772277231</v>
      </c>
      <c r="AS225" s="124">
        <f t="shared" si="163"/>
        <v>0.65309302325581431</v>
      </c>
      <c r="AT225" s="124">
        <f t="shared" si="164"/>
        <v>0.15231739707835323</v>
      </c>
      <c r="AU225" s="124">
        <f t="shared" si="165"/>
        <v>0.42823255813953509</v>
      </c>
      <c r="AV225" s="124">
        <f t="shared" si="166"/>
        <v>-0.22663346613545809</v>
      </c>
      <c r="AW225">
        <f t="shared" si="170"/>
        <v>1</v>
      </c>
      <c r="AX225" s="1">
        <f t="shared" si="171"/>
        <v>1</v>
      </c>
      <c r="AY225" s="91">
        <v>0.8</v>
      </c>
      <c r="AZ225" s="91">
        <v>53.3</v>
      </c>
      <c r="BA225" s="91">
        <v>44.9</v>
      </c>
      <c r="BB225" s="91">
        <v>1</v>
      </c>
      <c r="BC225" s="91">
        <v>0</v>
      </c>
      <c r="BD225">
        <f t="shared" si="167"/>
        <v>0.47534883720930265</v>
      </c>
      <c r="BE225">
        <f t="shared" si="168"/>
        <v>-0.29015272244355872</v>
      </c>
      <c r="DS225">
        <f t="shared" si="172"/>
        <v>68.8</v>
      </c>
      <c r="EE225">
        <f t="shared" si="183"/>
        <v>0.65309302325581431</v>
      </c>
      <c r="EQ225">
        <f t="shared" si="194"/>
        <v>0.15231739707835323</v>
      </c>
      <c r="FB225" s="1">
        <f t="shared" si="205"/>
        <v>1</v>
      </c>
    </row>
    <row r="226" spans="1:177" ht="15" thickBot="1" x14ac:dyDescent="0.4">
      <c r="A226" t="s">
        <v>37</v>
      </c>
      <c r="B226" t="s">
        <v>33</v>
      </c>
      <c r="C226" t="s">
        <v>29</v>
      </c>
      <c r="D226">
        <v>100</v>
      </c>
      <c r="E226">
        <v>30</v>
      </c>
      <c r="F226">
        <v>50</v>
      </c>
      <c r="G226">
        <v>5</v>
      </c>
      <c r="H226">
        <v>5</v>
      </c>
      <c r="I226" s="3">
        <v>11</v>
      </c>
      <c r="J226" s="3">
        <v>13.1</v>
      </c>
      <c r="K226" s="3">
        <v>18.3</v>
      </c>
      <c r="L226" s="3">
        <v>25.2</v>
      </c>
      <c r="M226" s="7">
        <v>29.8</v>
      </c>
      <c r="N226" s="5">
        <v>14.1</v>
      </c>
      <c r="O226" s="3">
        <v>16.7</v>
      </c>
      <c r="P226" s="3">
        <v>23</v>
      </c>
      <c r="Q226" s="3">
        <v>30.6</v>
      </c>
      <c r="R226" s="13">
        <v>34.799999999999997</v>
      </c>
      <c r="S226" s="1">
        <f t="shared" si="169"/>
        <v>5</v>
      </c>
      <c r="T226" s="100">
        <v>0</v>
      </c>
      <c r="U226" s="100">
        <v>0</v>
      </c>
      <c r="V226" s="100">
        <v>0.2</v>
      </c>
      <c r="W226" s="100">
        <v>16.8</v>
      </c>
      <c r="X226" s="101">
        <v>83</v>
      </c>
      <c r="Y226" s="100">
        <v>4.7524752475247525E-2</v>
      </c>
      <c r="Z226" s="100">
        <v>11.49108910891089</v>
      </c>
      <c r="AA226" s="100">
        <v>12.883168316831684</v>
      </c>
      <c r="AB226" s="100">
        <v>26.39108910891089</v>
      </c>
      <c r="AC226" s="100">
        <v>49.187128712871292</v>
      </c>
      <c r="AE226">
        <f t="shared" si="159"/>
        <v>29.004199999999997</v>
      </c>
      <c r="AF226">
        <f t="shared" si="160"/>
        <v>25.310799999999997</v>
      </c>
      <c r="AG226">
        <f t="shared" si="161"/>
        <v>34.070799999999998</v>
      </c>
      <c r="AH226">
        <f t="shared" si="162"/>
        <v>30.487499999999997</v>
      </c>
      <c r="AI226" s="100">
        <v>0</v>
      </c>
      <c r="AJ226" s="100">
        <v>0.7</v>
      </c>
      <c r="AK226" s="100">
        <v>14.9</v>
      </c>
      <c r="AL226" s="100">
        <v>57.8</v>
      </c>
      <c r="AM226" s="101">
        <v>26.6</v>
      </c>
      <c r="AN226" s="100">
        <v>5.9287128712871295</v>
      </c>
      <c r="AO226" s="100">
        <v>7.8465346534653468</v>
      </c>
      <c r="AP226" s="100">
        <v>20.099009900990097</v>
      </c>
      <c r="AQ226" s="100">
        <v>44.056435643564356</v>
      </c>
      <c r="AR226" s="101">
        <v>22.06930693069307</v>
      </c>
      <c r="AS226" s="124">
        <f t="shared" si="163"/>
        <v>0.90534220532319387</v>
      </c>
      <c r="AT226" s="124">
        <f t="shared" si="164"/>
        <v>0.39108562691131488</v>
      </c>
      <c r="AU226" s="124">
        <f t="shared" si="165"/>
        <v>0.55425855513308009</v>
      </c>
      <c r="AV226" s="124">
        <f t="shared" si="166"/>
        <v>0.25410932721712531</v>
      </c>
      <c r="AW226">
        <f t="shared" si="170"/>
        <v>1</v>
      </c>
      <c r="AX226" s="1">
        <f t="shared" si="171"/>
        <v>1</v>
      </c>
      <c r="AY226" s="91">
        <v>0</v>
      </c>
      <c r="AZ226" s="91">
        <v>0.2</v>
      </c>
      <c r="BA226" s="91">
        <v>12</v>
      </c>
      <c r="BB226" s="91">
        <v>58.4</v>
      </c>
      <c r="BC226" s="91">
        <v>29.4</v>
      </c>
      <c r="BD226">
        <f t="shared" si="167"/>
        <v>0.59127376425855527</v>
      </c>
      <c r="BE226">
        <f t="shared" si="168"/>
        <v>0.26968654434250761</v>
      </c>
      <c r="DS226">
        <f t="shared" si="172"/>
        <v>83</v>
      </c>
      <c r="EE226">
        <f t="shared" si="183"/>
        <v>0.90534220532319387</v>
      </c>
      <c r="EQ226">
        <f t="shared" si="194"/>
        <v>0.39108562691131488</v>
      </c>
      <c r="FB226" s="1">
        <f t="shared" si="205"/>
        <v>1</v>
      </c>
    </row>
    <row r="227" spans="1:177" x14ac:dyDescent="0.35">
      <c r="A227" t="s">
        <v>37</v>
      </c>
      <c r="B227" t="s">
        <v>33</v>
      </c>
      <c r="C227" t="s">
        <v>29</v>
      </c>
      <c r="D227">
        <v>100</v>
      </c>
      <c r="E227">
        <v>20</v>
      </c>
      <c r="F227">
        <v>40</v>
      </c>
      <c r="G227">
        <v>1</v>
      </c>
      <c r="H227">
        <v>3</v>
      </c>
      <c r="I227" s="8">
        <v>20.2</v>
      </c>
      <c r="J227" s="9">
        <v>23.5</v>
      </c>
      <c r="K227" s="9">
        <v>31.1</v>
      </c>
      <c r="L227" s="9">
        <v>40.299999999999997</v>
      </c>
      <c r="M227" s="9">
        <v>47</v>
      </c>
      <c r="N227" s="17">
        <v>25</v>
      </c>
      <c r="O227" s="9">
        <v>28.9</v>
      </c>
      <c r="P227" s="8">
        <v>37.200000000000003</v>
      </c>
      <c r="Q227" s="9">
        <v>45.4</v>
      </c>
      <c r="R227" s="15">
        <v>48.9</v>
      </c>
      <c r="S227" s="1">
        <f t="shared" si="169"/>
        <v>1</v>
      </c>
      <c r="T227" s="99">
        <v>41.5</v>
      </c>
      <c r="U227" s="99">
        <v>55.7</v>
      </c>
      <c r="V227" s="99">
        <v>2.8</v>
      </c>
      <c r="W227" s="99">
        <v>0</v>
      </c>
      <c r="X227" s="98">
        <v>0</v>
      </c>
      <c r="Y227" s="99">
        <v>62.680198019801978</v>
      </c>
      <c r="Z227" s="99">
        <v>35.692079207920791</v>
      </c>
      <c r="AA227" s="99">
        <v>1.6198019801980197</v>
      </c>
      <c r="AB227" s="99">
        <v>7.9207920792079209E-3</v>
      </c>
      <c r="AC227" s="99">
        <v>0</v>
      </c>
      <c r="AE227">
        <f t="shared" si="159"/>
        <v>22.343299999999999</v>
      </c>
      <c r="AF227">
        <f t="shared" si="160"/>
        <v>21.648099999999999</v>
      </c>
      <c r="AG227">
        <f t="shared" si="161"/>
        <v>27.5139</v>
      </c>
      <c r="AH227">
        <f t="shared" si="162"/>
        <v>26.668599999999998</v>
      </c>
      <c r="AI227" s="99">
        <v>68.7</v>
      </c>
      <c r="AJ227" s="99">
        <v>26.2</v>
      </c>
      <c r="AK227" s="99">
        <v>4.8</v>
      </c>
      <c r="AL227" s="99">
        <v>0.3</v>
      </c>
      <c r="AM227" s="98">
        <v>0</v>
      </c>
      <c r="AN227" s="99">
        <v>62.795049504950498</v>
      </c>
      <c r="AO227" s="99">
        <v>25.922772277227722</v>
      </c>
      <c r="AP227" s="99">
        <v>7.953465346534653</v>
      </c>
      <c r="AQ227" s="99">
        <v>2.8306930693069305</v>
      </c>
      <c r="AR227" s="98">
        <v>0.49801980198019802</v>
      </c>
      <c r="AS227" s="124">
        <f t="shared" si="163"/>
        <v>0.81132850241545906</v>
      </c>
      <c r="AT227" s="124">
        <f t="shared" si="164"/>
        <v>-0.44515046296296346</v>
      </c>
      <c r="AU227" s="124">
        <f t="shared" si="165"/>
        <v>0.86730273752012899</v>
      </c>
      <c r="AV227" s="124">
        <f t="shared" si="166"/>
        <v>-0.54673611111111176</v>
      </c>
      <c r="AW227">
        <f t="shared" si="170"/>
        <v>0</v>
      </c>
      <c r="AX227" s="1">
        <f t="shared" si="171"/>
        <v>1</v>
      </c>
      <c r="AY227" s="91">
        <v>92.6</v>
      </c>
      <c r="AZ227" s="91">
        <v>7.4</v>
      </c>
      <c r="BA227" s="91">
        <v>0</v>
      </c>
      <c r="BB227" s="91">
        <v>0</v>
      </c>
      <c r="BC227" s="91">
        <v>0</v>
      </c>
      <c r="BD227">
        <f t="shared" si="167"/>
        <v>0.96423510466988749</v>
      </c>
      <c r="BE227">
        <f t="shared" si="168"/>
        <v>-0.70270833333333371</v>
      </c>
      <c r="DS227">
        <f t="shared" si="172"/>
        <v>41.5</v>
      </c>
      <c r="EE227">
        <f t="shared" si="183"/>
        <v>0.81132850241545906</v>
      </c>
      <c r="EQ227">
        <f t="shared" si="194"/>
        <v>-0.44515046296296346</v>
      </c>
      <c r="FB227" s="1">
        <f t="shared" si="205"/>
        <v>1</v>
      </c>
    </row>
    <row r="228" spans="1:177" x14ac:dyDescent="0.35">
      <c r="A228" t="s">
        <v>37</v>
      </c>
      <c r="B228" t="s">
        <v>33</v>
      </c>
      <c r="C228" t="s">
        <v>29</v>
      </c>
      <c r="D228">
        <v>100</v>
      </c>
      <c r="E228">
        <v>20</v>
      </c>
      <c r="F228">
        <v>40</v>
      </c>
      <c r="G228">
        <v>3</v>
      </c>
      <c r="H228">
        <v>5</v>
      </c>
      <c r="I228">
        <v>12</v>
      </c>
      <c r="J228">
        <v>14.2</v>
      </c>
      <c r="K228" s="6">
        <v>19.7</v>
      </c>
      <c r="L228">
        <v>26.9</v>
      </c>
      <c r="M228">
        <v>31.8</v>
      </c>
      <c r="N228" s="11">
        <v>15.4</v>
      </c>
      <c r="O228">
        <v>18.2</v>
      </c>
      <c r="P228">
        <v>24.8</v>
      </c>
      <c r="Q228">
        <v>32.799999999999997</v>
      </c>
      <c r="R228" s="16">
        <v>37</v>
      </c>
      <c r="S228" s="1">
        <f t="shared" si="169"/>
        <v>3</v>
      </c>
      <c r="T228" s="99">
        <v>0.4</v>
      </c>
      <c r="U228" s="99">
        <v>5.9</v>
      </c>
      <c r="V228" s="99">
        <v>58.3</v>
      </c>
      <c r="W228" s="99">
        <v>33.799999999999997</v>
      </c>
      <c r="X228" s="98">
        <v>1.6</v>
      </c>
      <c r="Y228" s="99">
        <v>14.930693069306932</v>
      </c>
      <c r="Z228" s="99">
        <v>28.758415841584156</v>
      </c>
      <c r="AA228" s="99">
        <v>40.783168316831684</v>
      </c>
      <c r="AB228" s="99">
        <v>14.808910891089109</v>
      </c>
      <c r="AC228" s="99">
        <v>0.71881188118811878</v>
      </c>
      <c r="AE228">
        <f t="shared" si="159"/>
        <v>21.971899999999998</v>
      </c>
      <c r="AF228">
        <f t="shared" si="160"/>
        <v>17.720800000000001</v>
      </c>
      <c r="AG228">
        <f t="shared" si="161"/>
        <v>27.272199999999998</v>
      </c>
      <c r="AH228">
        <f t="shared" si="162"/>
        <v>22.3308</v>
      </c>
      <c r="AI228" s="99">
        <v>10</v>
      </c>
      <c r="AJ228" s="99">
        <v>36.700000000000003</v>
      </c>
      <c r="AK228" s="99">
        <v>42.4</v>
      </c>
      <c r="AL228" s="99">
        <v>10.4</v>
      </c>
      <c r="AM228" s="98">
        <v>0.5</v>
      </c>
      <c r="AN228" s="99">
        <v>22.163366336633665</v>
      </c>
      <c r="AO228" s="99">
        <v>35.162376237623761</v>
      </c>
      <c r="AP228" s="99">
        <v>27.774257425742572</v>
      </c>
      <c r="AQ228" s="99">
        <v>12.60990099009901</v>
      </c>
      <c r="AR228" s="98">
        <v>2.2900990099009904</v>
      </c>
      <c r="AS228" s="124">
        <f t="shared" si="163"/>
        <v>0.53199695121951218</v>
      </c>
      <c r="AT228" s="124">
        <f t="shared" si="164"/>
        <v>0.1136629526462396</v>
      </c>
      <c r="AU228" s="124">
        <f t="shared" si="165"/>
        <v>0.41579268292682892</v>
      </c>
      <c r="AV228" s="124">
        <f t="shared" si="166"/>
        <v>-0.23044568245125352</v>
      </c>
      <c r="AW228">
        <f t="shared" si="170"/>
        <v>1</v>
      </c>
      <c r="AX228" s="1">
        <f t="shared" si="171"/>
        <v>1</v>
      </c>
      <c r="AY228" s="91">
        <v>4.8</v>
      </c>
      <c r="AZ228" s="91">
        <v>57.6</v>
      </c>
      <c r="BA228" s="91">
        <v>35.5</v>
      </c>
      <c r="BB228" s="91">
        <v>2.1</v>
      </c>
      <c r="BC228" s="91">
        <v>0</v>
      </c>
      <c r="BD228">
        <f t="shared" si="167"/>
        <v>0.3938719512195118</v>
      </c>
      <c r="BE228">
        <f t="shared" si="168"/>
        <v>-0.34295264623955446</v>
      </c>
      <c r="DS228">
        <f t="shared" si="172"/>
        <v>58.3</v>
      </c>
      <c r="EE228">
        <f t="shared" si="183"/>
        <v>0.53199695121951218</v>
      </c>
      <c r="EQ228">
        <f t="shared" si="194"/>
        <v>0.1136629526462396</v>
      </c>
      <c r="FB228" s="1">
        <f t="shared" si="205"/>
        <v>1</v>
      </c>
    </row>
    <row r="229" spans="1:177" ht="15" thickBot="1" x14ac:dyDescent="0.4">
      <c r="A229" t="s">
        <v>37</v>
      </c>
      <c r="B229" t="s">
        <v>33</v>
      </c>
      <c r="C229" t="s">
        <v>29</v>
      </c>
      <c r="D229">
        <v>100</v>
      </c>
      <c r="E229">
        <v>20</v>
      </c>
      <c r="F229">
        <v>40</v>
      </c>
      <c r="G229">
        <v>5</v>
      </c>
      <c r="H229">
        <v>5</v>
      </c>
      <c r="I229" s="3">
        <v>6.8</v>
      </c>
      <c r="J229" s="3">
        <v>8.1999999999999993</v>
      </c>
      <c r="K229" s="3">
        <v>11.7</v>
      </c>
      <c r="L229" s="3">
        <v>16.600000000000001</v>
      </c>
      <c r="M229" s="7">
        <v>19.8</v>
      </c>
      <c r="N229" s="5">
        <v>9</v>
      </c>
      <c r="O229" s="3">
        <v>10.8</v>
      </c>
      <c r="P229" s="3">
        <v>15.4</v>
      </c>
      <c r="Q229" s="3">
        <v>21.3</v>
      </c>
      <c r="R229" s="13">
        <v>24.9</v>
      </c>
      <c r="S229" s="1">
        <f t="shared" si="169"/>
        <v>5</v>
      </c>
      <c r="T229" s="100">
        <v>0</v>
      </c>
      <c r="U229" s="100">
        <v>0</v>
      </c>
      <c r="V229" s="100">
        <v>0.4</v>
      </c>
      <c r="W229" s="100">
        <v>17.3</v>
      </c>
      <c r="X229" s="101">
        <v>82.3</v>
      </c>
      <c r="Y229" s="100">
        <v>6.6059405940594056</v>
      </c>
      <c r="Z229" s="100">
        <v>12.326732673267326</v>
      </c>
      <c r="AA229" s="100">
        <v>14.004950495049505</v>
      </c>
      <c r="AB229" s="100">
        <v>23.948514851485147</v>
      </c>
      <c r="AC229" s="100">
        <v>43.113861386138616</v>
      </c>
      <c r="AE229">
        <f t="shared" si="159"/>
        <v>19.214000000000002</v>
      </c>
      <c r="AF229">
        <f t="shared" si="160"/>
        <v>15.803799999999999</v>
      </c>
      <c r="AG229">
        <f t="shared" si="161"/>
        <v>24.2392</v>
      </c>
      <c r="AH229">
        <f t="shared" si="162"/>
        <v>20.279800000000002</v>
      </c>
      <c r="AI229" s="100">
        <v>0</v>
      </c>
      <c r="AJ229" s="100">
        <v>4.4000000000000004</v>
      </c>
      <c r="AK229" s="100">
        <v>20.2</v>
      </c>
      <c r="AL229" s="100">
        <v>57.8</v>
      </c>
      <c r="AM229" s="101">
        <v>17.600000000000001</v>
      </c>
      <c r="AN229" s="100">
        <v>7.2</v>
      </c>
      <c r="AO229" s="100">
        <v>15.140594059405942</v>
      </c>
      <c r="AP229" s="100">
        <v>22.455445544554454</v>
      </c>
      <c r="AQ229" s="100">
        <v>39.084158415841586</v>
      </c>
      <c r="AR229" s="101">
        <v>16.119801980198019</v>
      </c>
      <c r="AS229" s="124">
        <f t="shared" si="163"/>
        <v>0.89349593495934954</v>
      </c>
      <c r="AT229" s="124">
        <f t="shared" si="164"/>
        <v>0.33554806070826315</v>
      </c>
      <c r="AU229" s="124">
        <f t="shared" si="165"/>
        <v>0.43140921409214084</v>
      </c>
      <c r="AV229" s="124">
        <f t="shared" si="166"/>
        <v>0.16862563237774042</v>
      </c>
      <c r="AW229">
        <f t="shared" si="170"/>
        <v>1</v>
      </c>
      <c r="AX229" s="1">
        <f t="shared" si="171"/>
        <v>1</v>
      </c>
      <c r="AY229" s="91">
        <v>0</v>
      </c>
      <c r="AZ229" s="91">
        <v>0.2</v>
      </c>
      <c r="BA229" s="91">
        <v>17.600000000000001</v>
      </c>
      <c r="BB229" s="91">
        <v>54.3</v>
      </c>
      <c r="BC229" s="91">
        <v>27.9</v>
      </c>
      <c r="BD229">
        <f t="shared" si="167"/>
        <v>0.54113821138211371</v>
      </c>
      <c r="BE229">
        <f t="shared" si="168"/>
        <v>0.20931703204047225</v>
      </c>
      <c r="DS229">
        <f t="shared" si="172"/>
        <v>82.3</v>
      </c>
      <c r="EE229">
        <f t="shared" si="183"/>
        <v>0.89349593495934954</v>
      </c>
      <c r="EQ229">
        <f t="shared" si="194"/>
        <v>0.33554806070826315</v>
      </c>
      <c r="FB229" s="1">
        <f t="shared" si="205"/>
        <v>1</v>
      </c>
    </row>
    <row r="230" spans="1:177" x14ac:dyDescent="0.35">
      <c r="A230" t="s">
        <v>37</v>
      </c>
      <c r="B230" t="s">
        <v>34</v>
      </c>
      <c r="C230" t="s">
        <v>29</v>
      </c>
      <c r="D230">
        <v>100</v>
      </c>
      <c r="E230">
        <v>30</v>
      </c>
      <c r="F230">
        <v>50</v>
      </c>
      <c r="G230">
        <v>1</v>
      </c>
      <c r="H230">
        <v>1</v>
      </c>
      <c r="I230" s="6">
        <v>30</v>
      </c>
      <c r="J230">
        <v>33.200000000000003</v>
      </c>
      <c r="K230">
        <v>39.5</v>
      </c>
      <c r="L230">
        <v>49.1</v>
      </c>
      <c r="M230">
        <v>59.4</v>
      </c>
      <c r="N230" s="10">
        <v>65</v>
      </c>
      <c r="O230">
        <v>68.900000000000006</v>
      </c>
      <c r="P230">
        <v>73.900000000000006</v>
      </c>
      <c r="Q230">
        <v>75.8</v>
      </c>
      <c r="R230" s="1">
        <v>76</v>
      </c>
      <c r="S230" s="1">
        <f t="shared" si="169"/>
        <v>1</v>
      </c>
      <c r="T230" s="99">
        <v>99.9</v>
      </c>
      <c r="U230" s="99">
        <v>0.1</v>
      </c>
      <c r="V230" s="99">
        <v>0</v>
      </c>
      <c r="W230" s="99">
        <v>0</v>
      </c>
      <c r="X230" s="98">
        <v>0</v>
      </c>
      <c r="Y230" s="99">
        <v>87.036633663366331</v>
      </c>
      <c r="Z230" s="99">
        <v>12.962376237623763</v>
      </c>
      <c r="AA230" s="99">
        <v>9.9009900990099011E-4</v>
      </c>
      <c r="AB230" s="99">
        <v>0</v>
      </c>
      <c r="AC230" s="99">
        <v>0</v>
      </c>
      <c r="AE230">
        <f t="shared" si="159"/>
        <v>30.003200000000003</v>
      </c>
      <c r="AF230">
        <f t="shared" si="160"/>
        <v>31.190100000000005</v>
      </c>
      <c r="AG230">
        <f t="shared" si="161"/>
        <v>65.003900000000002</v>
      </c>
      <c r="AH230">
        <f t="shared" si="162"/>
        <v>66.356700000000004</v>
      </c>
      <c r="AI230" s="99">
        <v>69.7</v>
      </c>
      <c r="AJ230" s="99">
        <v>26.8</v>
      </c>
      <c r="AK230" s="99">
        <v>3.5</v>
      </c>
      <c r="AL230" s="99">
        <v>0</v>
      </c>
      <c r="AM230" s="98">
        <v>0</v>
      </c>
      <c r="AN230" s="99">
        <v>65.595049504950495</v>
      </c>
      <c r="AO230" s="99">
        <v>21.116831683168314</v>
      </c>
      <c r="AP230" s="99">
        <v>8.2792079207920803</v>
      </c>
      <c r="AQ230" s="99">
        <v>4.2455445544554458</v>
      </c>
      <c r="AR230" s="98">
        <v>0.76336633663366349</v>
      </c>
      <c r="AS230" s="124">
        <f t="shared" si="163"/>
        <v>0.99973856209150325</v>
      </c>
      <c r="AT230" s="124">
        <f t="shared" si="164"/>
        <v>0.31551551094890506</v>
      </c>
      <c r="AU230" s="124">
        <f t="shared" si="165"/>
        <v>0.9027696078431372</v>
      </c>
      <c r="AV230" s="124">
        <f t="shared" si="166"/>
        <v>0.25380018248175162</v>
      </c>
      <c r="AW230">
        <f t="shared" si="170"/>
        <v>1</v>
      </c>
      <c r="AX230" s="1">
        <f t="shared" si="171"/>
        <v>1</v>
      </c>
      <c r="AY230" s="91">
        <v>100</v>
      </c>
      <c r="AZ230" s="91">
        <v>0</v>
      </c>
      <c r="BA230" s="91">
        <v>0</v>
      </c>
      <c r="BB230" s="91">
        <v>0</v>
      </c>
      <c r="BC230" s="91">
        <v>0</v>
      </c>
      <c r="BD230">
        <f t="shared" si="167"/>
        <v>1</v>
      </c>
      <c r="BE230">
        <f t="shared" si="168"/>
        <v>0.31569343065693423</v>
      </c>
      <c r="DS230">
        <f t="shared" si="172"/>
        <v>99.9</v>
      </c>
      <c r="EE230">
        <f t="shared" si="183"/>
        <v>0.99973856209150325</v>
      </c>
      <c r="EQ230">
        <f t="shared" si="194"/>
        <v>0.31551551094890506</v>
      </c>
      <c r="FB230" s="1">
        <f t="shared" si="205"/>
        <v>1</v>
      </c>
    </row>
    <row r="231" spans="1:177" x14ac:dyDescent="0.35">
      <c r="A231" t="s">
        <v>37</v>
      </c>
      <c r="B231" t="s">
        <v>34</v>
      </c>
      <c r="C231" t="s">
        <v>29</v>
      </c>
      <c r="D231">
        <v>100</v>
      </c>
      <c r="E231">
        <v>30</v>
      </c>
      <c r="F231">
        <v>50</v>
      </c>
      <c r="G231">
        <v>3</v>
      </c>
      <c r="H231">
        <v>1</v>
      </c>
      <c r="I231">
        <v>21.2</v>
      </c>
      <c r="J231">
        <v>24.1</v>
      </c>
      <c r="K231" s="6">
        <v>30</v>
      </c>
      <c r="L231">
        <v>38</v>
      </c>
      <c r="M231">
        <v>45.7</v>
      </c>
      <c r="N231" s="10">
        <v>50.1</v>
      </c>
      <c r="O231">
        <v>55.5</v>
      </c>
      <c r="P231">
        <v>64.900000000000006</v>
      </c>
      <c r="Q231">
        <v>71.099999999999994</v>
      </c>
      <c r="R231" s="1">
        <v>72.900000000000006</v>
      </c>
      <c r="S231" s="1">
        <f t="shared" si="169"/>
        <v>1</v>
      </c>
      <c r="T231" s="99">
        <v>39.1</v>
      </c>
      <c r="U231" s="99">
        <v>60.7</v>
      </c>
      <c r="V231" s="99">
        <v>0.2</v>
      </c>
      <c r="W231" s="99">
        <v>0</v>
      </c>
      <c r="X231" s="98">
        <v>0</v>
      </c>
      <c r="Y231" s="99">
        <v>36.324752475247529</v>
      </c>
      <c r="Z231" s="99">
        <v>63.067326732673266</v>
      </c>
      <c r="AA231" s="99">
        <v>0.60792079207920791</v>
      </c>
      <c r="AB231" s="99">
        <v>0</v>
      </c>
      <c r="AC231" s="99">
        <v>0</v>
      </c>
      <c r="AE231">
        <f t="shared" si="159"/>
        <v>22.977899999999998</v>
      </c>
      <c r="AF231">
        <f t="shared" si="160"/>
        <v>27.723500000000001</v>
      </c>
      <c r="AG231">
        <f t="shared" si="161"/>
        <v>53.407400000000003</v>
      </c>
      <c r="AH231">
        <f t="shared" si="162"/>
        <v>60.587800000000001</v>
      </c>
      <c r="AI231" s="99">
        <v>8.3000000000000007</v>
      </c>
      <c r="AJ231" s="99">
        <v>38.799999999999997</v>
      </c>
      <c r="AK231" s="99">
        <v>43.9</v>
      </c>
      <c r="AL231" s="99">
        <v>8.6999999999999993</v>
      </c>
      <c r="AM231" s="98">
        <v>0.3</v>
      </c>
      <c r="AN231" s="99">
        <v>22.629702970297032</v>
      </c>
      <c r="AO231" s="99">
        <v>31.183168316831683</v>
      </c>
      <c r="AP231" s="99">
        <v>30.432673267326731</v>
      </c>
      <c r="AQ231" s="99">
        <v>13.431683168316834</v>
      </c>
      <c r="AR231" s="98">
        <v>2.3227722772277231</v>
      </c>
      <c r="AS231" s="124">
        <f t="shared" si="163"/>
        <v>8.566406250000036E-2</v>
      </c>
      <c r="AT231" s="124">
        <f t="shared" si="164"/>
        <v>0.73586046511627889</v>
      </c>
      <c r="AU231" s="124">
        <f t="shared" si="165"/>
        <v>0.51006510416666684</v>
      </c>
      <c r="AV231" s="124">
        <f t="shared" si="166"/>
        <v>0.17924031007751928</v>
      </c>
      <c r="AW231">
        <f t="shared" si="170"/>
        <v>0</v>
      </c>
      <c r="AX231" s="1">
        <f t="shared" si="171"/>
        <v>1</v>
      </c>
      <c r="AY231" s="91">
        <v>96.8</v>
      </c>
      <c r="AZ231" s="91">
        <v>3.2</v>
      </c>
      <c r="BA231" s="91">
        <v>0</v>
      </c>
      <c r="BB231" s="91">
        <v>0</v>
      </c>
      <c r="BC231" s="91">
        <v>0</v>
      </c>
      <c r="BD231">
        <f t="shared" si="167"/>
        <v>-0.13374999999999981</v>
      </c>
      <c r="BE231">
        <f t="shared" si="168"/>
        <v>0.97885271317829459</v>
      </c>
      <c r="DS231">
        <f t="shared" si="172"/>
        <v>39.1</v>
      </c>
      <c r="EE231">
        <f t="shared" si="183"/>
        <v>8.566406250000036E-2</v>
      </c>
      <c r="EQ231">
        <f t="shared" si="194"/>
        <v>0.73586046511627889</v>
      </c>
      <c r="FB231" s="1">
        <f t="shared" si="205"/>
        <v>1</v>
      </c>
      <c r="FO231" s="18"/>
      <c r="FQ231" s="18"/>
      <c r="FR231" s="18"/>
      <c r="FS231" s="18"/>
      <c r="FU231" s="18"/>
    </row>
    <row r="232" spans="1:177" ht="15" thickBot="1" x14ac:dyDescent="0.4">
      <c r="A232" t="s">
        <v>37</v>
      </c>
      <c r="B232" t="s">
        <v>34</v>
      </c>
      <c r="C232" t="s">
        <v>29</v>
      </c>
      <c r="D232">
        <v>100</v>
      </c>
      <c r="E232">
        <v>30</v>
      </c>
      <c r="F232">
        <v>50</v>
      </c>
      <c r="G232">
        <v>5</v>
      </c>
      <c r="H232">
        <v>3</v>
      </c>
      <c r="I232" s="3">
        <v>12.1</v>
      </c>
      <c r="J232" s="3">
        <v>14.1</v>
      </c>
      <c r="K232" s="3">
        <v>18.8</v>
      </c>
      <c r="L232" s="3">
        <v>24.8</v>
      </c>
      <c r="M232" s="7">
        <v>29.7</v>
      </c>
      <c r="N232" s="5">
        <v>33.6</v>
      </c>
      <c r="O232" s="3">
        <v>38.700000000000003</v>
      </c>
      <c r="P232" s="7">
        <v>49.7</v>
      </c>
      <c r="Q232" s="3">
        <v>60.4</v>
      </c>
      <c r="R232" s="4">
        <v>65</v>
      </c>
      <c r="S232" s="1">
        <f t="shared" si="169"/>
        <v>3</v>
      </c>
      <c r="T232" s="100">
        <v>0.3</v>
      </c>
      <c r="U232" s="100">
        <v>22</v>
      </c>
      <c r="V232" s="100">
        <v>71</v>
      </c>
      <c r="W232" s="100">
        <v>6.7</v>
      </c>
      <c r="X232" s="101">
        <v>0</v>
      </c>
      <c r="Y232" s="100">
        <v>2.9306930693069306</v>
      </c>
      <c r="Z232" s="100">
        <v>47.183168316831683</v>
      </c>
      <c r="AA232" s="100">
        <v>44.998019801980199</v>
      </c>
      <c r="AB232" s="100">
        <v>4.8</v>
      </c>
      <c r="AC232" s="100">
        <v>8.8118811881188128E-2</v>
      </c>
      <c r="AE232">
        <f t="shared" si="159"/>
        <v>18.1479</v>
      </c>
      <c r="AF232">
        <f t="shared" si="160"/>
        <v>25.134499999999996</v>
      </c>
      <c r="AG232">
        <f t="shared" si="161"/>
        <v>47.948599999999999</v>
      </c>
      <c r="AH232">
        <f t="shared" si="162"/>
        <v>59.877399999999994</v>
      </c>
      <c r="AI232" s="100">
        <v>0</v>
      </c>
      <c r="AJ232" s="100">
        <v>0.7</v>
      </c>
      <c r="AK232" s="100">
        <v>14.9</v>
      </c>
      <c r="AL232" s="100">
        <v>57.8</v>
      </c>
      <c r="AM232" s="101">
        <v>26.6</v>
      </c>
      <c r="AN232" s="100">
        <v>5.9287128712871295</v>
      </c>
      <c r="AO232" s="100">
        <v>7.8465346534653468</v>
      </c>
      <c r="AP232" s="100">
        <v>20.099009900990097</v>
      </c>
      <c r="AQ232" s="100">
        <v>44.056435643564356</v>
      </c>
      <c r="AR232" s="101">
        <v>22.06930693069307</v>
      </c>
      <c r="AS232" s="124">
        <f t="shared" si="163"/>
        <v>-0.17347524752475252</v>
      </c>
      <c r="AT232" s="124">
        <f t="shared" si="164"/>
        <v>0.6774344569288393</v>
      </c>
      <c r="AU232" s="124">
        <f t="shared" si="165"/>
        <v>0.51826732673267339</v>
      </c>
      <c r="AV232" s="124">
        <f t="shared" si="166"/>
        <v>5.1966292134831615E-2</v>
      </c>
      <c r="AW232">
        <f t="shared" si="170"/>
        <v>0</v>
      </c>
      <c r="AX232" s="1">
        <f t="shared" si="171"/>
        <v>1</v>
      </c>
      <c r="AY232" s="91">
        <v>6</v>
      </c>
      <c r="AZ232" s="91">
        <v>76.3</v>
      </c>
      <c r="BA232" s="91">
        <v>17.7</v>
      </c>
      <c r="BB232" s="91">
        <v>0</v>
      </c>
      <c r="BC232" s="91">
        <v>0</v>
      </c>
      <c r="BD232">
        <f t="shared" si="167"/>
        <v>-0.50377227722772289</v>
      </c>
      <c r="BE232">
        <f t="shared" si="168"/>
        <v>9.5599250936329705E-2</v>
      </c>
      <c r="DS232">
        <f t="shared" si="172"/>
        <v>71</v>
      </c>
      <c r="EE232">
        <f t="shared" si="183"/>
        <v>-0.17347524752475252</v>
      </c>
      <c r="EQ232">
        <f t="shared" si="194"/>
        <v>0.6774344569288393</v>
      </c>
      <c r="FB232" s="1">
        <f t="shared" si="205"/>
        <v>1</v>
      </c>
      <c r="FO232" s="18"/>
      <c r="FQ232" s="18"/>
      <c r="FR232" s="18"/>
      <c r="FS232" s="18"/>
      <c r="FU232" s="18"/>
    </row>
    <row r="233" spans="1:177" x14ac:dyDescent="0.35">
      <c r="A233" t="s">
        <v>37</v>
      </c>
      <c r="B233" t="s">
        <v>34</v>
      </c>
      <c r="C233" t="s">
        <v>29</v>
      </c>
      <c r="D233">
        <v>100</v>
      </c>
      <c r="E233">
        <v>20</v>
      </c>
      <c r="F233">
        <v>40</v>
      </c>
      <c r="G233">
        <v>1</v>
      </c>
      <c r="H233">
        <v>1</v>
      </c>
      <c r="I233" s="8">
        <v>20.3</v>
      </c>
      <c r="J233" s="9">
        <v>23</v>
      </c>
      <c r="K233" s="9">
        <v>28.4</v>
      </c>
      <c r="L233" s="9">
        <v>36</v>
      </c>
      <c r="M233" s="9">
        <v>43.8</v>
      </c>
      <c r="N233" s="14">
        <v>55.1</v>
      </c>
      <c r="O233" s="9">
        <v>60.5</v>
      </c>
      <c r="P233" s="9">
        <v>69.599999999999994</v>
      </c>
      <c r="Q233" s="9">
        <v>75.2</v>
      </c>
      <c r="R233" s="15">
        <v>76.599999999999994</v>
      </c>
      <c r="S233" s="1">
        <f t="shared" si="169"/>
        <v>1</v>
      </c>
      <c r="T233" s="99">
        <v>100</v>
      </c>
      <c r="U233" s="99">
        <v>0</v>
      </c>
      <c r="V233" s="99">
        <v>0</v>
      </c>
      <c r="W233" s="99">
        <v>0</v>
      </c>
      <c r="X233" s="98">
        <v>0</v>
      </c>
      <c r="Y233" s="99">
        <v>99.849504950495046</v>
      </c>
      <c r="Z233" s="99">
        <v>0.15049504950495049</v>
      </c>
      <c r="AA233" s="99">
        <v>0</v>
      </c>
      <c r="AB233" s="99">
        <v>0</v>
      </c>
      <c r="AC233" s="99">
        <v>0</v>
      </c>
      <c r="AE233">
        <f t="shared" si="159"/>
        <v>20.3</v>
      </c>
      <c r="AF233">
        <f t="shared" si="160"/>
        <v>21.443300000000001</v>
      </c>
      <c r="AG233">
        <f t="shared" si="161"/>
        <v>55.1</v>
      </c>
      <c r="AH233">
        <f t="shared" si="162"/>
        <v>57.271100000000004</v>
      </c>
      <c r="AI233" s="99">
        <v>68.7</v>
      </c>
      <c r="AJ233" s="99">
        <v>26.2</v>
      </c>
      <c r="AK233" s="99">
        <v>4.8</v>
      </c>
      <c r="AL233" s="99">
        <v>0.3</v>
      </c>
      <c r="AM233" s="98">
        <v>0</v>
      </c>
      <c r="AN233" s="99">
        <v>62.795049504950498</v>
      </c>
      <c r="AO233" s="99">
        <v>25.922772277227722</v>
      </c>
      <c r="AP233" s="99">
        <v>7.953465346534653</v>
      </c>
      <c r="AQ233" s="99">
        <v>2.8306930693069305</v>
      </c>
      <c r="AR233" s="98">
        <v>0.49801980198019802</v>
      </c>
      <c r="AS233" s="124">
        <f t="shared" si="163"/>
        <v>0.970873786407767</v>
      </c>
      <c r="AT233" s="124">
        <f t="shared" si="164"/>
        <v>0.44890510948905094</v>
      </c>
      <c r="AU233" s="124">
        <f t="shared" si="165"/>
        <v>0.85987378640776702</v>
      </c>
      <c r="AV233" s="124">
        <f t="shared" si="166"/>
        <v>0.36966788321167876</v>
      </c>
      <c r="AW233">
        <f t="shared" si="170"/>
        <v>1</v>
      </c>
      <c r="AX233" s="1">
        <f t="shared" si="171"/>
        <v>1</v>
      </c>
      <c r="AY233" s="91">
        <v>100</v>
      </c>
      <c r="AZ233" s="91">
        <v>0</v>
      </c>
      <c r="BA233" s="91">
        <v>0</v>
      </c>
      <c r="BB233" s="91">
        <v>0</v>
      </c>
      <c r="BC233" s="91">
        <v>0</v>
      </c>
      <c r="BD233">
        <f t="shared" si="167"/>
        <v>0.970873786407767</v>
      </c>
      <c r="BE233">
        <f t="shared" si="168"/>
        <v>0.44890510948905094</v>
      </c>
      <c r="DS233">
        <f t="shared" si="172"/>
        <v>100</v>
      </c>
      <c r="EE233">
        <f t="shared" si="183"/>
        <v>0.970873786407767</v>
      </c>
      <c r="EQ233">
        <f t="shared" si="194"/>
        <v>0.44890510948905094</v>
      </c>
      <c r="FB233" s="1">
        <f t="shared" si="205"/>
        <v>1</v>
      </c>
    </row>
    <row r="234" spans="1:177" x14ac:dyDescent="0.35">
      <c r="A234" t="s">
        <v>37</v>
      </c>
      <c r="B234" t="s">
        <v>34</v>
      </c>
      <c r="C234" t="s">
        <v>29</v>
      </c>
      <c r="D234">
        <v>100</v>
      </c>
      <c r="E234">
        <v>20</v>
      </c>
      <c r="F234">
        <v>40</v>
      </c>
      <c r="G234">
        <v>3</v>
      </c>
      <c r="H234">
        <v>1</v>
      </c>
      <c r="I234">
        <v>13</v>
      </c>
      <c r="J234">
        <v>15.2</v>
      </c>
      <c r="K234" s="6">
        <v>19.899999999999999</v>
      </c>
      <c r="L234">
        <v>26</v>
      </c>
      <c r="M234">
        <v>31.3</v>
      </c>
      <c r="N234" s="10">
        <v>38.200000000000003</v>
      </c>
      <c r="O234">
        <v>43.7</v>
      </c>
      <c r="P234">
        <v>55</v>
      </c>
      <c r="Q234">
        <v>65.2</v>
      </c>
      <c r="R234" s="1">
        <v>69.2</v>
      </c>
      <c r="S234" s="1">
        <f t="shared" si="169"/>
        <v>1</v>
      </c>
      <c r="T234" s="99">
        <v>82.9</v>
      </c>
      <c r="U234" s="99">
        <v>17.100000000000001</v>
      </c>
      <c r="V234" s="99">
        <v>0</v>
      </c>
      <c r="W234" s="99">
        <v>0</v>
      </c>
      <c r="X234" s="98">
        <v>0</v>
      </c>
      <c r="Y234" s="99">
        <v>87.893069306930698</v>
      </c>
      <c r="Z234" s="99">
        <v>11.964356435643563</v>
      </c>
      <c r="AA234" s="99">
        <v>0.14257425742574256</v>
      </c>
      <c r="AB234" s="99">
        <v>0</v>
      </c>
      <c r="AC234" s="99">
        <v>0</v>
      </c>
      <c r="AE234">
        <f t="shared" si="159"/>
        <v>13.376200000000001</v>
      </c>
      <c r="AF234">
        <f t="shared" si="160"/>
        <v>18.176500000000001</v>
      </c>
      <c r="AG234">
        <f t="shared" si="161"/>
        <v>39.140500000000003</v>
      </c>
      <c r="AH234">
        <f t="shared" si="162"/>
        <v>50.304700000000004</v>
      </c>
      <c r="AI234" s="99">
        <v>10</v>
      </c>
      <c r="AJ234" s="99">
        <v>36.700000000000003</v>
      </c>
      <c r="AK234" s="99">
        <v>42.4</v>
      </c>
      <c r="AL234" s="99">
        <v>10.4</v>
      </c>
      <c r="AM234" s="98">
        <v>0.5</v>
      </c>
      <c r="AN234" s="99">
        <v>22.163366336633665</v>
      </c>
      <c r="AO234" s="99">
        <v>35.162376237623761</v>
      </c>
      <c r="AP234" s="99">
        <v>27.774257425742572</v>
      </c>
      <c r="AQ234" s="99">
        <v>12.60990099009901</v>
      </c>
      <c r="AR234" s="98">
        <v>2.2900990099009904</v>
      </c>
      <c r="AS234" s="124">
        <f t="shared" si="163"/>
        <v>-0.13421232876712352</v>
      </c>
      <c r="AT234" s="124">
        <f t="shared" si="164"/>
        <v>0.85815086782376493</v>
      </c>
      <c r="AU234" s="124">
        <f t="shared" si="165"/>
        <v>0.45470890410958875</v>
      </c>
      <c r="AV234" s="124">
        <f t="shared" si="166"/>
        <v>0.28807076101468621</v>
      </c>
      <c r="AW234">
        <f t="shared" si="170"/>
        <v>0</v>
      </c>
      <c r="AX234" s="1">
        <f t="shared" si="171"/>
        <v>1</v>
      </c>
      <c r="AY234" s="91">
        <v>98.6</v>
      </c>
      <c r="AZ234" s="91">
        <v>1.4</v>
      </c>
      <c r="BA234" s="91">
        <v>0</v>
      </c>
      <c r="BB234" s="91">
        <v>0</v>
      </c>
      <c r="BC234" s="91">
        <v>0</v>
      </c>
      <c r="BD234">
        <f t="shared" si="167"/>
        <v>-0.19335616438356173</v>
      </c>
      <c r="BE234">
        <f t="shared" si="168"/>
        <v>0.87806408544726289</v>
      </c>
      <c r="DS234">
        <f t="shared" si="172"/>
        <v>82.9</v>
      </c>
      <c r="EE234">
        <f t="shared" si="183"/>
        <v>-0.13421232876712352</v>
      </c>
      <c r="EQ234">
        <f t="shared" si="194"/>
        <v>0.85815086782376493</v>
      </c>
      <c r="FB234" s="1">
        <f t="shared" si="205"/>
        <v>1</v>
      </c>
      <c r="FO234" s="18"/>
      <c r="FQ234" s="18"/>
      <c r="FR234" s="18"/>
      <c r="FS234" s="18"/>
      <c r="FU234" s="18"/>
    </row>
    <row r="235" spans="1:177" ht="15" thickBot="1" x14ac:dyDescent="0.4">
      <c r="A235" t="s">
        <v>37</v>
      </c>
      <c r="B235" t="s">
        <v>34</v>
      </c>
      <c r="C235" t="s">
        <v>29</v>
      </c>
      <c r="D235">
        <v>100</v>
      </c>
      <c r="E235">
        <v>20</v>
      </c>
      <c r="F235">
        <v>40</v>
      </c>
      <c r="G235">
        <v>5</v>
      </c>
      <c r="H235">
        <v>3</v>
      </c>
      <c r="I235" s="3">
        <v>7.3</v>
      </c>
      <c r="J235" s="3">
        <v>8.6999999999999993</v>
      </c>
      <c r="K235" s="3">
        <v>11.9</v>
      </c>
      <c r="L235" s="3">
        <v>16.3</v>
      </c>
      <c r="M235" s="7">
        <v>19.600000000000001</v>
      </c>
      <c r="N235" s="5">
        <v>24.1</v>
      </c>
      <c r="O235" s="3">
        <v>28.3</v>
      </c>
      <c r="P235" s="7">
        <v>38.200000000000003</v>
      </c>
      <c r="Q235" s="3">
        <v>49.5</v>
      </c>
      <c r="R235" s="4">
        <v>55.2</v>
      </c>
      <c r="S235" s="1">
        <f t="shared" si="169"/>
        <v>3</v>
      </c>
      <c r="T235" s="100">
        <v>2.2000000000000002</v>
      </c>
      <c r="U235" s="100">
        <v>43.8</v>
      </c>
      <c r="V235" s="100">
        <v>50.1</v>
      </c>
      <c r="W235" s="100">
        <v>3.9</v>
      </c>
      <c r="X235" s="101">
        <v>0</v>
      </c>
      <c r="Y235" s="100">
        <v>25.638613861386137</v>
      </c>
      <c r="Z235" s="100">
        <v>48.565346534653472</v>
      </c>
      <c r="AA235" s="100">
        <v>23.517821782178221</v>
      </c>
      <c r="AB235" s="100">
        <v>2.2495049504950493</v>
      </c>
      <c r="AC235" s="100">
        <v>2.8712871287128718E-2</v>
      </c>
      <c r="AE235">
        <f t="shared" si="159"/>
        <v>10.5688</v>
      </c>
      <c r="AF235">
        <f t="shared" si="160"/>
        <v>15.6576</v>
      </c>
      <c r="AG235">
        <f t="shared" si="161"/>
        <v>33.994300000000003</v>
      </c>
      <c r="AH235">
        <f t="shared" si="162"/>
        <v>47.287799999999997</v>
      </c>
      <c r="AI235" s="100">
        <v>0</v>
      </c>
      <c r="AJ235" s="100">
        <v>4.4000000000000004</v>
      </c>
      <c r="AK235" s="100">
        <v>20.2</v>
      </c>
      <c r="AL235" s="100">
        <v>57.8</v>
      </c>
      <c r="AM235" s="101">
        <v>17.600000000000001</v>
      </c>
      <c r="AN235" s="100">
        <v>7.2</v>
      </c>
      <c r="AO235" s="100">
        <v>15.140594059405942</v>
      </c>
      <c r="AP235" s="100">
        <v>22.455445544554454</v>
      </c>
      <c r="AQ235" s="100">
        <v>39.084158415841586</v>
      </c>
      <c r="AR235" s="101">
        <v>16.119801980198019</v>
      </c>
      <c r="AS235" s="124">
        <f t="shared" si="163"/>
        <v>-0.30265193370165755</v>
      </c>
      <c r="AT235" s="124">
        <f t="shared" si="164"/>
        <v>0.37646025878003697</v>
      </c>
      <c r="AU235" s="124">
        <f t="shared" si="165"/>
        <v>0.40022099447513804</v>
      </c>
      <c r="AV235" s="124">
        <f t="shared" si="166"/>
        <v>0.16408502772643252</v>
      </c>
      <c r="AW235">
        <f t="shared" si="170"/>
        <v>0</v>
      </c>
      <c r="AX235" s="1">
        <f t="shared" si="171"/>
        <v>1</v>
      </c>
      <c r="AY235" s="91">
        <v>16.899999999999999</v>
      </c>
      <c r="AZ235" s="91">
        <v>69.3</v>
      </c>
      <c r="BA235" s="91">
        <v>13.6</v>
      </c>
      <c r="BB235" s="91">
        <v>0.2</v>
      </c>
      <c r="BC235" s="91">
        <v>0</v>
      </c>
      <c r="BD235">
        <f t="shared" si="167"/>
        <v>-0.53124309392265179</v>
      </c>
      <c r="BE235">
        <f t="shared" si="168"/>
        <v>-2.208872458410327E-2</v>
      </c>
      <c r="DS235">
        <f t="shared" si="172"/>
        <v>50.1</v>
      </c>
      <c r="EE235">
        <f t="shared" si="183"/>
        <v>-0.30265193370165755</v>
      </c>
      <c r="EQ235">
        <f t="shared" si="194"/>
        <v>0.37646025878003697</v>
      </c>
      <c r="FB235" s="1">
        <f t="shared" si="205"/>
        <v>1</v>
      </c>
      <c r="FO235" s="18"/>
      <c r="FQ235" s="18"/>
      <c r="FR235" s="18"/>
      <c r="FS235" s="18"/>
      <c r="FU235" s="18"/>
    </row>
    <row r="236" spans="1:177" x14ac:dyDescent="0.35">
      <c r="A236" t="s">
        <v>37</v>
      </c>
      <c r="B236" t="s">
        <v>32</v>
      </c>
      <c r="C236" t="s">
        <v>29</v>
      </c>
      <c r="D236">
        <v>60</v>
      </c>
      <c r="E236">
        <v>30</v>
      </c>
      <c r="F236">
        <v>50</v>
      </c>
      <c r="G236">
        <v>1</v>
      </c>
      <c r="H236">
        <v>1</v>
      </c>
      <c r="I236" s="6">
        <v>30.1</v>
      </c>
      <c r="J236">
        <v>33.799999999999997</v>
      </c>
      <c r="K236">
        <v>41.1</v>
      </c>
      <c r="L236">
        <v>50.6</v>
      </c>
      <c r="M236">
        <v>59.7</v>
      </c>
      <c r="N236" s="10">
        <v>50.1</v>
      </c>
      <c r="O236">
        <v>54.7</v>
      </c>
      <c r="P236">
        <v>62.1</v>
      </c>
      <c r="Q236">
        <v>66.2</v>
      </c>
      <c r="R236" s="1">
        <v>67.2</v>
      </c>
      <c r="S236" s="1">
        <f t="shared" si="169"/>
        <v>1</v>
      </c>
      <c r="T236" s="99">
        <v>63</v>
      </c>
      <c r="U236" s="99">
        <v>37</v>
      </c>
      <c r="V236" s="99">
        <v>0</v>
      </c>
      <c r="W236" s="99">
        <v>0</v>
      </c>
      <c r="X236" s="98">
        <v>0</v>
      </c>
      <c r="Y236" s="99">
        <v>46.449180327868817</v>
      </c>
      <c r="Z236" s="99">
        <v>53.436065573770527</v>
      </c>
      <c r="AA236" s="99">
        <v>0.11475409836065607</v>
      </c>
      <c r="AB236" s="99">
        <v>0</v>
      </c>
      <c r="AC236" s="99">
        <v>0</v>
      </c>
      <c r="AE236">
        <f t="shared" si="159"/>
        <v>31.469000000000001</v>
      </c>
      <c r="AF236">
        <f t="shared" si="160"/>
        <v>31.734300000000001</v>
      </c>
      <c r="AG236">
        <f t="shared" si="161"/>
        <v>51.802000000000007</v>
      </c>
      <c r="AH236">
        <f t="shared" si="162"/>
        <v>52.003799999999998</v>
      </c>
      <c r="AI236" s="99">
        <v>68.3</v>
      </c>
      <c r="AJ236" s="99">
        <v>25.9</v>
      </c>
      <c r="AK236" s="99">
        <v>5.4</v>
      </c>
      <c r="AL236" s="99">
        <v>0.4</v>
      </c>
      <c r="AM236" s="98">
        <v>0</v>
      </c>
      <c r="AN236" s="99">
        <v>64.598360655737707</v>
      </c>
      <c r="AO236" s="99">
        <v>17.290163934426197</v>
      </c>
      <c r="AP236" s="99">
        <v>10.319672131147573</v>
      </c>
      <c r="AQ236" s="99">
        <v>6.6409836065573806</v>
      </c>
      <c r="AR236" s="98">
        <v>1.1508196721311474</v>
      </c>
      <c r="AS236" s="124">
        <f t="shared" si="163"/>
        <v>0.88751914241960195</v>
      </c>
      <c r="AT236" s="124">
        <f t="shared" si="164"/>
        <v>0.82087475149105349</v>
      </c>
      <c r="AU236" s="124">
        <f t="shared" si="165"/>
        <v>0.86720520673813173</v>
      </c>
      <c r="AV236" s="124">
        <f t="shared" si="166"/>
        <v>0.80081510934393629</v>
      </c>
      <c r="AW236">
        <f t="shared" si="170"/>
        <v>1</v>
      </c>
      <c r="AX236" s="1">
        <f t="shared" si="171"/>
        <v>1</v>
      </c>
      <c r="AY236" s="91">
        <v>99.2</v>
      </c>
      <c r="AZ236" s="91">
        <v>0.8</v>
      </c>
      <c r="BA236" s="91">
        <v>0</v>
      </c>
      <c r="BB236" s="91">
        <v>0</v>
      </c>
      <c r="BC236" s="91">
        <v>0</v>
      </c>
      <c r="BD236">
        <f t="shared" si="167"/>
        <v>0.99007656967840729</v>
      </c>
      <c r="BE236">
        <f t="shared" si="168"/>
        <v>0.98640159045725651</v>
      </c>
      <c r="DS236">
        <f t="shared" si="172"/>
        <v>63</v>
      </c>
      <c r="EE236">
        <f t="shared" si="183"/>
        <v>0.88751914241960195</v>
      </c>
      <c r="EQ236">
        <f t="shared" si="194"/>
        <v>0.82087475149105349</v>
      </c>
      <c r="FB236" s="1">
        <f t="shared" si="205"/>
        <v>1</v>
      </c>
    </row>
    <row r="237" spans="1:177" x14ac:dyDescent="0.35">
      <c r="A237" t="s">
        <v>37</v>
      </c>
      <c r="B237" t="s">
        <v>32</v>
      </c>
      <c r="C237" t="s">
        <v>29</v>
      </c>
      <c r="D237">
        <v>60</v>
      </c>
      <c r="E237">
        <v>30</v>
      </c>
      <c r="F237">
        <v>50</v>
      </c>
      <c r="G237">
        <v>3</v>
      </c>
      <c r="H237">
        <v>3</v>
      </c>
      <c r="I237">
        <v>20.2</v>
      </c>
      <c r="J237">
        <v>23.3</v>
      </c>
      <c r="K237" s="6">
        <v>30.1</v>
      </c>
      <c r="L237">
        <v>38.5</v>
      </c>
      <c r="M237">
        <v>45.5</v>
      </c>
      <c r="N237" s="11">
        <v>35.4</v>
      </c>
      <c r="O237">
        <v>40.200000000000003</v>
      </c>
      <c r="P237" s="6">
        <v>49.9</v>
      </c>
      <c r="Q237">
        <v>58.2</v>
      </c>
      <c r="R237" s="1">
        <v>61.3</v>
      </c>
      <c r="S237" s="1">
        <f t="shared" si="169"/>
        <v>3</v>
      </c>
      <c r="T237" s="99">
        <v>1.2</v>
      </c>
      <c r="U237" s="99">
        <v>61.6</v>
      </c>
      <c r="V237" s="99">
        <v>36.9</v>
      </c>
      <c r="W237" s="99">
        <v>0.3</v>
      </c>
      <c r="X237" s="98">
        <v>0</v>
      </c>
      <c r="Y237" s="99">
        <v>5.0147540983606529</v>
      </c>
      <c r="Z237" s="99">
        <v>74.195081967213156</v>
      </c>
      <c r="AA237" s="99">
        <v>20.39016393442623</v>
      </c>
      <c r="AB237" s="99">
        <v>0.39508196721311506</v>
      </c>
      <c r="AC237" s="99">
        <v>4.9180327868852455E-3</v>
      </c>
      <c r="AE237">
        <f t="shared" si="159"/>
        <v>25.817600000000002</v>
      </c>
      <c r="AF237">
        <f t="shared" si="160"/>
        <v>27.078199999999999</v>
      </c>
      <c r="AG237">
        <f t="shared" si="161"/>
        <v>43.775700000000001</v>
      </c>
      <c r="AH237">
        <f t="shared" si="162"/>
        <v>45.000500000000002</v>
      </c>
      <c r="AI237" s="99">
        <v>15.2</v>
      </c>
      <c r="AJ237" s="99">
        <v>39.5</v>
      </c>
      <c r="AK237" s="99">
        <v>31.8</v>
      </c>
      <c r="AL237" s="99">
        <v>13</v>
      </c>
      <c r="AM237" s="98">
        <v>0.5</v>
      </c>
      <c r="AN237" s="99">
        <v>29.222950819672132</v>
      </c>
      <c r="AO237" s="99">
        <v>26.03606557377049</v>
      </c>
      <c r="AP237" s="99">
        <v>24.129508196721343</v>
      </c>
      <c r="AQ237" s="99">
        <v>16.636065573770459</v>
      </c>
      <c r="AR237" s="98">
        <v>3.9754098360655767</v>
      </c>
      <c r="AS237" s="124">
        <f t="shared" si="163"/>
        <v>0.46955665024630555</v>
      </c>
      <c r="AT237" s="124">
        <f t="shared" si="164"/>
        <v>0.28710227272727296</v>
      </c>
      <c r="AU237" s="124">
        <f t="shared" si="165"/>
        <v>0.34108374384236462</v>
      </c>
      <c r="AV237" s="124">
        <f t="shared" si="166"/>
        <v>0.17676136363636386</v>
      </c>
      <c r="AW237">
        <f t="shared" si="170"/>
        <v>1</v>
      </c>
      <c r="AX237" s="1">
        <f t="shared" si="171"/>
        <v>1</v>
      </c>
      <c r="AY237" s="91">
        <v>31.1</v>
      </c>
      <c r="AZ237" s="91">
        <v>66.2</v>
      </c>
      <c r="BA237" s="91">
        <v>2.7</v>
      </c>
      <c r="BB237" s="91">
        <v>0</v>
      </c>
      <c r="BC237" s="91">
        <v>0</v>
      </c>
      <c r="BD237">
        <f t="shared" si="167"/>
        <v>7.8091133004926316E-2</v>
      </c>
      <c r="BE237">
        <f t="shared" si="168"/>
        <v>-0.25351136363636328</v>
      </c>
      <c r="DS237">
        <f t="shared" si="172"/>
        <v>36.9</v>
      </c>
      <c r="EE237">
        <f t="shared" si="183"/>
        <v>0.46955665024630555</v>
      </c>
      <c r="EQ237">
        <f t="shared" si="194"/>
        <v>0.28710227272727296</v>
      </c>
      <c r="FB237" s="1">
        <f t="shared" si="205"/>
        <v>1</v>
      </c>
    </row>
    <row r="238" spans="1:177" ht="15" thickBot="1" x14ac:dyDescent="0.4">
      <c r="A238" t="s">
        <v>37</v>
      </c>
      <c r="B238" t="s">
        <v>32</v>
      </c>
      <c r="C238" t="s">
        <v>29</v>
      </c>
      <c r="D238">
        <v>60</v>
      </c>
      <c r="E238">
        <v>30</v>
      </c>
      <c r="F238">
        <v>50</v>
      </c>
      <c r="G238">
        <v>5</v>
      </c>
      <c r="H238">
        <v>5</v>
      </c>
      <c r="I238" s="3">
        <v>11.5</v>
      </c>
      <c r="J238" s="3">
        <v>13.6</v>
      </c>
      <c r="K238" s="3">
        <v>18.600000000000001</v>
      </c>
      <c r="L238" s="3">
        <v>25</v>
      </c>
      <c r="M238" s="7">
        <v>29.8</v>
      </c>
      <c r="N238" s="5">
        <v>22.5</v>
      </c>
      <c r="O238" s="3">
        <v>26.4</v>
      </c>
      <c r="P238" s="3">
        <v>35.299999999999997</v>
      </c>
      <c r="Q238" s="3">
        <v>45.2</v>
      </c>
      <c r="R238" s="13">
        <v>50.1</v>
      </c>
      <c r="S238" s="1">
        <f t="shared" si="169"/>
        <v>5</v>
      </c>
      <c r="T238" s="100">
        <v>0</v>
      </c>
      <c r="U238" s="100">
        <v>1.2</v>
      </c>
      <c r="V238" s="100">
        <v>36</v>
      </c>
      <c r="W238" s="100">
        <v>51.9</v>
      </c>
      <c r="X238" s="101">
        <v>10.9</v>
      </c>
      <c r="Y238" s="100">
        <v>0.59508196721311468</v>
      </c>
      <c r="Z238" s="100">
        <v>31.952459016393441</v>
      </c>
      <c r="AA238" s="100">
        <v>37.716393442622945</v>
      </c>
      <c r="AB238" s="100">
        <v>24.727868852459018</v>
      </c>
      <c r="AC238" s="100">
        <v>5.0081967213114789</v>
      </c>
      <c r="AE238">
        <f t="shared" si="159"/>
        <v>23.0824</v>
      </c>
      <c r="AF238">
        <f t="shared" si="160"/>
        <v>24.5137</v>
      </c>
      <c r="AG238">
        <f t="shared" si="161"/>
        <v>41.944500000000005</v>
      </c>
      <c r="AH238">
        <f t="shared" si="162"/>
        <v>43.743200000000002</v>
      </c>
      <c r="AI238" s="100">
        <v>0.1</v>
      </c>
      <c r="AJ238" s="100">
        <v>4.4000000000000004</v>
      </c>
      <c r="AK238" s="100">
        <v>18.899999999999999</v>
      </c>
      <c r="AL238" s="100">
        <v>50.8</v>
      </c>
      <c r="AM238" s="101">
        <v>25.8</v>
      </c>
      <c r="AN238" s="100">
        <v>8.71967213114754</v>
      </c>
      <c r="AO238" s="100">
        <v>10.465573770491805</v>
      </c>
      <c r="AP238" s="100">
        <v>20.916393442622951</v>
      </c>
      <c r="AQ238" s="100">
        <v>37.945901639344228</v>
      </c>
      <c r="AR238" s="101">
        <v>21.952459016393412</v>
      </c>
      <c r="AS238" s="124">
        <f t="shared" si="163"/>
        <v>0.3283883495145633</v>
      </c>
      <c r="AT238" s="124">
        <f t="shared" si="164"/>
        <v>0.42876237623762381</v>
      </c>
      <c r="AU238" s="124">
        <f t="shared" si="165"/>
        <v>0.4673495145631068</v>
      </c>
      <c r="AV238" s="124">
        <f t="shared" si="166"/>
        <v>0.55386138613861391</v>
      </c>
      <c r="AW238">
        <f t="shared" si="170"/>
        <v>0</v>
      </c>
      <c r="AX238" s="1">
        <f t="shared" si="171"/>
        <v>0</v>
      </c>
      <c r="AY238" s="91">
        <v>0.2</v>
      </c>
      <c r="AZ238" s="91">
        <v>23</v>
      </c>
      <c r="BA238" s="91">
        <v>57.5</v>
      </c>
      <c r="BB238" s="91">
        <v>18.2</v>
      </c>
      <c r="BC238" s="91">
        <v>1.1000000000000001</v>
      </c>
      <c r="BD238">
        <f t="shared" si="167"/>
        <v>-9.477669902912611E-2</v>
      </c>
      <c r="BE238">
        <f t="shared" si="168"/>
        <v>-4.7397454031117503E-2</v>
      </c>
      <c r="DS238">
        <f t="shared" si="172"/>
        <v>10.9</v>
      </c>
      <c r="EE238">
        <f t="shared" si="183"/>
        <v>0.3283883495145633</v>
      </c>
      <c r="EQ238">
        <f t="shared" si="194"/>
        <v>0.42876237623762381</v>
      </c>
      <c r="FB238" s="1">
        <f t="shared" si="205"/>
        <v>1</v>
      </c>
    </row>
    <row r="239" spans="1:177" x14ac:dyDescent="0.35">
      <c r="A239" t="s">
        <v>37</v>
      </c>
      <c r="B239" t="s">
        <v>32</v>
      </c>
      <c r="C239" t="s">
        <v>29</v>
      </c>
      <c r="D239">
        <v>60</v>
      </c>
      <c r="E239">
        <v>20</v>
      </c>
      <c r="F239">
        <v>40</v>
      </c>
      <c r="G239">
        <v>1</v>
      </c>
      <c r="H239">
        <v>1</v>
      </c>
      <c r="I239" s="8">
        <v>20.100000000000001</v>
      </c>
      <c r="J239" s="9">
        <v>23.1</v>
      </c>
      <c r="K239" s="9">
        <v>29.6</v>
      </c>
      <c r="L239" s="9">
        <v>37.700000000000003</v>
      </c>
      <c r="M239" s="9">
        <v>44.8</v>
      </c>
      <c r="N239" s="14">
        <v>40</v>
      </c>
      <c r="O239" s="9">
        <v>45.2</v>
      </c>
      <c r="P239" s="9">
        <v>55.1</v>
      </c>
      <c r="Q239" s="9">
        <v>63.1</v>
      </c>
      <c r="R239" s="15">
        <v>65.900000000000006</v>
      </c>
      <c r="S239" s="1">
        <f t="shared" si="169"/>
        <v>1</v>
      </c>
      <c r="T239" s="99">
        <v>97.2</v>
      </c>
      <c r="U239" s="99">
        <v>2.8</v>
      </c>
      <c r="V239" s="99">
        <v>0</v>
      </c>
      <c r="W239" s="99">
        <v>0</v>
      </c>
      <c r="X239" s="98">
        <v>0</v>
      </c>
      <c r="Y239" s="99">
        <v>97.247540983606513</v>
      </c>
      <c r="Z239" s="99">
        <v>2.7491803278688525</v>
      </c>
      <c r="AA239" s="99">
        <v>3.2786885245901704E-3</v>
      </c>
      <c r="AB239" s="99">
        <v>0</v>
      </c>
      <c r="AC239" s="99">
        <v>0</v>
      </c>
      <c r="AE239">
        <f t="shared" si="159"/>
        <v>20.184000000000001</v>
      </c>
      <c r="AF239">
        <f t="shared" si="160"/>
        <v>21.424800000000001</v>
      </c>
      <c r="AG239">
        <f t="shared" si="161"/>
        <v>40.145599999999995</v>
      </c>
      <c r="AH239">
        <f t="shared" si="162"/>
        <v>42.208500000000001</v>
      </c>
      <c r="AI239" s="99">
        <v>67.7</v>
      </c>
      <c r="AJ239" s="99">
        <v>27.2</v>
      </c>
      <c r="AK239" s="99">
        <v>4.8</v>
      </c>
      <c r="AL239" s="99">
        <v>0.3</v>
      </c>
      <c r="AM239" s="98">
        <v>0</v>
      </c>
      <c r="AN239" s="99">
        <v>62.611475409836068</v>
      </c>
      <c r="AO239" s="99">
        <v>24.94262295081964</v>
      </c>
      <c r="AP239" s="99">
        <v>7.9262295081967178</v>
      </c>
      <c r="AQ239" s="99">
        <v>3.6819672131147509</v>
      </c>
      <c r="AR239" s="98">
        <v>0.83770491803278724</v>
      </c>
      <c r="AS239" s="124">
        <f t="shared" si="163"/>
        <v>0.98336347197106688</v>
      </c>
      <c r="AT239" s="124">
        <f t="shared" si="164"/>
        <v>0.98949494949494954</v>
      </c>
      <c r="AU239" s="124">
        <f t="shared" si="165"/>
        <v>0.87117540687160933</v>
      </c>
      <c r="AV239" s="124">
        <f t="shared" si="166"/>
        <v>0.84065656565656566</v>
      </c>
      <c r="AW239">
        <f t="shared" si="170"/>
        <v>1</v>
      </c>
      <c r="AX239" s="1">
        <f t="shared" si="171"/>
        <v>1</v>
      </c>
      <c r="AY239" s="91">
        <v>99.8</v>
      </c>
      <c r="AZ239" s="91">
        <v>0.2</v>
      </c>
      <c r="BA239" s="91">
        <v>0</v>
      </c>
      <c r="BB239" s="91">
        <v>0</v>
      </c>
      <c r="BC239" s="91">
        <v>0</v>
      </c>
      <c r="BD239">
        <f t="shared" si="167"/>
        <v>0.99041591320072331</v>
      </c>
      <c r="BE239">
        <f t="shared" si="168"/>
        <v>0.99924963924963928</v>
      </c>
      <c r="DS239">
        <f t="shared" si="172"/>
        <v>97.2</v>
      </c>
      <c r="EE239">
        <f t="shared" si="183"/>
        <v>0.98336347197106688</v>
      </c>
      <c r="EQ239">
        <f t="shared" si="194"/>
        <v>0.98949494949494954</v>
      </c>
      <c r="FB239" s="1">
        <f t="shared" si="205"/>
        <v>1</v>
      </c>
    </row>
    <row r="240" spans="1:177" x14ac:dyDescent="0.35">
      <c r="A240" t="s">
        <v>37</v>
      </c>
      <c r="B240" t="s">
        <v>32</v>
      </c>
      <c r="C240" t="s">
        <v>29</v>
      </c>
      <c r="D240">
        <v>60</v>
      </c>
      <c r="E240">
        <v>20</v>
      </c>
      <c r="F240">
        <v>40</v>
      </c>
      <c r="G240">
        <v>3</v>
      </c>
      <c r="H240">
        <v>3</v>
      </c>
      <c r="I240">
        <v>12.6</v>
      </c>
      <c r="J240">
        <v>14.8</v>
      </c>
      <c r="K240" s="6">
        <v>20</v>
      </c>
      <c r="L240">
        <v>26.7</v>
      </c>
      <c r="M240">
        <v>31.7</v>
      </c>
      <c r="N240" s="11">
        <v>26</v>
      </c>
      <c r="O240">
        <v>30.3</v>
      </c>
      <c r="P240" s="6">
        <v>39.9</v>
      </c>
      <c r="Q240">
        <v>50</v>
      </c>
      <c r="R240" s="1">
        <v>54.8</v>
      </c>
      <c r="S240" s="1">
        <f t="shared" si="169"/>
        <v>3</v>
      </c>
      <c r="T240" s="99">
        <v>21.3</v>
      </c>
      <c r="U240" s="99">
        <v>66.8</v>
      </c>
      <c r="V240" s="99">
        <v>11.7</v>
      </c>
      <c r="W240" s="99">
        <v>0.2</v>
      </c>
      <c r="X240" s="98">
        <v>0</v>
      </c>
      <c r="Y240" s="99">
        <v>55.275409836065506</v>
      </c>
      <c r="Z240" s="99">
        <v>40.134426229508165</v>
      </c>
      <c r="AA240" s="99">
        <v>4.3688524590163968</v>
      </c>
      <c r="AB240" s="99">
        <v>0.21639344262295082</v>
      </c>
      <c r="AC240" s="99">
        <v>4.9180327868852455E-3</v>
      </c>
      <c r="AE240">
        <f t="shared" si="159"/>
        <v>14.9636</v>
      </c>
      <c r="AF240">
        <f t="shared" si="160"/>
        <v>18.003500000000003</v>
      </c>
      <c r="AG240">
        <f t="shared" si="161"/>
        <v>30.546699999999998</v>
      </c>
      <c r="AH240">
        <f t="shared" si="162"/>
        <v>35.769800000000004</v>
      </c>
      <c r="AI240" s="99">
        <v>16.5</v>
      </c>
      <c r="AJ240" s="99">
        <v>36.200000000000003</v>
      </c>
      <c r="AK240" s="99">
        <v>31.6</v>
      </c>
      <c r="AL240" s="99">
        <v>14.6</v>
      </c>
      <c r="AM240" s="98">
        <v>1.1000000000000001</v>
      </c>
      <c r="AN240" s="99">
        <v>28.506557377049216</v>
      </c>
      <c r="AO240" s="99">
        <v>31.901639344262264</v>
      </c>
      <c r="AP240" s="99">
        <v>21.199999999999967</v>
      </c>
      <c r="AQ240" s="99">
        <v>14.118032786885212</v>
      </c>
      <c r="AR240" s="98">
        <v>4.2737704918032788</v>
      </c>
      <c r="AS240" s="124">
        <f t="shared" si="163"/>
        <v>0.18335483870967761</v>
      </c>
      <c r="AT240" s="124">
        <f t="shared" si="164"/>
        <v>2.3323045267489295E-2</v>
      </c>
      <c r="AU240" s="124">
        <f t="shared" si="165"/>
        <v>0.3209193548387097</v>
      </c>
      <c r="AV240" s="124">
        <f t="shared" si="166"/>
        <v>0.230884773662551</v>
      </c>
      <c r="AW240">
        <f t="shared" si="170"/>
        <v>0</v>
      </c>
      <c r="AX240" s="1">
        <f t="shared" si="171"/>
        <v>0</v>
      </c>
      <c r="AY240" s="91">
        <v>69.099999999999994</v>
      </c>
      <c r="AZ240" s="91">
        <v>29.8</v>
      </c>
      <c r="BA240" s="91">
        <v>1.1000000000000001</v>
      </c>
      <c r="BB240" s="91">
        <v>0</v>
      </c>
      <c r="BC240" s="91">
        <v>0</v>
      </c>
      <c r="BD240">
        <f t="shared" si="167"/>
        <v>-7.4677419354838515E-2</v>
      </c>
      <c r="BE240">
        <f t="shared" si="168"/>
        <v>-0.29276748971193434</v>
      </c>
      <c r="DS240">
        <f t="shared" si="172"/>
        <v>11.7</v>
      </c>
      <c r="EE240">
        <f t="shared" si="183"/>
        <v>0.18335483870967761</v>
      </c>
      <c r="EQ240">
        <f t="shared" si="194"/>
        <v>2.3323045267489295E-2</v>
      </c>
      <c r="FB240" s="1">
        <f t="shared" si="205"/>
        <v>1</v>
      </c>
    </row>
    <row r="241" spans="1:177" ht="15" thickBot="1" x14ac:dyDescent="0.4">
      <c r="A241" t="s">
        <v>37</v>
      </c>
      <c r="B241" t="s">
        <v>32</v>
      </c>
      <c r="C241" t="s">
        <v>29</v>
      </c>
      <c r="D241">
        <v>60</v>
      </c>
      <c r="E241">
        <v>20</v>
      </c>
      <c r="F241">
        <v>40</v>
      </c>
      <c r="G241">
        <v>5</v>
      </c>
      <c r="H241">
        <v>5</v>
      </c>
      <c r="I241" s="3">
        <v>7.2</v>
      </c>
      <c r="J241" s="3">
        <v>8.6</v>
      </c>
      <c r="K241" s="3">
        <v>12.1</v>
      </c>
      <c r="L241" s="3">
        <v>16.899999999999999</v>
      </c>
      <c r="M241" s="7">
        <v>20.2</v>
      </c>
      <c r="N241" s="5">
        <v>15.8</v>
      </c>
      <c r="O241" s="3">
        <v>18.7</v>
      </c>
      <c r="P241" s="3">
        <v>26</v>
      </c>
      <c r="Q241" s="3">
        <v>35</v>
      </c>
      <c r="R241" s="13">
        <v>39.9</v>
      </c>
      <c r="S241" s="1">
        <f t="shared" si="169"/>
        <v>5</v>
      </c>
      <c r="T241" s="100">
        <v>0.7</v>
      </c>
      <c r="U241" s="100">
        <v>16.100000000000001</v>
      </c>
      <c r="V241" s="100">
        <v>49.8</v>
      </c>
      <c r="W241" s="100">
        <v>28.2</v>
      </c>
      <c r="X241" s="101">
        <v>5.2</v>
      </c>
      <c r="Y241" s="100">
        <v>23.393442622950786</v>
      </c>
      <c r="Z241" s="100">
        <v>36.031147540983646</v>
      </c>
      <c r="AA241" s="100">
        <v>28.788524590163998</v>
      </c>
      <c r="AB241" s="100">
        <v>9.9327868852458696</v>
      </c>
      <c r="AC241" s="100">
        <v>1.8540983606557375</v>
      </c>
      <c r="AE241">
        <f t="shared" si="159"/>
        <v>13.276999999999997</v>
      </c>
      <c r="AF241">
        <f t="shared" si="160"/>
        <v>15.2942</v>
      </c>
      <c r="AG241">
        <f t="shared" si="161"/>
        <v>28.014099999999996</v>
      </c>
      <c r="AH241">
        <f t="shared" si="162"/>
        <v>31.6723</v>
      </c>
      <c r="AI241" s="100">
        <v>1.3</v>
      </c>
      <c r="AJ241" s="100">
        <v>10.1</v>
      </c>
      <c r="AK241" s="100">
        <v>25.6</v>
      </c>
      <c r="AL241" s="100">
        <v>45.2</v>
      </c>
      <c r="AM241" s="101">
        <v>17.8</v>
      </c>
      <c r="AN241" s="100">
        <v>11.173770491803277</v>
      </c>
      <c r="AO241" s="100">
        <v>20.626229508196719</v>
      </c>
      <c r="AP241" s="100">
        <v>22.460655737704919</v>
      </c>
      <c r="AQ241" s="100">
        <v>29.788524590163934</v>
      </c>
      <c r="AR241" s="101">
        <v>15.950819672131182</v>
      </c>
      <c r="AS241" s="124">
        <f t="shared" si="163"/>
        <v>4.7485875706214764E-2</v>
      </c>
      <c r="AT241" s="124">
        <f t="shared" si="164"/>
        <v>7.2298761609907114E-2</v>
      </c>
      <c r="AU241" s="124">
        <f t="shared" si="165"/>
        <v>0.32528248587570618</v>
      </c>
      <c r="AV241" s="124">
        <f t="shared" si="166"/>
        <v>0.35544117647058815</v>
      </c>
      <c r="AW241">
        <f t="shared" si="170"/>
        <v>0</v>
      </c>
      <c r="AX241" s="1">
        <f t="shared" si="171"/>
        <v>0</v>
      </c>
      <c r="AY241" s="91">
        <v>6.3</v>
      </c>
      <c r="AZ241" s="91">
        <v>47.1</v>
      </c>
      <c r="BA241" s="91">
        <v>37.9</v>
      </c>
      <c r="BB241" s="91">
        <v>8</v>
      </c>
      <c r="BC241" s="91">
        <v>0.7</v>
      </c>
      <c r="BD241">
        <f t="shared" si="167"/>
        <v>-0.33040960451977397</v>
      </c>
      <c r="BE241">
        <f t="shared" si="168"/>
        <v>-0.33619195046439621</v>
      </c>
      <c r="DS241">
        <f t="shared" si="172"/>
        <v>5.2</v>
      </c>
      <c r="EE241">
        <f t="shared" si="183"/>
        <v>4.7485875706214764E-2</v>
      </c>
      <c r="EQ241">
        <f t="shared" si="194"/>
        <v>7.2298761609907114E-2</v>
      </c>
      <c r="FB241" s="1">
        <f t="shared" si="205"/>
        <v>1</v>
      </c>
    </row>
    <row r="242" spans="1:177" x14ac:dyDescent="0.35">
      <c r="A242" t="s">
        <v>37</v>
      </c>
      <c r="B242" t="s">
        <v>33</v>
      </c>
      <c r="C242" t="s">
        <v>29</v>
      </c>
      <c r="D242">
        <v>60</v>
      </c>
      <c r="E242">
        <v>30</v>
      </c>
      <c r="F242">
        <v>50</v>
      </c>
      <c r="G242">
        <v>1</v>
      </c>
      <c r="H242">
        <v>3</v>
      </c>
      <c r="I242" s="6">
        <v>30.2</v>
      </c>
      <c r="J242">
        <v>34.5</v>
      </c>
      <c r="K242">
        <v>43.1</v>
      </c>
      <c r="L242">
        <v>53.2</v>
      </c>
      <c r="M242">
        <v>61.4</v>
      </c>
      <c r="N242" s="11">
        <v>35</v>
      </c>
      <c r="O242">
        <v>39.200000000000003</v>
      </c>
      <c r="P242" s="6">
        <v>47.1</v>
      </c>
      <c r="Q242">
        <v>52.9</v>
      </c>
      <c r="R242" s="1">
        <v>54.8</v>
      </c>
      <c r="S242" s="1">
        <f t="shared" si="169"/>
        <v>1</v>
      </c>
      <c r="T242" s="99">
        <v>9.9</v>
      </c>
      <c r="U242" s="99">
        <v>81.900000000000006</v>
      </c>
      <c r="V242" s="99">
        <v>8.1999999999999993</v>
      </c>
      <c r="W242" s="99">
        <v>0</v>
      </c>
      <c r="X242" s="98">
        <v>0</v>
      </c>
      <c r="Y242" s="99">
        <v>12.580327868852459</v>
      </c>
      <c r="Z242" s="99">
        <v>81.345901639344305</v>
      </c>
      <c r="AA242" s="99">
        <v>6.0606557377049111</v>
      </c>
      <c r="AB242" s="99">
        <v>1.3114754098360621E-2</v>
      </c>
      <c r="AC242" s="99">
        <v>0</v>
      </c>
      <c r="AE242">
        <f t="shared" si="159"/>
        <v>34.779499999999999</v>
      </c>
      <c r="AF242">
        <f t="shared" si="160"/>
        <v>32.1023</v>
      </c>
      <c r="AG242">
        <f t="shared" si="161"/>
        <v>39.432000000000009</v>
      </c>
      <c r="AH242">
        <f t="shared" si="162"/>
        <v>36.812799999999996</v>
      </c>
      <c r="AI242" s="99">
        <v>68.3</v>
      </c>
      <c r="AJ242" s="99">
        <v>25.9</v>
      </c>
      <c r="AK242" s="99">
        <v>5.4</v>
      </c>
      <c r="AL242" s="99">
        <v>0.4</v>
      </c>
      <c r="AM242" s="98">
        <v>0</v>
      </c>
      <c r="AN242" s="99">
        <v>64.598360655737707</v>
      </c>
      <c r="AO242" s="99">
        <v>17.290163934426197</v>
      </c>
      <c r="AP242" s="99">
        <v>10.319672131147573</v>
      </c>
      <c r="AQ242" s="99">
        <v>6.6409836065573806</v>
      </c>
      <c r="AR242" s="98">
        <v>1.1508196721311474</v>
      </c>
      <c r="AS242" s="124">
        <f t="shared" si="163"/>
        <v>0.66992403314917137</v>
      </c>
      <c r="AT242" s="124">
        <f t="shared" si="164"/>
        <v>-0.4516483516483516</v>
      </c>
      <c r="AU242" s="124">
        <f t="shared" si="165"/>
        <v>0.85481353591160225</v>
      </c>
      <c r="AV242" s="124">
        <f t="shared" si="166"/>
        <v>-0.81461538461538496</v>
      </c>
      <c r="AW242">
        <f t="shared" si="170"/>
        <v>0</v>
      </c>
      <c r="AX242" s="1">
        <f t="shared" si="171"/>
        <v>1</v>
      </c>
      <c r="AY242" s="91">
        <v>77.2</v>
      </c>
      <c r="AZ242" s="91">
        <v>22.7</v>
      </c>
      <c r="BA242" s="91">
        <v>0.1</v>
      </c>
      <c r="BB242" s="91">
        <v>0</v>
      </c>
      <c r="BC242" s="91">
        <v>0</v>
      </c>
      <c r="BD242">
        <f t="shared" si="167"/>
        <v>0.91788674033149176</v>
      </c>
      <c r="BE242">
        <f t="shared" si="168"/>
        <v>-0.92781593406593421</v>
      </c>
      <c r="DS242">
        <f t="shared" si="172"/>
        <v>9.9</v>
      </c>
      <c r="EE242">
        <f t="shared" si="183"/>
        <v>0.66992403314917137</v>
      </c>
      <c r="EQ242">
        <f t="shared" si="194"/>
        <v>-0.4516483516483516</v>
      </c>
      <c r="FB242" s="1">
        <f t="shared" si="205"/>
        <v>1</v>
      </c>
    </row>
    <row r="243" spans="1:177" x14ac:dyDescent="0.35">
      <c r="A243" t="s">
        <v>37</v>
      </c>
      <c r="B243" t="s">
        <v>33</v>
      </c>
      <c r="C243" t="s">
        <v>29</v>
      </c>
      <c r="D243">
        <v>60</v>
      </c>
      <c r="E243">
        <v>30</v>
      </c>
      <c r="F243">
        <v>50</v>
      </c>
      <c r="G243">
        <v>3</v>
      </c>
      <c r="H243">
        <v>5</v>
      </c>
      <c r="I243">
        <v>19</v>
      </c>
      <c r="J243">
        <v>22.2</v>
      </c>
      <c r="K243" s="6">
        <v>29.6</v>
      </c>
      <c r="L243">
        <v>38.700000000000003</v>
      </c>
      <c r="M243">
        <v>45.1</v>
      </c>
      <c r="N243" s="11">
        <v>23.1</v>
      </c>
      <c r="O243">
        <v>26.8</v>
      </c>
      <c r="P243">
        <v>34.9</v>
      </c>
      <c r="Q243">
        <v>43.1</v>
      </c>
      <c r="R243" s="16">
        <v>46.8</v>
      </c>
      <c r="S243" s="1">
        <f t="shared" si="169"/>
        <v>3</v>
      </c>
      <c r="T243" s="99">
        <v>0</v>
      </c>
      <c r="U243" s="99">
        <v>8.1999999999999993</v>
      </c>
      <c r="V243" s="99">
        <v>69.400000000000006</v>
      </c>
      <c r="W243" s="99">
        <v>22.3</v>
      </c>
      <c r="X243" s="98">
        <v>0.1</v>
      </c>
      <c r="Y243" s="99">
        <v>1.3655737704918003</v>
      </c>
      <c r="Z243" s="99">
        <v>42.804918032786851</v>
      </c>
      <c r="AA243" s="99">
        <v>45.080327868852393</v>
      </c>
      <c r="AB243" s="99">
        <v>10.342622950819674</v>
      </c>
      <c r="AC243" s="99">
        <v>0.40655737704917999</v>
      </c>
      <c r="AE243">
        <f t="shared" si="159"/>
        <v>31.038000000000007</v>
      </c>
      <c r="AF243">
        <f t="shared" si="160"/>
        <v>26.3263</v>
      </c>
      <c r="AG243">
        <f t="shared" si="161"/>
        <v>36.076299999999996</v>
      </c>
      <c r="AH243">
        <f t="shared" si="162"/>
        <v>31.032400000000003</v>
      </c>
      <c r="AI243" s="99">
        <v>15.2</v>
      </c>
      <c r="AJ243" s="99">
        <v>39.5</v>
      </c>
      <c r="AK243" s="99">
        <v>31.8</v>
      </c>
      <c r="AL243" s="99">
        <v>13</v>
      </c>
      <c r="AM243" s="98">
        <v>0.5</v>
      </c>
      <c r="AN243" s="99">
        <v>29.222950819672132</v>
      </c>
      <c r="AO243" s="99">
        <v>26.03606557377049</v>
      </c>
      <c r="AP243" s="99">
        <v>24.129508196721343</v>
      </c>
      <c r="AQ243" s="99">
        <v>16.636065573770459</v>
      </c>
      <c r="AR243" s="98">
        <v>3.9754098360655767</v>
      </c>
      <c r="AS243" s="124">
        <f t="shared" si="163"/>
        <v>0.66600000000000037</v>
      </c>
      <c r="AT243" s="124">
        <f t="shared" si="164"/>
        <v>7.5451527224435488E-2</v>
      </c>
      <c r="AU243" s="124">
        <f t="shared" si="165"/>
        <v>0.2922441860465117</v>
      </c>
      <c r="AV243" s="124">
        <f t="shared" si="166"/>
        <v>-0.25946879150066393</v>
      </c>
      <c r="AW243">
        <f t="shared" si="170"/>
        <v>1</v>
      </c>
      <c r="AX243" s="1">
        <f t="shared" si="171"/>
        <v>1</v>
      </c>
      <c r="AY243" s="91">
        <v>3.5</v>
      </c>
      <c r="AZ243" s="91">
        <v>64.5</v>
      </c>
      <c r="BA243" s="91">
        <v>31.2</v>
      </c>
      <c r="BB243" s="91">
        <v>0.8</v>
      </c>
      <c r="BC243" s="91">
        <v>0</v>
      </c>
      <c r="BD243">
        <f t="shared" si="167"/>
        <v>0.34762790697674439</v>
      </c>
      <c r="BE243">
        <f t="shared" si="168"/>
        <v>-0.37263612217795461</v>
      </c>
      <c r="DS243">
        <f t="shared" si="172"/>
        <v>69.400000000000006</v>
      </c>
      <c r="EE243">
        <f t="shared" si="183"/>
        <v>0.66600000000000037</v>
      </c>
      <c r="EQ243">
        <f t="shared" si="194"/>
        <v>7.5451527224435488E-2</v>
      </c>
      <c r="FB243" s="1">
        <f t="shared" si="205"/>
        <v>1</v>
      </c>
    </row>
    <row r="244" spans="1:177" ht="15" thickBot="1" x14ac:dyDescent="0.4">
      <c r="A244" t="s">
        <v>37</v>
      </c>
      <c r="B244" t="s">
        <v>33</v>
      </c>
      <c r="C244" t="s">
        <v>29</v>
      </c>
      <c r="D244">
        <v>60</v>
      </c>
      <c r="E244">
        <v>30</v>
      </c>
      <c r="F244">
        <v>50</v>
      </c>
      <c r="G244">
        <v>5</v>
      </c>
      <c r="H244">
        <v>5</v>
      </c>
      <c r="I244" s="3">
        <v>11</v>
      </c>
      <c r="J244" s="3">
        <v>13.1</v>
      </c>
      <c r="K244" s="3">
        <v>18.3</v>
      </c>
      <c r="L244" s="3">
        <v>25.2</v>
      </c>
      <c r="M244" s="7">
        <v>29.8</v>
      </c>
      <c r="N244" s="5">
        <v>14.1</v>
      </c>
      <c r="O244" s="3">
        <v>16.7</v>
      </c>
      <c r="P244" s="3">
        <v>23</v>
      </c>
      <c r="Q244" s="3">
        <v>30.6</v>
      </c>
      <c r="R244" s="13">
        <v>34.799999999999997</v>
      </c>
      <c r="S244" s="1">
        <f t="shared" si="169"/>
        <v>5</v>
      </c>
      <c r="T244" s="100">
        <v>0</v>
      </c>
      <c r="U244" s="100">
        <v>0</v>
      </c>
      <c r="V244" s="100">
        <v>2.6</v>
      </c>
      <c r="W244" s="100">
        <v>34.1</v>
      </c>
      <c r="X244" s="101">
        <v>63.3</v>
      </c>
      <c r="Y244" s="100">
        <v>0.23114754098360654</v>
      </c>
      <c r="Z244" s="100">
        <v>20.16065573770485</v>
      </c>
      <c r="AA244" s="100">
        <v>20.950819672131146</v>
      </c>
      <c r="AB244" s="100">
        <v>29.145901639344295</v>
      </c>
      <c r="AC244" s="100">
        <v>29.511475409836034</v>
      </c>
      <c r="AE244">
        <f t="shared" si="159"/>
        <v>27.932400000000001</v>
      </c>
      <c r="AF244">
        <f t="shared" si="160"/>
        <v>24.536100000000001</v>
      </c>
      <c r="AG244">
        <f t="shared" si="161"/>
        <v>33.061</v>
      </c>
      <c r="AH244">
        <f t="shared" si="162"/>
        <v>29.619099999999996</v>
      </c>
      <c r="AI244" s="100">
        <v>0.1</v>
      </c>
      <c r="AJ244" s="100">
        <v>4.4000000000000004</v>
      </c>
      <c r="AK244" s="100">
        <v>18.899999999999999</v>
      </c>
      <c r="AL244" s="100">
        <v>50.8</v>
      </c>
      <c r="AM244" s="101">
        <v>25.8</v>
      </c>
      <c r="AN244" s="100">
        <v>8.71967213114754</v>
      </c>
      <c r="AO244" s="100">
        <v>10.465573770491805</v>
      </c>
      <c r="AP244" s="100">
        <v>20.916393442622951</v>
      </c>
      <c r="AQ244" s="100">
        <v>37.945901639344228</v>
      </c>
      <c r="AR244" s="101">
        <v>21.952459016393412</v>
      </c>
      <c r="AS244" s="124">
        <f t="shared" si="163"/>
        <v>0.80346007604562741</v>
      </c>
      <c r="AT244" s="124">
        <f t="shared" si="164"/>
        <v>0.35248470948012212</v>
      </c>
      <c r="AU244" s="124">
        <f t="shared" si="165"/>
        <v>0.48061787072243356</v>
      </c>
      <c r="AV244" s="124">
        <f t="shared" si="166"/>
        <v>0.22091360856269104</v>
      </c>
      <c r="AW244">
        <f t="shared" si="170"/>
        <v>1</v>
      </c>
      <c r="AX244" s="1">
        <f t="shared" si="171"/>
        <v>1</v>
      </c>
      <c r="AY244" s="91">
        <v>0</v>
      </c>
      <c r="AZ244" s="91">
        <v>1.1000000000000001</v>
      </c>
      <c r="BA244" s="91">
        <v>24.3</v>
      </c>
      <c r="BB244" s="91">
        <v>55.2</v>
      </c>
      <c r="BC244" s="91">
        <v>19.399999999999999</v>
      </c>
      <c r="BD244">
        <f t="shared" si="167"/>
        <v>0.45652091254752858</v>
      </c>
      <c r="BE244">
        <f t="shared" si="168"/>
        <v>0.21311544342507638</v>
      </c>
      <c r="DS244">
        <f t="shared" si="172"/>
        <v>63.3</v>
      </c>
      <c r="EE244">
        <f t="shared" si="183"/>
        <v>0.80346007604562741</v>
      </c>
      <c r="EQ244">
        <f t="shared" si="194"/>
        <v>0.35248470948012212</v>
      </c>
      <c r="FB244" s="1">
        <f t="shared" si="205"/>
        <v>1</v>
      </c>
    </row>
    <row r="245" spans="1:177" x14ac:dyDescent="0.35">
      <c r="A245" t="s">
        <v>37</v>
      </c>
      <c r="B245" t="s">
        <v>33</v>
      </c>
      <c r="C245" t="s">
        <v>29</v>
      </c>
      <c r="D245">
        <v>60</v>
      </c>
      <c r="E245">
        <v>20</v>
      </c>
      <c r="F245">
        <v>40</v>
      </c>
      <c r="G245">
        <v>1</v>
      </c>
      <c r="H245">
        <v>3</v>
      </c>
      <c r="I245" s="8">
        <v>20.2</v>
      </c>
      <c r="J245" s="9">
        <v>23.5</v>
      </c>
      <c r="K245" s="9">
        <v>31.1</v>
      </c>
      <c r="L245" s="9">
        <v>40.299999999999997</v>
      </c>
      <c r="M245" s="9">
        <v>47</v>
      </c>
      <c r="N245" s="17">
        <v>25</v>
      </c>
      <c r="O245" s="9">
        <v>28.9</v>
      </c>
      <c r="P245" s="8">
        <v>37.200000000000003</v>
      </c>
      <c r="Q245" s="9">
        <v>45.4</v>
      </c>
      <c r="R245" s="15">
        <v>48.9</v>
      </c>
      <c r="S245" s="1">
        <f t="shared" si="169"/>
        <v>1</v>
      </c>
      <c r="T245" s="99">
        <v>51.7</v>
      </c>
      <c r="U245" s="99">
        <v>46.7</v>
      </c>
      <c r="V245" s="99">
        <v>1.6</v>
      </c>
      <c r="W245" s="99">
        <v>0</v>
      </c>
      <c r="X245" s="98">
        <v>0</v>
      </c>
      <c r="Y245" s="99">
        <v>72.688524590163937</v>
      </c>
      <c r="Z245" s="99">
        <v>26.596721311475406</v>
      </c>
      <c r="AA245" s="99">
        <v>0.71475409836065606</v>
      </c>
      <c r="AB245" s="99">
        <v>0</v>
      </c>
      <c r="AC245" s="99">
        <v>0</v>
      </c>
      <c r="AE245">
        <f t="shared" si="159"/>
        <v>21.915500000000002</v>
      </c>
      <c r="AF245">
        <f t="shared" si="160"/>
        <v>21.681099999999997</v>
      </c>
      <c r="AG245">
        <f t="shared" si="161"/>
        <v>27.016500000000001</v>
      </c>
      <c r="AH245">
        <f t="shared" si="162"/>
        <v>26.707599999999999</v>
      </c>
      <c r="AI245" s="99">
        <v>67.7</v>
      </c>
      <c r="AJ245" s="99">
        <v>27.2</v>
      </c>
      <c r="AK245" s="99">
        <v>4.8</v>
      </c>
      <c r="AL245" s="99">
        <v>0.3</v>
      </c>
      <c r="AM245" s="98">
        <v>0</v>
      </c>
      <c r="AN245" s="99">
        <v>62.611475409836068</v>
      </c>
      <c r="AO245" s="99">
        <v>24.94262295081964</v>
      </c>
      <c r="AP245" s="99">
        <v>7.9262295081967178</v>
      </c>
      <c r="AQ245" s="99">
        <v>3.6819672131147509</v>
      </c>
      <c r="AR245" s="98">
        <v>0.83770491803278724</v>
      </c>
      <c r="AS245" s="124">
        <f t="shared" si="163"/>
        <v>0.84577294685990356</v>
      </c>
      <c r="AT245" s="124">
        <f t="shared" si="164"/>
        <v>-0.50271990740740802</v>
      </c>
      <c r="AU245" s="124">
        <f t="shared" si="165"/>
        <v>0.86464573268921119</v>
      </c>
      <c r="AV245" s="124">
        <f t="shared" si="166"/>
        <v>-0.54222222222222283</v>
      </c>
      <c r="AW245">
        <f t="shared" si="170"/>
        <v>0</v>
      </c>
      <c r="AX245" s="1">
        <f t="shared" si="171"/>
        <v>1</v>
      </c>
      <c r="AY245" s="91">
        <v>92.7</v>
      </c>
      <c r="AZ245" s="91">
        <v>7.3</v>
      </c>
      <c r="BA245" s="91">
        <v>0</v>
      </c>
      <c r="BB245" s="91">
        <v>0</v>
      </c>
      <c r="BC245" s="91">
        <v>0</v>
      </c>
      <c r="BD245">
        <f t="shared" si="167"/>
        <v>0.96450080515297931</v>
      </c>
      <c r="BE245">
        <f t="shared" si="168"/>
        <v>-0.703159722222223</v>
      </c>
      <c r="DS245">
        <f t="shared" si="172"/>
        <v>51.7</v>
      </c>
      <c r="EE245">
        <f t="shared" si="183"/>
        <v>0.84577294685990356</v>
      </c>
      <c r="EQ245">
        <f t="shared" si="194"/>
        <v>-0.50271990740740802</v>
      </c>
      <c r="FB245" s="1">
        <f t="shared" si="205"/>
        <v>1</v>
      </c>
    </row>
    <row r="246" spans="1:177" x14ac:dyDescent="0.35">
      <c r="A246" t="s">
        <v>37</v>
      </c>
      <c r="B246" t="s">
        <v>33</v>
      </c>
      <c r="C246" t="s">
        <v>29</v>
      </c>
      <c r="D246">
        <v>60</v>
      </c>
      <c r="E246">
        <v>20</v>
      </c>
      <c r="F246">
        <v>40</v>
      </c>
      <c r="G246">
        <v>3</v>
      </c>
      <c r="H246">
        <v>5</v>
      </c>
      <c r="I246">
        <v>12</v>
      </c>
      <c r="J246">
        <v>14.2</v>
      </c>
      <c r="K246" s="6">
        <v>19.7</v>
      </c>
      <c r="L246">
        <v>26.9</v>
      </c>
      <c r="M246">
        <v>31.8</v>
      </c>
      <c r="N246" s="11">
        <v>15.4</v>
      </c>
      <c r="O246">
        <v>18.2</v>
      </c>
      <c r="P246">
        <v>24.8</v>
      </c>
      <c r="Q246">
        <v>32.799999999999997</v>
      </c>
      <c r="R246" s="16">
        <v>37</v>
      </c>
      <c r="S246" s="1">
        <f t="shared" si="169"/>
        <v>3</v>
      </c>
      <c r="T246" s="99">
        <v>1</v>
      </c>
      <c r="U246" s="99">
        <v>28.6</v>
      </c>
      <c r="V246" s="99">
        <v>54.7</v>
      </c>
      <c r="W246" s="99">
        <v>14.2</v>
      </c>
      <c r="X246" s="98">
        <v>1.5</v>
      </c>
      <c r="Y246" s="99">
        <v>27.965573770491833</v>
      </c>
      <c r="Z246" s="99">
        <v>41.063934426229473</v>
      </c>
      <c r="AA246" s="99">
        <v>25.145901639344263</v>
      </c>
      <c r="AB246" s="99">
        <v>5.2016393442622926</v>
      </c>
      <c r="AC246" s="99">
        <v>0.62295081967213084</v>
      </c>
      <c r="AE246">
        <f t="shared" si="159"/>
        <v>19.253900000000002</v>
      </c>
      <c r="AF246">
        <f t="shared" si="160"/>
        <v>17.622799999999998</v>
      </c>
      <c r="AG246">
        <f t="shared" si="161"/>
        <v>24.1374</v>
      </c>
      <c r="AH246">
        <f t="shared" si="162"/>
        <v>22.161999999999999</v>
      </c>
      <c r="AI246" s="99">
        <v>16.5</v>
      </c>
      <c r="AJ246" s="99">
        <v>36.200000000000003</v>
      </c>
      <c r="AK246" s="99">
        <v>31.6</v>
      </c>
      <c r="AL246" s="99">
        <v>14.6</v>
      </c>
      <c r="AM246" s="98">
        <v>1.1000000000000001</v>
      </c>
      <c r="AN246" s="99">
        <v>28.506557377049216</v>
      </c>
      <c r="AO246" s="99">
        <v>31.901639344262264</v>
      </c>
      <c r="AP246" s="99">
        <v>21.199999999999967</v>
      </c>
      <c r="AQ246" s="99">
        <v>14.118032786885212</v>
      </c>
      <c r="AR246" s="98">
        <v>4.2737704918032788</v>
      </c>
      <c r="AS246" s="124">
        <f t="shared" si="163"/>
        <v>0.53358231707317039</v>
      </c>
      <c r="AT246" s="124">
        <f t="shared" si="164"/>
        <v>-0.10463788300835652</v>
      </c>
      <c r="AU246" s="124">
        <f t="shared" si="165"/>
        <v>0.29091463414634111</v>
      </c>
      <c r="AV246" s="124">
        <f t="shared" si="166"/>
        <v>-0.24220055710306387</v>
      </c>
      <c r="AW246">
        <f t="shared" si="170"/>
        <v>1</v>
      </c>
      <c r="AX246" s="1">
        <f t="shared" si="171"/>
        <v>1</v>
      </c>
      <c r="AY246" s="91">
        <v>18.5</v>
      </c>
      <c r="AZ246" s="91">
        <v>61.9</v>
      </c>
      <c r="BA246" s="91">
        <v>17.5</v>
      </c>
      <c r="BB246" s="91">
        <v>2.1</v>
      </c>
      <c r="BC246" s="91">
        <v>0</v>
      </c>
      <c r="BD246">
        <f t="shared" si="167"/>
        <v>0.19701219512195089</v>
      </c>
      <c r="BE246">
        <f t="shared" si="168"/>
        <v>-0.45239554317548714</v>
      </c>
      <c r="DS246">
        <f t="shared" si="172"/>
        <v>54.7</v>
      </c>
      <c r="EE246">
        <f t="shared" si="183"/>
        <v>0.53358231707317039</v>
      </c>
      <c r="EQ246">
        <f t="shared" si="194"/>
        <v>-0.10463788300835652</v>
      </c>
      <c r="FB246" s="1">
        <f t="shared" si="205"/>
        <v>1</v>
      </c>
    </row>
    <row r="247" spans="1:177" ht="15" thickBot="1" x14ac:dyDescent="0.4">
      <c r="A247" t="s">
        <v>37</v>
      </c>
      <c r="B247" t="s">
        <v>33</v>
      </c>
      <c r="C247" t="s">
        <v>29</v>
      </c>
      <c r="D247">
        <v>60</v>
      </c>
      <c r="E247">
        <v>20</v>
      </c>
      <c r="F247">
        <v>40</v>
      </c>
      <c r="G247">
        <v>5</v>
      </c>
      <c r="H247">
        <v>5</v>
      </c>
      <c r="I247" s="3">
        <v>6.8</v>
      </c>
      <c r="J247" s="3">
        <v>8.1999999999999993</v>
      </c>
      <c r="K247" s="3">
        <v>11.7</v>
      </c>
      <c r="L247" s="3">
        <v>16.600000000000001</v>
      </c>
      <c r="M247" s="7">
        <v>19.8</v>
      </c>
      <c r="N247" s="5">
        <v>9</v>
      </c>
      <c r="O247" s="3">
        <v>10.8</v>
      </c>
      <c r="P247" s="3">
        <v>15.4</v>
      </c>
      <c r="Q247" s="3">
        <v>21.3</v>
      </c>
      <c r="R247" s="13">
        <v>24.9</v>
      </c>
      <c r="S247" s="1">
        <f t="shared" si="169"/>
        <v>5</v>
      </c>
      <c r="T247" s="100">
        <v>0</v>
      </c>
      <c r="U247" s="100">
        <v>0.4</v>
      </c>
      <c r="V247" s="100">
        <v>8.1999999999999993</v>
      </c>
      <c r="W247" s="100">
        <v>35.799999999999997</v>
      </c>
      <c r="X247" s="101">
        <v>55.6</v>
      </c>
      <c r="Y247" s="100">
        <v>11.809836065573803</v>
      </c>
      <c r="Z247" s="100">
        <v>21.375409836065607</v>
      </c>
      <c r="AA247" s="100">
        <v>21.781967213114754</v>
      </c>
      <c r="AB247" s="100">
        <v>24</v>
      </c>
      <c r="AC247" s="100">
        <v>21.032786885245869</v>
      </c>
      <c r="AE247">
        <f t="shared" si="159"/>
        <v>17.9438</v>
      </c>
      <c r="AF247">
        <f t="shared" si="160"/>
        <v>14.939400000000001</v>
      </c>
      <c r="AG247">
        <f t="shared" si="161"/>
        <v>22.7758</v>
      </c>
      <c r="AH247">
        <f t="shared" si="162"/>
        <v>19.21</v>
      </c>
      <c r="AI247" s="100">
        <v>1.3</v>
      </c>
      <c r="AJ247" s="100">
        <v>10.1</v>
      </c>
      <c r="AK247" s="100">
        <v>25.6</v>
      </c>
      <c r="AL247" s="100">
        <v>45.2</v>
      </c>
      <c r="AM247" s="101">
        <v>17.8</v>
      </c>
      <c r="AN247" s="100">
        <v>11.173770491803277</v>
      </c>
      <c r="AO247" s="100">
        <v>20.626229508196719</v>
      </c>
      <c r="AP247" s="100">
        <v>22.460655737704919</v>
      </c>
      <c r="AQ247" s="100">
        <v>29.788524590163934</v>
      </c>
      <c r="AR247" s="101">
        <v>15.950819672131182</v>
      </c>
      <c r="AS247" s="124">
        <f t="shared" si="163"/>
        <v>0.72138211382113815</v>
      </c>
      <c r="AT247" s="124">
        <f t="shared" si="164"/>
        <v>0.2738532883642496</v>
      </c>
      <c r="AU247" s="124">
        <f t="shared" si="165"/>
        <v>0.31428184281842797</v>
      </c>
      <c r="AV247" s="124">
        <f t="shared" si="166"/>
        <v>0.12352445193929174</v>
      </c>
      <c r="AW247">
        <f t="shared" si="170"/>
        <v>1</v>
      </c>
      <c r="AX247" s="1">
        <f t="shared" si="171"/>
        <v>1</v>
      </c>
      <c r="AY247" s="91">
        <v>0.3</v>
      </c>
      <c r="AZ247" s="91">
        <v>7.5</v>
      </c>
      <c r="BA247" s="91">
        <v>33.200000000000003</v>
      </c>
      <c r="BB247" s="91">
        <v>41.3</v>
      </c>
      <c r="BC247" s="91">
        <v>17.7</v>
      </c>
      <c r="BD247">
        <f t="shared" si="167"/>
        <v>0.30626016260162592</v>
      </c>
      <c r="BE247">
        <f t="shared" si="168"/>
        <v>0.12116357504215847</v>
      </c>
      <c r="DS247">
        <f t="shared" si="172"/>
        <v>55.6</v>
      </c>
      <c r="EE247">
        <f t="shared" si="183"/>
        <v>0.72138211382113815</v>
      </c>
      <c r="EQ247">
        <f t="shared" si="194"/>
        <v>0.2738532883642496</v>
      </c>
      <c r="FB247" s="1">
        <f t="shared" si="205"/>
        <v>1</v>
      </c>
    </row>
    <row r="248" spans="1:177" x14ac:dyDescent="0.35">
      <c r="A248" t="s">
        <v>37</v>
      </c>
      <c r="B248" t="s">
        <v>34</v>
      </c>
      <c r="C248" t="s">
        <v>29</v>
      </c>
      <c r="D248">
        <v>60</v>
      </c>
      <c r="E248">
        <v>30</v>
      </c>
      <c r="F248">
        <v>50</v>
      </c>
      <c r="G248">
        <v>1</v>
      </c>
      <c r="H248">
        <v>1</v>
      </c>
      <c r="I248" s="6">
        <v>30</v>
      </c>
      <c r="J248">
        <v>33.200000000000003</v>
      </c>
      <c r="K248">
        <v>39.5</v>
      </c>
      <c r="L248">
        <v>49.1</v>
      </c>
      <c r="M248">
        <v>59.4</v>
      </c>
      <c r="N248" s="10">
        <v>65</v>
      </c>
      <c r="O248">
        <v>68.900000000000006</v>
      </c>
      <c r="P248">
        <v>73.900000000000006</v>
      </c>
      <c r="Q248">
        <v>75.8</v>
      </c>
      <c r="R248" s="1">
        <v>76</v>
      </c>
      <c r="S248" s="1">
        <f t="shared" si="169"/>
        <v>1</v>
      </c>
      <c r="T248" s="99">
        <v>99.4</v>
      </c>
      <c r="U248" s="99">
        <v>0.6</v>
      </c>
      <c r="V248" s="99">
        <v>0</v>
      </c>
      <c r="W248" s="99">
        <v>0</v>
      </c>
      <c r="X248" s="98">
        <v>0</v>
      </c>
      <c r="Y248" s="99">
        <v>79.767213114754128</v>
      </c>
      <c r="Z248" s="99">
        <v>20.21639344262292</v>
      </c>
      <c r="AA248" s="99">
        <v>1.6393442622950852E-2</v>
      </c>
      <c r="AB248" s="99">
        <v>0</v>
      </c>
      <c r="AC248" s="99">
        <v>0</v>
      </c>
      <c r="AE248">
        <f t="shared" ref="AE248:AE311" si="218">(T248/100)*I248+(U248/100)*J248+(V248/100)*K248+(W248/100)*L248+(X248/100)*M248</f>
        <v>30.019200000000005</v>
      </c>
      <c r="AF248">
        <f t="shared" ref="AF248:AF311" si="219">(AI248/100)*I248+(AJ248/100)*J248+(AK248/100)*K248+(AL248/100)*L248+(AM248/100)*M248</f>
        <v>31.418199999999999</v>
      </c>
      <c r="AG248">
        <f t="shared" ref="AG248:AG311" si="220">(T248/100)*N248+(U248/100)*O248+(V248/100)*P248+(W248/100)*Q248+(X248/100)*R248</f>
        <v>65.023400000000009</v>
      </c>
      <c r="AH248">
        <f t="shared" ref="AH248:AH311" si="221">(AI248/100)*N248+(AJ248/100)*O248+(AK248/100)*P248+(AL248/100)*Q248+(AM248/100)*R248</f>
        <v>66.533900000000003</v>
      </c>
      <c r="AI248" s="99">
        <v>68.3</v>
      </c>
      <c r="AJ248" s="99">
        <v>25.9</v>
      </c>
      <c r="AK248" s="99">
        <v>5.4</v>
      </c>
      <c r="AL248" s="99">
        <v>0.4</v>
      </c>
      <c r="AM248" s="98">
        <v>0</v>
      </c>
      <c r="AN248" s="99">
        <v>64.598360655737707</v>
      </c>
      <c r="AO248" s="99">
        <v>17.290163934426197</v>
      </c>
      <c r="AP248" s="99">
        <v>10.319672131147573</v>
      </c>
      <c r="AQ248" s="99">
        <v>6.6409836065573806</v>
      </c>
      <c r="AR248" s="98">
        <v>1.1508196721311474</v>
      </c>
      <c r="AS248" s="124">
        <f t="shared" ref="AS248:AS311" si="222">1-5*(ABS(I248/100-E248/100)*(T248/100)+ABS(J248/100-E248/100)*(U248/100)+ABS(K248/100-E248/100)*(V248/100)+ABS(L248/100-E248/100)*(W248/100)+ABS(M248/100-E248/100)*(X248/100))/(ABS(I248/100-E248/100)+ABS(J248/100-E248/100)+ABS(K248/100-E248/100)+ABS(L248/100-E248/100)+ABS(M248/100-E248/100))</f>
        <v>0.99843137254901959</v>
      </c>
      <c r="AT248" s="124">
        <f t="shared" ref="AT248:AT311" si="223">1-5*(ABS(N248/100-F248/100)*(T248/100)+ABS(O248/100-F248/100)*(U248/100)+ABS(P248/100-F248/100)*(V248/100)+ABS(Q248/100-F248/100)*(W248/100)+ABS(R248/100-F248/100)*(X248/100))/(ABS(N248/100-F248/100)+ABS(O248/100-F248/100)+ABS(P248/100-F248/100)+ABS(Q248/100-F248/100)+ABS(R248/100-F248/100))</f>
        <v>0.31462591240875903</v>
      </c>
      <c r="AU248" s="124">
        <f t="shared" ref="AU248:AU311" si="224">1-5*(ABS(I248/100-E248/100)*(AI248/100)+ABS(J248/100-E248/100)*(AJ248/100)+ABS(K248/100-E248/100)*(AK248/100)+ABS(L248/100-E248/100)*(AL248/100)+ABS(M248/100-E248/100)*(AM248/100))/(ABS(I248/100-E248/100)+ABS(J248/100-E248/100)+ABS(K248/100-E248/100)+ABS(L248/100-E248/100)+ABS(M248/100-E248/100))</f>
        <v>0.88413398692810452</v>
      </c>
      <c r="AV248" s="124">
        <f t="shared" ref="AV248:AV311" si="225">1-5*(ABS(N248/100-F248/100)*(AI248/100)+ABS(O248/100-F248/100)*(AJ248/100)+ABS(P248/100-F248/100)*(AK248/100)+ABS(Q248/100-F248/100)*(AL248/100)+ABS(R248/100-F248/100)*(AM248/100))/(ABS(N248/100-F248/100)+ABS(O248/100-F248/100)+ABS(P248/100-F248/100)+ABS(Q248/100-F248/100)+ABS(R248/100-F248/100))</f>
        <v>0.24571624087591237</v>
      </c>
      <c r="AW248">
        <f t="shared" si="170"/>
        <v>1</v>
      </c>
      <c r="AX248" s="1">
        <f t="shared" si="171"/>
        <v>1</v>
      </c>
      <c r="AY248" s="91">
        <v>100</v>
      </c>
      <c r="AZ248" s="91">
        <v>0</v>
      </c>
      <c r="BA248" s="91">
        <v>0</v>
      </c>
      <c r="BB248" s="91">
        <v>0</v>
      </c>
      <c r="BC248" s="91">
        <v>0</v>
      </c>
      <c r="BD248">
        <f t="shared" ref="BD248:BD311" si="226">1-5*(ABS(I248/100-E248/100)*(AY248/100)+ABS(J248/100-E248/100)*(AZ248/100)+ABS(K248/100-E248/100)*(BA248/100)+ABS(L248/100-E248/100)*(BB248/100)+ABS(M248/100-E248/100)*(BC248/100))/(ABS(I248/100-E248/100)+ABS(J248/100-E248/100)+ABS(K248/100-E248/100)+ABS(L248/100-E248/100)+ABS(M248/100-E248/100))</f>
        <v>1</v>
      </c>
      <c r="BE248">
        <f t="shared" ref="BE248:BE311" si="227">1-5*(ABS(N248/100-F248/100)*(AY248/100)+ABS(O248/100-F248/100)*(AZ248/100)+ABS(P248/100-F248/100)*(BA248/100)+ABS(Q248/100-F248/100)*(BB248/100)+ABS(R248/100-F248/100)*(BC248/100))/(ABS(N248/100-F248/100)+ABS(O248/100-F248/100)+ABS(P248/100-F248/100)+ABS(Q248/100-F248/100)+ABS(R248/100-F248/100))</f>
        <v>0.31569343065693423</v>
      </c>
      <c r="DS248">
        <f t="shared" si="172"/>
        <v>99.4</v>
      </c>
      <c r="EE248">
        <f t="shared" si="183"/>
        <v>0.99843137254901959</v>
      </c>
      <c r="EQ248">
        <f t="shared" si="194"/>
        <v>0.31462591240875903</v>
      </c>
      <c r="FB248" s="1">
        <f t="shared" si="205"/>
        <v>1</v>
      </c>
    </row>
    <row r="249" spans="1:177" x14ac:dyDescent="0.35">
      <c r="A249" t="s">
        <v>37</v>
      </c>
      <c r="B249" t="s">
        <v>34</v>
      </c>
      <c r="C249" t="s">
        <v>29</v>
      </c>
      <c r="D249">
        <v>60</v>
      </c>
      <c r="E249">
        <v>30</v>
      </c>
      <c r="F249">
        <v>50</v>
      </c>
      <c r="G249">
        <v>3</v>
      </c>
      <c r="H249">
        <v>1</v>
      </c>
      <c r="I249">
        <v>21.2</v>
      </c>
      <c r="J249">
        <v>24.1</v>
      </c>
      <c r="K249" s="6">
        <v>30</v>
      </c>
      <c r="L249">
        <v>38</v>
      </c>
      <c r="M249">
        <v>45.7</v>
      </c>
      <c r="N249" s="10">
        <v>50.1</v>
      </c>
      <c r="O249">
        <v>55.5</v>
      </c>
      <c r="P249">
        <v>64.900000000000006</v>
      </c>
      <c r="Q249">
        <v>71.099999999999994</v>
      </c>
      <c r="R249" s="1">
        <v>72.900000000000006</v>
      </c>
      <c r="S249" s="1">
        <f t="shared" ref="S249:S326" si="228">MIN(G249,H249)</f>
        <v>1</v>
      </c>
      <c r="T249" s="99">
        <v>37.5</v>
      </c>
      <c r="U249" s="99">
        <v>62.3</v>
      </c>
      <c r="V249" s="99">
        <v>0.2</v>
      </c>
      <c r="W249" s="99">
        <v>0</v>
      </c>
      <c r="X249" s="98">
        <v>0</v>
      </c>
      <c r="Y249" s="99">
        <v>33.008196721311542</v>
      </c>
      <c r="Z249" s="99">
        <v>66.213114754098399</v>
      </c>
      <c r="AA249" s="99">
        <v>0.77540983606557445</v>
      </c>
      <c r="AB249" s="99">
        <v>3.2786885245901704E-3</v>
      </c>
      <c r="AC249" s="99">
        <v>0</v>
      </c>
      <c r="AE249">
        <f t="shared" si="218"/>
        <v>23.0243</v>
      </c>
      <c r="AF249">
        <f t="shared" si="219"/>
        <v>27.450400000000002</v>
      </c>
      <c r="AG249">
        <f t="shared" si="220"/>
        <v>53.493800000000007</v>
      </c>
      <c r="AH249">
        <f t="shared" si="221"/>
        <v>59.7834</v>
      </c>
      <c r="AI249" s="99">
        <v>15.2</v>
      </c>
      <c r="AJ249" s="99">
        <v>39.5</v>
      </c>
      <c r="AK249" s="99">
        <v>31.8</v>
      </c>
      <c r="AL249" s="99">
        <v>13</v>
      </c>
      <c r="AM249" s="98">
        <v>0.5</v>
      </c>
      <c r="AN249" s="99">
        <v>29.222950819672132</v>
      </c>
      <c r="AO249" s="99">
        <v>26.03606557377049</v>
      </c>
      <c r="AP249" s="99">
        <v>24.129508196721343</v>
      </c>
      <c r="AQ249" s="99">
        <v>16.636065573770459</v>
      </c>
      <c r="AR249" s="98">
        <v>3.9754098360655767</v>
      </c>
      <c r="AS249" s="124">
        <f t="shared" si="222"/>
        <v>9.1705729166666972E-2</v>
      </c>
      <c r="AT249" s="124">
        <f t="shared" si="223"/>
        <v>0.72916279069767431</v>
      </c>
      <c r="AU249" s="124">
        <f t="shared" si="224"/>
        <v>0.37674479166666675</v>
      </c>
      <c r="AV249" s="124">
        <f t="shared" si="225"/>
        <v>0.24159689922480609</v>
      </c>
      <c r="AW249">
        <f t="shared" ref="AW249:AW312" si="229">IF(AS249-AU249&gt;=0,1,0)</f>
        <v>0</v>
      </c>
      <c r="AX249" s="1">
        <f t="shared" ref="AX249:AX312" si="230">IF(AT249-AV249&gt;=0,1,0)</f>
        <v>1</v>
      </c>
      <c r="AY249" s="91">
        <v>95.4</v>
      </c>
      <c r="AZ249" s="91">
        <v>4.5999999999999996</v>
      </c>
      <c r="BA249" s="91">
        <v>0</v>
      </c>
      <c r="BB249" s="91">
        <v>0</v>
      </c>
      <c r="BC249" s="91">
        <v>0</v>
      </c>
      <c r="BD249">
        <f t="shared" si="226"/>
        <v>-0.12846354166666663</v>
      </c>
      <c r="BE249">
        <f t="shared" si="227"/>
        <v>0.97299224806201545</v>
      </c>
      <c r="DS249">
        <f t="shared" ref="DS249:DS312" si="231">IF(S249=1,T249,IF(S249=2,U249,IF(S249=3,V249,IF(S249=4,W249,X249))))</f>
        <v>37.5</v>
      </c>
      <c r="EE249">
        <f t="shared" ref="EE249:EE312" si="232">1-5*(ABS(I249/100-E249/100)*(T249/100)+ABS(J249/100-E249/100)*(U249/100)+ABS(K249/100-E249/100)*(V249/100)+ABS(L249/100-E249/100)*(W249/100)+ABS(M249/100-E249/100)*(X249/100))/(ABS(I249/100-E249/100)+ABS(J249/100-E249/100)+ABS(K249/100-E249/100)+ABS(L249/100-E249/100)+ABS(M249/100-E249/100))</f>
        <v>9.1705729166666972E-2</v>
      </c>
      <c r="EQ249">
        <f t="shared" ref="EQ249:EQ312" si="233">1-5*(ABS(N249/100-F249/100)*(T249/100)+ABS(O249/100-F249/100)*(U249/100)+ABS(P249/100-F249/100)*(V249/100)+ABS(Q249/100-F249/100)*(W249/100)+ABS(R249/100-F249/100)*(X249/100))/(ABS(N249/100-F249/100)+ABS(O249/100-F249/100)+ABS(P249/100-F249/100)+ABS(Q249/100-F249/100)+ABS(R249/100-F249/100))</f>
        <v>0.72916279069767431</v>
      </c>
      <c r="FB249" s="1">
        <f t="shared" ref="FB249:FB312" si="234">1-5*(ABS(N249/100-F249/100)*(DN249/100)+ABS(O249/100-F249/100)*(DO249/100)+ABS(P249/100-F249/100)*(DP249/100)+ABS(Q249/100-F249/100)*(DQ249/100)+ABS(R249/100-F249/100)*(DR249/100))/(ABS(N249/100-F249/100)+ABS(O249/100-F249/100)+ABS(P249/100-F249/100)+ABS(Q249/100-F249/100)+ABS(R249/100-F249/100))</f>
        <v>1</v>
      </c>
      <c r="FO249" s="18"/>
      <c r="FQ249" s="18"/>
      <c r="FR249" s="18"/>
      <c r="FS249" s="18"/>
      <c r="FU249" s="18"/>
    </row>
    <row r="250" spans="1:177" ht="15" thickBot="1" x14ac:dyDescent="0.4">
      <c r="A250" t="s">
        <v>37</v>
      </c>
      <c r="B250" t="s">
        <v>34</v>
      </c>
      <c r="C250" t="s">
        <v>29</v>
      </c>
      <c r="D250">
        <v>60</v>
      </c>
      <c r="E250">
        <v>30</v>
      </c>
      <c r="F250">
        <v>50</v>
      </c>
      <c r="G250">
        <v>5</v>
      </c>
      <c r="H250">
        <v>3</v>
      </c>
      <c r="I250" s="3">
        <v>12.1</v>
      </c>
      <c r="J250" s="3">
        <v>14.1</v>
      </c>
      <c r="K250" s="3">
        <v>18.8</v>
      </c>
      <c r="L250" s="3">
        <v>24.8</v>
      </c>
      <c r="M250" s="7">
        <v>29.7</v>
      </c>
      <c r="N250" s="5">
        <v>33.6</v>
      </c>
      <c r="O250" s="3">
        <v>38.700000000000003</v>
      </c>
      <c r="P250" s="7">
        <v>49.7</v>
      </c>
      <c r="Q250" s="3">
        <v>60.4</v>
      </c>
      <c r="R250" s="4">
        <v>65</v>
      </c>
      <c r="S250" s="1">
        <f t="shared" si="228"/>
        <v>3</v>
      </c>
      <c r="T250" s="100">
        <v>0.9</v>
      </c>
      <c r="U250" s="100">
        <v>38.4</v>
      </c>
      <c r="V250" s="100">
        <v>54.8</v>
      </c>
      <c r="W250" s="100">
        <v>5.9</v>
      </c>
      <c r="X250" s="101">
        <v>0</v>
      </c>
      <c r="Y250" s="100">
        <v>4.4983606557377014</v>
      </c>
      <c r="Z250" s="100">
        <v>61.190163934426231</v>
      </c>
      <c r="AA250" s="100">
        <v>31.245901639344297</v>
      </c>
      <c r="AB250" s="100">
        <v>2.9967213114754134</v>
      </c>
      <c r="AC250" s="100">
        <v>6.8852459016393447E-2</v>
      </c>
      <c r="AE250">
        <f t="shared" si="218"/>
        <v>17.288899999999998</v>
      </c>
      <c r="AF250">
        <f t="shared" si="219"/>
        <v>24.4467</v>
      </c>
      <c r="AG250">
        <f t="shared" si="220"/>
        <v>45.962400000000002</v>
      </c>
      <c r="AH250">
        <f t="shared" si="221"/>
        <v>58.582899999999995</v>
      </c>
      <c r="AI250" s="100">
        <v>0.1</v>
      </c>
      <c r="AJ250" s="100">
        <v>4.4000000000000004</v>
      </c>
      <c r="AK250" s="100">
        <v>18.899999999999999</v>
      </c>
      <c r="AL250" s="100">
        <v>50.8</v>
      </c>
      <c r="AM250" s="101">
        <v>25.8</v>
      </c>
      <c r="AN250" s="100">
        <v>8.71967213114754</v>
      </c>
      <c r="AO250" s="100">
        <v>10.465573770491805</v>
      </c>
      <c r="AP250" s="100">
        <v>20.916393442622951</v>
      </c>
      <c r="AQ250" s="100">
        <v>37.945901639344228</v>
      </c>
      <c r="AR250" s="101">
        <v>21.952459016393412</v>
      </c>
      <c r="AS250" s="124">
        <f t="shared" si="222"/>
        <v>-0.2585247524752472</v>
      </c>
      <c r="AT250" s="124">
        <f t="shared" si="223"/>
        <v>0.50704119850187279</v>
      </c>
      <c r="AU250" s="124">
        <f t="shared" si="224"/>
        <v>0.45016831683168335</v>
      </c>
      <c r="AV250" s="124">
        <f t="shared" si="225"/>
        <v>8.9559925093632975E-2</v>
      </c>
      <c r="AW250">
        <f t="shared" si="229"/>
        <v>0</v>
      </c>
      <c r="AX250" s="1">
        <f t="shared" si="230"/>
        <v>1</v>
      </c>
      <c r="AY250" s="91">
        <v>16.399999999999999</v>
      </c>
      <c r="AZ250" s="91">
        <v>70.7</v>
      </c>
      <c r="BA250" s="91">
        <v>12.9</v>
      </c>
      <c r="BB250" s="91">
        <v>0</v>
      </c>
      <c r="BC250" s="91">
        <v>0</v>
      </c>
      <c r="BD250">
        <f t="shared" si="226"/>
        <v>-0.54670297029702986</v>
      </c>
      <c r="BE250">
        <f t="shared" si="227"/>
        <v>-3.5018726591760085E-3</v>
      </c>
      <c r="DS250">
        <f t="shared" si="231"/>
        <v>54.8</v>
      </c>
      <c r="EE250">
        <f t="shared" si="232"/>
        <v>-0.2585247524752472</v>
      </c>
      <c r="EQ250">
        <f t="shared" si="233"/>
        <v>0.50704119850187279</v>
      </c>
      <c r="FB250" s="1">
        <f t="shared" si="234"/>
        <v>1</v>
      </c>
      <c r="FO250" s="18"/>
      <c r="FQ250" s="18"/>
      <c r="FR250" s="18"/>
      <c r="FS250" s="18"/>
      <c r="FU250" s="18"/>
    </row>
    <row r="251" spans="1:177" x14ac:dyDescent="0.35">
      <c r="A251" t="s">
        <v>37</v>
      </c>
      <c r="B251" t="s">
        <v>34</v>
      </c>
      <c r="C251" t="s">
        <v>29</v>
      </c>
      <c r="D251">
        <v>60</v>
      </c>
      <c r="E251">
        <v>20</v>
      </c>
      <c r="F251">
        <v>40</v>
      </c>
      <c r="G251">
        <v>1</v>
      </c>
      <c r="H251">
        <v>1</v>
      </c>
      <c r="I251" s="8">
        <v>20.3</v>
      </c>
      <c r="J251" s="9">
        <v>23</v>
      </c>
      <c r="K251" s="9">
        <v>28.4</v>
      </c>
      <c r="L251" s="9">
        <v>36</v>
      </c>
      <c r="M251" s="9">
        <v>43.8</v>
      </c>
      <c r="N251" s="14">
        <v>55.1</v>
      </c>
      <c r="O251" s="9">
        <v>60.5</v>
      </c>
      <c r="P251" s="9">
        <v>69.599999999999994</v>
      </c>
      <c r="Q251" s="9">
        <v>75.2</v>
      </c>
      <c r="R251" s="15">
        <v>76.599999999999994</v>
      </c>
      <c r="S251" s="1">
        <f t="shared" si="228"/>
        <v>1</v>
      </c>
      <c r="T251" s="99">
        <v>100</v>
      </c>
      <c r="U251" s="99">
        <v>0</v>
      </c>
      <c r="V251" s="99">
        <v>0</v>
      </c>
      <c r="W251" s="99">
        <v>0</v>
      </c>
      <c r="X251" s="98">
        <v>0</v>
      </c>
      <c r="Y251" s="99">
        <v>99.857377049180656</v>
      </c>
      <c r="Z251" s="99">
        <v>0.14262295081967211</v>
      </c>
      <c r="AA251" s="99">
        <v>0</v>
      </c>
      <c r="AB251" s="99">
        <v>0</v>
      </c>
      <c r="AC251" s="99">
        <v>0</v>
      </c>
      <c r="AE251">
        <f t="shared" si="218"/>
        <v>20.3</v>
      </c>
      <c r="AF251">
        <f t="shared" si="219"/>
        <v>21.470300000000002</v>
      </c>
      <c r="AG251">
        <f t="shared" si="220"/>
        <v>55.1</v>
      </c>
      <c r="AH251">
        <f t="shared" si="221"/>
        <v>57.325100000000006</v>
      </c>
      <c r="AI251" s="99">
        <v>67.7</v>
      </c>
      <c r="AJ251" s="99">
        <v>27.2</v>
      </c>
      <c r="AK251" s="99">
        <v>4.8</v>
      </c>
      <c r="AL251" s="99">
        <v>0.3</v>
      </c>
      <c r="AM251" s="98">
        <v>0</v>
      </c>
      <c r="AN251" s="99">
        <v>62.611475409836068</v>
      </c>
      <c r="AO251" s="99">
        <v>24.94262295081964</v>
      </c>
      <c r="AP251" s="99">
        <v>7.9262295081967178</v>
      </c>
      <c r="AQ251" s="99">
        <v>3.6819672131147509</v>
      </c>
      <c r="AR251" s="98">
        <v>0.83770491803278724</v>
      </c>
      <c r="AS251" s="124">
        <f t="shared" si="222"/>
        <v>0.970873786407767</v>
      </c>
      <c r="AT251" s="124">
        <f t="shared" si="223"/>
        <v>0.44890510948905094</v>
      </c>
      <c r="AU251" s="124">
        <f t="shared" si="224"/>
        <v>0.85725242718446604</v>
      </c>
      <c r="AV251" s="124">
        <f t="shared" si="225"/>
        <v>0.36769708029197068</v>
      </c>
      <c r="AW251">
        <f t="shared" si="229"/>
        <v>1</v>
      </c>
      <c r="AX251" s="1">
        <f t="shared" si="230"/>
        <v>1</v>
      </c>
      <c r="AY251" s="91">
        <v>100</v>
      </c>
      <c r="AZ251" s="91">
        <v>0</v>
      </c>
      <c r="BA251" s="91">
        <v>0</v>
      </c>
      <c r="BB251" s="91">
        <v>0</v>
      </c>
      <c r="BC251" s="91">
        <v>0</v>
      </c>
      <c r="BD251">
        <f t="shared" si="226"/>
        <v>0.970873786407767</v>
      </c>
      <c r="BE251">
        <f t="shared" si="227"/>
        <v>0.44890510948905094</v>
      </c>
      <c r="DS251">
        <f t="shared" si="231"/>
        <v>100</v>
      </c>
      <c r="EE251">
        <f t="shared" si="232"/>
        <v>0.970873786407767</v>
      </c>
      <c r="EQ251">
        <f t="shared" si="233"/>
        <v>0.44890510948905094</v>
      </c>
      <c r="FB251" s="1">
        <f t="shared" si="234"/>
        <v>1</v>
      </c>
    </row>
    <row r="252" spans="1:177" x14ac:dyDescent="0.35">
      <c r="A252" t="s">
        <v>37</v>
      </c>
      <c r="B252" t="s">
        <v>34</v>
      </c>
      <c r="C252" t="s">
        <v>29</v>
      </c>
      <c r="D252">
        <v>60</v>
      </c>
      <c r="E252">
        <v>20</v>
      </c>
      <c r="F252">
        <v>40</v>
      </c>
      <c r="G252">
        <v>3</v>
      </c>
      <c r="H252">
        <v>1</v>
      </c>
      <c r="I252">
        <v>13</v>
      </c>
      <c r="J252">
        <v>15.2</v>
      </c>
      <c r="K252" s="6">
        <v>19.899999999999999</v>
      </c>
      <c r="L252">
        <v>26</v>
      </c>
      <c r="M252">
        <v>31.3</v>
      </c>
      <c r="N252" s="10">
        <v>38.200000000000003</v>
      </c>
      <c r="O252">
        <v>43.7</v>
      </c>
      <c r="P252">
        <v>55</v>
      </c>
      <c r="Q252">
        <v>65.2</v>
      </c>
      <c r="R252" s="1">
        <v>69.2</v>
      </c>
      <c r="S252" s="1">
        <f t="shared" si="228"/>
        <v>1</v>
      </c>
      <c r="T252" s="99">
        <v>87.8</v>
      </c>
      <c r="U252" s="99">
        <v>12</v>
      </c>
      <c r="V252" s="99">
        <v>0.2</v>
      </c>
      <c r="W252" s="99">
        <v>0</v>
      </c>
      <c r="X252" s="98">
        <v>0</v>
      </c>
      <c r="Y252" s="99">
        <v>91.150819672131149</v>
      </c>
      <c r="Z252" s="99">
        <v>8.7327868852458987</v>
      </c>
      <c r="AA252" s="99">
        <v>0.1163934426229505</v>
      </c>
      <c r="AB252" s="99">
        <v>0</v>
      </c>
      <c r="AC252" s="99">
        <v>0</v>
      </c>
      <c r="AE252">
        <f t="shared" si="218"/>
        <v>13.277799999999999</v>
      </c>
      <c r="AF252">
        <f t="shared" si="219"/>
        <v>18.0761</v>
      </c>
      <c r="AG252">
        <f t="shared" si="220"/>
        <v>38.893599999999999</v>
      </c>
      <c r="AH252">
        <f t="shared" si="221"/>
        <v>49.782800000000009</v>
      </c>
      <c r="AI252" s="99">
        <v>16.5</v>
      </c>
      <c r="AJ252" s="99">
        <v>36.200000000000003</v>
      </c>
      <c r="AK252" s="99">
        <v>31.6</v>
      </c>
      <c r="AL252" s="99">
        <v>14.6</v>
      </c>
      <c r="AM252" s="98">
        <v>1.1000000000000001</v>
      </c>
      <c r="AN252" s="99">
        <v>28.506557377049216</v>
      </c>
      <c r="AO252" s="99">
        <v>31.901639344262264</v>
      </c>
      <c r="AP252" s="99">
        <v>21.199999999999967</v>
      </c>
      <c r="AQ252" s="99">
        <v>14.118032786885212</v>
      </c>
      <c r="AR252" s="98">
        <v>4.2737704918032788</v>
      </c>
      <c r="AS252" s="124">
        <f t="shared" si="222"/>
        <v>-0.15106164383561627</v>
      </c>
      <c r="AT252" s="124">
        <f t="shared" si="223"/>
        <v>0.86285714285714277</v>
      </c>
      <c r="AU252" s="124">
        <f t="shared" si="224"/>
        <v>0.32799657534246551</v>
      </c>
      <c r="AV252" s="124">
        <f t="shared" si="225"/>
        <v>0.30728971962616825</v>
      </c>
      <c r="AW252">
        <f t="shared" si="229"/>
        <v>0</v>
      </c>
      <c r="AX252" s="1">
        <f t="shared" si="230"/>
        <v>1</v>
      </c>
      <c r="AY252" s="91">
        <v>98.5</v>
      </c>
      <c r="AZ252" s="91">
        <v>1.5</v>
      </c>
      <c r="BA252" s="91">
        <v>0</v>
      </c>
      <c r="BB252" s="91">
        <v>0</v>
      </c>
      <c r="BC252" s="91">
        <v>0</v>
      </c>
      <c r="BD252">
        <f t="shared" si="226"/>
        <v>-0.1929794520547945</v>
      </c>
      <c r="BE252">
        <f t="shared" si="227"/>
        <v>0.87793724966622155</v>
      </c>
      <c r="DS252">
        <f t="shared" si="231"/>
        <v>87.8</v>
      </c>
      <c r="EE252">
        <f t="shared" si="232"/>
        <v>-0.15106164383561627</v>
      </c>
      <c r="EQ252">
        <f t="shared" si="233"/>
        <v>0.86285714285714277</v>
      </c>
      <c r="FB252" s="1">
        <f t="shared" si="234"/>
        <v>1</v>
      </c>
      <c r="FO252" s="18"/>
      <c r="FQ252" s="18"/>
      <c r="FR252" s="18"/>
      <c r="FS252" s="18"/>
      <c r="FU252" s="18"/>
    </row>
    <row r="253" spans="1:177" ht="15" thickBot="1" x14ac:dyDescent="0.4">
      <c r="A253" t="s">
        <v>37</v>
      </c>
      <c r="B253" t="s">
        <v>34</v>
      </c>
      <c r="C253" t="s">
        <v>29</v>
      </c>
      <c r="D253">
        <v>60</v>
      </c>
      <c r="E253">
        <v>20</v>
      </c>
      <c r="F253">
        <v>40</v>
      </c>
      <c r="G253">
        <v>5</v>
      </c>
      <c r="H253">
        <v>3</v>
      </c>
      <c r="I253" s="3">
        <v>7.3</v>
      </c>
      <c r="J253" s="3">
        <v>8.6999999999999993</v>
      </c>
      <c r="K253" s="3">
        <v>11.9</v>
      </c>
      <c r="L253" s="3">
        <v>16.3</v>
      </c>
      <c r="M253" s="7">
        <v>19.600000000000001</v>
      </c>
      <c r="N253" s="5">
        <v>24.1</v>
      </c>
      <c r="O253" s="3">
        <v>28.3</v>
      </c>
      <c r="P253" s="7">
        <v>38.200000000000003</v>
      </c>
      <c r="Q253" s="3">
        <v>49.5</v>
      </c>
      <c r="R253" s="4">
        <v>55.2</v>
      </c>
      <c r="S253" s="1">
        <f t="shared" si="228"/>
        <v>3</v>
      </c>
      <c r="T253" s="100">
        <v>9.5</v>
      </c>
      <c r="U253" s="100">
        <v>59.8</v>
      </c>
      <c r="V253" s="100">
        <v>28.1</v>
      </c>
      <c r="W253" s="100">
        <v>2.6</v>
      </c>
      <c r="X253" s="101">
        <v>0</v>
      </c>
      <c r="Y253" s="100">
        <v>42.924590163934425</v>
      </c>
      <c r="Z253" s="100">
        <v>44.629508196721275</v>
      </c>
      <c r="AA253" s="100">
        <v>11.531147540983575</v>
      </c>
      <c r="AB253" s="100">
        <v>0.88524590163934425</v>
      </c>
      <c r="AC253" s="100">
        <v>2.9508196721311473E-2</v>
      </c>
      <c r="AE253">
        <f t="shared" si="218"/>
        <v>9.6638000000000002</v>
      </c>
      <c r="AF253">
        <f t="shared" si="219"/>
        <v>14.8764</v>
      </c>
      <c r="AG253">
        <f t="shared" si="220"/>
        <v>31.234100000000002</v>
      </c>
      <c r="AH253">
        <f t="shared" si="221"/>
        <v>45.150400000000005</v>
      </c>
      <c r="AI253" s="100">
        <v>1.3</v>
      </c>
      <c r="AJ253" s="100">
        <v>10.1</v>
      </c>
      <c r="AK253" s="100">
        <v>25.6</v>
      </c>
      <c r="AL253" s="100">
        <v>45.2</v>
      </c>
      <c r="AM253" s="101">
        <v>17.8</v>
      </c>
      <c r="AN253" s="100">
        <v>11.173770491803277</v>
      </c>
      <c r="AO253" s="100">
        <v>20.626229508196719</v>
      </c>
      <c r="AP253" s="100">
        <v>22.460655737704919</v>
      </c>
      <c r="AQ253" s="100">
        <v>29.788524590163934</v>
      </c>
      <c r="AR253" s="101">
        <v>15.950819672131182</v>
      </c>
      <c r="AS253" s="124">
        <f t="shared" si="222"/>
        <v>-0.42765193370165777</v>
      </c>
      <c r="AT253" s="124">
        <f t="shared" si="223"/>
        <v>0.14418669131238471</v>
      </c>
      <c r="AU253" s="124">
        <f t="shared" si="224"/>
        <v>0.29232044198895024</v>
      </c>
      <c r="AV253" s="124">
        <f t="shared" si="225"/>
        <v>0.18218114602587809</v>
      </c>
      <c r="AW253">
        <f t="shared" si="229"/>
        <v>0</v>
      </c>
      <c r="AX253" s="1">
        <f t="shared" si="230"/>
        <v>0</v>
      </c>
      <c r="AY253" s="91">
        <v>40</v>
      </c>
      <c r="AZ253" s="91">
        <v>53.9</v>
      </c>
      <c r="BA253" s="91">
        <v>6</v>
      </c>
      <c r="BB253" s="91">
        <v>0.1</v>
      </c>
      <c r="BC253" s="91">
        <v>0</v>
      </c>
      <c r="BD253">
        <f t="shared" si="226"/>
        <v>-0.61055248618784552</v>
      </c>
      <c r="BE253">
        <f t="shared" si="227"/>
        <v>-0.18149722735674678</v>
      </c>
      <c r="DS253">
        <f t="shared" si="231"/>
        <v>28.1</v>
      </c>
      <c r="EE253">
        <f t="shared" si="232"/>
        <v>-0.42765193370165777</v>
      </c>
      <c r="EQ253">
        <f t="shared" si="233"/>
        <v>0.14418669131238471</v>
      </c>
      <c r="FB253" s="1">
        <f t="shared" si="234"/>
        <v>1</v>
      </c>
      <c r="FO253" s="18"/>
      <c r="FQ253" s="18"/>
      <c r="FR253" s="18"/>
      <c r="FS253" s="18"/>
      <c r="FU253" s="18"/>
    </row>
    <row r="254" spans="1:177" x14ac:dyDescent="0.35">
      <c r="A254" t="s">
        <v>37</v>
      </c>
      <c r="B254" t="s">
        <v>32</v>
      </c>
      <c r="C254" t="s">
        <v>29</v>
      </c>
      <c r="D254">
        <v>30</v>
      </c>
      <c r="E254">
        <v>30</v>
      </c>
      <c r="F254">
        <v>50</v>
      </c>
      <c r="G254">
        <v>1</v>
      </c>
      <c r="H254">
        <v>1</v>
      </c>
      <c r="I254" s="6">
        <v>30.1</v>
      </c>
      <c r="J254">
        <v>33.799999999999997</v>
      </c>
      <c r="K254">
        <v>41.1</v>
      </c>
      <c r="L254">
        <v>50.6</v>
      </c>
      <c r="M254">
        <v>59.7</v>
      </c>
      <c r="N254" s="10">
        <v>50.1</v>
      </c>
      <c r="O254">
        <v>54.7</v>
      </c>
      <c r="P254">
        <v>62.1</v>
      </c>
      <c r="Q254">
        <v>66.2</v>
      </c>
      <c r="R254" s="1">
        <v>67.2</v>
      </c>
      <c r="S254" s="1">
        <f t="shared" si="228"/>
        <v>1</v>
      </c>
      <c r="T254" s="99">
        <v>54.6</v>
      </c>
      <c r="U254" s="99">
        <v>44.6</v>
      </c>
      <c r="V254" s="99">
        <v>0.8</v>
      </c>
      <c r="W254" s="99">
        <v>0</v>
      </c>
      <c r="X254" s="98">
        <v>0</v>
      </c>
      <c r="Y254" s="99">
        <v>34.96129032258068</v>
      </c>
      <c r="Z254" s="99">
        <v>64.700000000000031</v>
      </c>
      <c r="AA254" s="99">
        <v>0.33548387096774229</v>
      </c>
      <c r="AB254" s="99">
        <v>3.2258064516129002E-3</v>
      </c>
      <c r="AC254" s="99">
        <v>0</v>
      </c>
      <c r="AE254">
        <f t="shared" si="218"/>
        <v>31.838200000000004</v>
      </c>
      <c r="AF254">
        <f t="shared" si="219"/>
        <v>32.136100000000006</v>
      </c>
      <c r="AG254">
        <f t="shared" si="220"/>
        <v>52.247599999999998</v>
      </c>
      <c r="AH254">
        <f t="shared" si="221"/>
        <v>52.175800000000002</v>
      </c>
      <c r="AI254" s="99">
        <v>73.900000000000006</v>
      </c>
      <c r="AJ254" s="99">
        <v>16.100000000000001</v>
      </c>
      <c r="AK254" s="99">
        <v>6.8</v>
      </c>
      <c r="AL254" s="99">
        <v>2.8</v>
      </c>
      <c r="AM254" s="98">
        <v>0.4</v>
      </c>
      <c r="AN254" s="99">
        <v>60.12580645161291</v>
      </c>
      <c r="AO254" s="99">
        <v>10.845161290322613</v>
      </c>
      <c r="AP254" s="99">
        <v>14.529032258064484</v>
      </c>
      <c r="AQ254" s="99">
        <v>12.032258064516096</v>
      </c>
      <c r="AR254" s="98">
        <v>2.467741935483871</v>
      </c>
      <c r="AS254" s="124">
        <f t="shared" si="222"/>
        <v>0.85924961715160797</v>
      </c>
      <c r="AT254" s="124">
        <f t="shared" si="223"/>
        <v>0.77658051689860819</v>
      </c>
      <c r="AU254" s="124">
        <f t="shared" si="224"/>
        <v>0.83643950995405825</v>
      </c>
      <c r="AV254" s="124">
        <f t="shared" si="225"/>
        <v>0.78371769383697809</v>
      </c>
      <c r="AW254">
        <f t="shared" si="229"/>
        <v>1</v>
      </c>
      <c r="AX254" s="1">
        <f t="shared" si="230"/>
        <v>0</v>
      </c>
      <c r="AY254" s="91">
        <v>97.4</v>
      </c>
      <c r="AZ254" s="91">
        <v>2.6</v>
      </c>
      <c r="BA254" s="91">
        <v>0</v>
      </c>
      <c r="BB254" s="91">
        <v>0</v>
      </c>
      <c r="BC254" s="91">
        <v>0</v>
      </c>
      <c r="BD254">
        <f t="shared" si="226"/>
        <v>0.98497702909647777</v>
      </c>
      <c r="BE254">
        <f t="shared" si="227"/>
        <v>0.97817097415506959</v>
      </c>
      <c r="DS254">
        <f t="shared" si="231"/>
        <v>54.6</v>
      </c>
      <c r="EE254">
        <f t="shared" si="232"/>
        <v>0.85924961715160797</v>
      </c>
      <c r="EQ254">
        <f t="shared" si="233"/>
        <v>0.77658051689860819</v>
      </c>
      <c r="FB254" s="1">
        <f t="shared" si="234"/>
        <v>1</v>
      </c>
    </row>
    <row r="255" spans="1:177" x14ac:dyDescent="0.35">
      <c r="A255" t="s">
        <v>37</v>
      </c>
      <c r="B255" t="s">
        <v>32</v>
      </c>
      <c r="C255" t="s">
        <v>29</v>
      </c>
      <c r="D255">
        <v>30</v>
      </c>
      <c r="E255">
        <v>30</v>
      </c>
      <c r="F255">
        <v>50</v>
      </c>
      <c r="G255">
        <v>3</v>
      </c>
      <c r="H255">
        <v>3</v>
      </c>
      <c r="I255">
        <v>20.2</v>
      </c>
      <c r="J255">
        <v>23.3</v>
      </c>
      <c r="K255" s="6">
        <v>30.1</v>
      </c>
      <c r="L255">
        <v>38.5</v>
      </c>
      <c r="M255">
        <v>45.5</v>
      </c>
      <c r="N255" s="11">
        <v>35.4</v>
      </c>
      <c r="O255">
        <v>40.200000000000003</v>
      </c>
      <c r="P255" s="6">
        <v>49.9</v>
      </c>
      <c r="Q255">
        <v>58.2</v>
      </c>
      <c r="R255" s="1">
        <v>61.3</v>
      </c>
      <c r="S255" s="1">
        <f t="shared" si="228"/>
        <v>3</v>
      </c>
      <c r="T255" s="99">
        <v>7.7</v>
      </c>
      <c r="U255" s="99">
        <v>73.2</v>
      </c>
      <c r="V255" s="99">
        <v>18.7</v>
      </c>
      <c r="W255" s="99">
        <v>0.4</v>
      </c>
      <c r="X255" s="98">
        <v>0</v>
      </c>
      <c r="Y255" s="99">
        <v>9.3548387096774022</v>
      </c>
      <c r="Z255" s="99">
        <v>81.793548387096777</v>
      </c>
      <c r="AA255" s="99">
        <v>8.6580645161290253</v>
      </c>
      <c r="AB255" s="99">
        <v>0.19032258064516158</v>
      </c>
      <c r="AC255" s="99">
        <v>3.2258064516129002E-3</v>
      </c>
      <c r="AE255">
        <f t="shared" si="218"/>
        <v>24.393699999999999</v>
      </c>
      <c r="AF255">
        <f t="shared" si="219"/>
        <v>26.202500000000001</v>
      </c>
      <c r="AG255">
        <f t="shared" si="220"/>
        <v>41.716299999999997</v>
      </c>
      <c r="AH255">
        <f t="shared" si="221"/>
        <v>43.369800000000005</v>
      </c>
      <c r="AI255" s="99">
        <v>37.1</v>
      </c>
      <c r="AJ255" s="99">
        <v>27.7</v>
      </c>
      <c r="AK255" s="99">
        <v>17.7</v>
      </c>
      <c r="AL255" s="99">
        <v>14.8</v>
      </c>
      <c r="AM255" s="98">
        <v>2.7</v>
      </c>
      <c r="AN255" s="99">
        <v>35.890322580645197</v>
      </c>
      <c r="AO255" s="99">
        <v>17.025806451612873</v>
      </c>
      <c r="AP255" s="99">
        <v>19.954838709677421</v>
      </c>
      <c r="AQ255" s="99">
        <v>20.232258064516159</v>
      </c>
      <c r="AR255" s="98">
        <v>6.8967741935483904</v>
      </c>
      <c r="AS255" s="124">
        <f t="shared" si="222"/>
        <v>0.29658866995073918</v>
      </c>
      <c r="AT255" s="124">
        <f t="shared" si="223"/>
        <v>5.1215909090909451E-2</v>
      </c>
      <c r="AU255" s="124">
        <f t="shared" si="224"/>
        <v>0.11503694581280788</v>
      </c>
      <c r="AV255" s="124">
        <f t="shared" si="225"/>
        <v>-9.8590909090908951E-2</v>
      </c>
      <c r="AW255">
        <f t="shared" si="229"/>
        <v>1</v>
      </c>
      <c r="AX255" s="1">
        <f t="shared" si="230"/>
        <v>1</v>
      </c>
      <c r="AY255" s="91">
        <v>57</v>
      </c>
      <c r="AZ255" s="91">
        <v>40.9</v>
      </c>
      <c r="BA255" s="91">
        <v>2.1</v>
      </c>
      <c r="BB255" s="91">
        <v>0</v>
      </c>
      <c r="BC255" s="91">
        <v>0</v>
      </c>
      <c r="BD255">
        <f t="shared" si="226"/>
        <v>-2.5665024630541655E-2</v>
      </c>
      <c r="BE255">
        <f t="shared" si="227"/>
        <v>-0.40139772727272693</v>
      </c>
      <c r="DS255">
        <f t="shared" si="231"/>
        <v>18.7</v>
      </c>
      <c r="EE255">
        <f t="shared" si="232"/>
        <v>0.29658866995073918</v>
      </c>
      <c r="EQ255">
        <f t="shared" si="233"/>
        <v>5.1215909090909451E-2</v>
      </c>
      <c r="FB255" s="1">
        <f t="shared" si="234"/>
        <v>1</v>
      </c>
    </row>
    <row r="256" spans="1:177" ht="15" thickBot="1" x14ac:dyDescent="0.4">
      <c r="A256" t="s">
        <v>37</v>
      </c>
      <c r="B256" t="s">
        <v>32</v>
      </c>
      <c r="C256" t="s">
        <v>29</v>
      </c>
      <c r="D256">
        <v>30</v>
      </c>
      <c r="E256">
        <v>30</v>
      </c>
      <c r="F256">
        <v>50</v>
      </c>
      <c r="G256">
        <v>5</v>
      </c>
      <c r="H256">
        <v>5</v>
      </c>
      <c r="I256" s="3">
        <v>11.5</v>
      </c>
      <c r="J256" s="3">
        <v>13.6</v>
      </c>
      <c r="K256" s="3">
        <v>18.600000000000001</v>
      </c>
      <c r="L256" s="3">
        <v>25</v>
      </c>
      <c r="M256" s="7">
        <v>29.8</v>
      </c>
      <c r="N256" s="5">
        <v>22.5</v>
      </c>
      <c r="O256" s="3">
        <v>26.4</v>
      </c>
      <c r="P256" s="3">
        <v>35.299999999999997</v>
      </c>
      <c r="Q256" s="3">
        <v>45.2</v>
      </c>
      <c r="R256" s="13">
        <v>50.1</v>
      </c>
      <c r="S256" s="1">
        <f t="shared" si="228"/>
        <v>5</v>
      </c>
      <c r="T256" s="100">
        <v>0.6</v>
      </c>
      <c r="U256" s="100">
        <v>20.9</v>
      </c>
      <c r="V256" s="100">
        <v>54.4</v>
      </c>
      <c r="W256" s="100">
        <v>20.8</v>
      </c>
      <c r="X256" s="101">
        <v>3.3</v>
      </c>
      <c r="Y256" s="100">
        <v>1.6193548387096743</v>
      </c>
      <c r="Z256" s="100">
        <v>60.09354838709681</v>
      </c>
      <c r="AA256" s="100">
        <v>30.654838709677353</v>
      </c>
      <c r="AB256" s="100">
        <v>6.5870967741935518</v>
      </c>
      <c r="AC256" s="100">
        <v>1.0451612903225809</v>
      </c>
      <c r="AE256">
        <f t="shared" si="218"/>
        <v>19.213200000000001</v>
      </c>
      <c r="AF256">
        <f t="shared" si="219"/>
        <v>21.764500000000002</v>
      </c>
      <c r="AG256">
        <f t="shared" si="220"/>
        <v>35.910700000000006</v>
      </c>
      <c r="AH256">
        <f t="shared" si="221"/>
        <v>39.344799999999999</v>
      </c>
      <c r="AI256" s="100">
        <v>8.3000000000000007</v>
      </c>
      <c r="AJ256" s="100">
        <v>14.3</v>
      </c>
      <c r="AK256" s="100">
        <v>23.4</v>
      </c>
      <c r="AL256" s="100">
        <v>32.9</v>
      </c>
      <c r="AM256" s="101">
        <v>21.1</v>
      </c>
      <c r="AN256" s="100">
        <v>14.838709677419322</v>
      </c>
      <c r="AO256" s="100">
        <v>12.325806451612936</v>
      </c>
      <c r="AP256" s="100">
        <v>22.145161290322548</v>
      </c>
      <c r="AQ256" s="100">
        <v>31.17741935483874</v>
      </c>
      <c r="AR256" s="101">
        <v>19.512903225806419</v>
      </c>
      <c r="AS256" s="124">
        <f t="shared" si="222"/>
        <v>-4.7262135922329973E-2</v>
      </c>
      <c r="AT256" s="124">
        <f t="shared" si="223"/>
        <v>3.1188118811880106E-3</v>
      </c>
      <c r="AU256" s="124">
        <f t="shared" si="224"/>
        <v>0.20043689320388358</v>
      </c>
      <c r="AV256" s="124">
        <f t="shared" si="225"/>
        <v>0.24346534653465346</v>
      </c>
      <c r="AW256">
        <f t="shared" si="229"/>
        <v>0</v>
      </c>
      <c r="AX256" s="1">
        <f t="shared" si="230"/>
        <v>0</v>
      </c>
      <c r="AY256" s="91">
        <v>8.6999999999999993</v>
      </c>
      <c r="AZ256" s="91">
        <v>55.2</v>
      </c>
      <c r="BA256" s="91">
        <v>30.5</v>
      </c>
      <c r="BB256" s="91">
        <v>5.0999999999999996</v>
      </c>
      <c r="BC256" s="91">
        <v>0.5</v>
      </c>
      <c r="BD256">
        <f t="shared" si="226"/>
        <v>-0.39760194174757313</v>
      </c>
      <c r="BE256">
        <f t="shared" si="227"/>
        <v>-0.42492927864215013</v>
      </c>
      <c r="DS256">
        <f t="shared" si="231"/>
        <v>3.3</v>
      </c>
      <c r="EE256">
        <f t="shared" si="232"/>
        <v>-4.7262135922329973E-2</v>
      </c>
      <c r="EQ256">
        <f t="shared" si="233"/>
        <v>3.1188118811880106E-3</v>
      </c>
      <c r="FB256" s="1">
        <f t="shared" si="234"/>
        <v>1</v>
      </c>
    </row>
    <row r="257" spans="1:180" x14ac:dyDescent="0.35">
      <c r="A257" t="s">
        <v>37</v>
      </c>
      <c r="B257" t="s">
        <v>32</v>
      </c>
      <c r="C257" t="s">
        <v>29</v>
      </c>
      <c r="D257">
        <v>30</v>
      </c>
      <c r="E257">
        <v>20</v>
      </c>
      <c r="F257">
        <v>40</v>
      </c>
      <c r="G257">
        <v>1</v>
      </c>
      <c r="H257">
        <v>1</v>
      </c>
      <c r="I257" s="8">
        <v>20.100000000000001</v>
      </c>
      <c r="J257" s="9">
        <v>23.1</v>
      </c>
      <c r="K257" s="9">
        <v>29.6</v>
      </c>
      <c r="L257" s="9">
        <v>37.700000000000003</v>
      </c>
      <c r="M257" s="9">
        <v>44.8</v>
      </c>
      <c r="N257" s="14">
        <v>40</v>
      </c>
      <c r="O257" s="9">
        <v>45.2</v>
      </c>
      <c r="P257" s="9">
        <v>55.1</v>
      </c>
      <c r="Q257" s="9">
        <v>63.1</v>
      </c>
      <c r="R257" s="15">
        <v>65.900000000000006</v>
      </c>
      <c r="S257" s="1">
        <f t="shared" si="228"/>
        <v>1</v>
      </c>
      <c r="T257" s="99">
        <v>96.9</v>
      </c>
      <c r="U257" s="99">
        <v>3.1</v>
      </c>
      <c r="V257" s="99">
        <v>0</v>
      </c>
      <c r="W257" s="99">
        <v>0</v>
      </c>
      <c r="X257" s="98">
        <v>0</v>
      </c>
      <c r="Y257" s="99">
        <v>98.051612903225802</v>
      </c>
      <c r="Z257" s="99">
        <v>1.9419354838709708</v>
      </c>
      <c r="AA257" s="99">
        <v>6.4516129032258099E-3</v>
      </c>
      <c r="AB257" s="99">
        <v>0</v>
      </c>
      <c r="AC257" s="99">
        <v>0</v>
      </c>
      <c r="AE257">
        <f t="shared" si="218"/>
        <v>20.193000000000005</v>
      </c>
      <c r="AF257">
        <f t="shared" si="219"/>
        <v>22.274800000000003</v>
      </c>
      <c r="AG257">
        <f t="shared" si="220"/>
        <v>40.161200000000008</v>
      </c>
      <c r="AH257">
        <f t="shared" si="221"/>
        <v>43.174500000000009</v>
      </c>
      <c r="AI257" s="99">
        <v>69.8</v>
      </c>
      <c r="AJ257" s="99">
        <v>18.3</v>
      </c>
      <c r="AK257" s="99">
        <v>7.1</v>
      </c>
      <c r="AL257" s="99">
        <v>3.3</v>
      </c>
      <c r="AM257" s="98">
        <v>1.5</v>
      </c>
      <c r="AN257" s="99">
        <v>56.264516129032259</v>
      </c>
      <c r="AO257" s="99">
        <v>25.112903225806452</v>
      </c>
      <c r="AP257" s="99">
        <v>10.332258064516161</v>
      </c>
      <c r="AQ257" s="99">
        <v>6.5451612903225769</v>
      </c>
      <c r="AR257" s="98">
        <v>1.7451612903225773</v>
      </c>
      <c r="AS257" s="124">
        <f t="shared" si="222"/>
        <v>0.98254972875226043</v>
      </c>
      <c r="AT257" s="124">
        <f t="shared" si="223"/>
        <v>0.98836940836940834</v>
      </c>
      <c r="AU257" s="124">
        <f t="shared" si="224"/>
        <v>0.79432188065099452</v>
      </c>
      <c r="AV257" s="124">
        <f t="shared" si="225"/>
        <v>0.77095959595959607</v>
      </c>
      <c r="AW257">
        <f t="shared" si="229"/>
        <v>1</v>
      </c>
      <c r="AX257" s="1">
        <f t="shared" si="230"/>
        <v>1</v>
      </c>
      <c r="AY257" s="91">
        <v>99.9</v>
      </c>
      <c r="AZ257" s="91">
        <v>0.1</v>
      </c>
      <c r="BA257" s="91">
        <v>0</v>
      </c>
      <c r="BB257" s="91">
        <v>0</v>
      </c>
      <c r="BC257" s="91">
        <v>0</v>
      </c>
      <c r="BD257">
        <f t="shared" si="226"/>
        <v>0.9906871609403255</v>
      </c>
      <c r="BE257">
        <f t="shared" si="227"/>
        <v>0.99962481962481964</v>
      </c>
      <c r="DS257">
        <f t="shared" si="231"/>
        <v>96.9</v>
      </c>
      <c r="EE257">
        <f t="shared" si="232"/>
        <v>0.98254972875226043</v>
      </c>
      <c r="EQ257">
        <f t="shared" si="233"/>
        <v>0.98836940836940834</v>
      </c>
      <c r="FB257" s="1">
        <f t="shared" si="234"/>
        <v>1</v>
      </c>
    </row>
    <row r="258" spans="1:180" x14ac:dyDescent="0.35">
      <c r="A258" t="s">
        <v>37</v>
      </c>
      <c r="B258" t="s">
        <v>32</v>
      </c>
      <c r="C258" t="s">
        <v>29</v>
      </c>
      <c r="D258">
        <v>30</v>
      </c>
      <c r="E258">
        <v>20</v>
      </c>
      <c r="F258">
        <v>40</v>
      </c>
      <c r="G258">
        <v>3</v>
      </c>
      <c r="H258">
        <v>3</v>
      </c>
      <c r="I258">
        <v>12.6</v>
      </c>
      <c r="J258">
        <v>14.8</v>
      </c>
      <c r="K258" s="6">
        <v>20</v>
      </c>
      <c r="L258">
        <v>26.7</v>
      </c>
      <c r="M258">
        <v>31.7</v>
      </c>
      <c r="N258" s="11">
        <v>26</v>
      </c>
      <c r="O258">
        <v>30.3</v>
      </c>
      <c r="P258" s="6">
        <v>39.9</v>
      </c>
      <c r="Q258">
        <v>50</v>
      </c>
      <c r="R258" s="1">
        <v>54.8</v>
      </c>
      <c r="S258" s="1">
        <f t="shared" si="228"/>
        <v>3</v>
      </c>
      <c r="T258" s="99">
        <v>58.8</v>
      </c>
      <c r="U258" s="99">
        <v>38.200000000000003</v>
      </c>
      <c r="V258" s="99">
        <v>2.8</v>
      </c>
      <c r="W258" s="99">
        <v>0.2</v>
      </c>
      <c r="X258" s="98">
        <v>0</v>
      </c>
      <c r="Y258" s="99">
        <v>80.68387096774191</v>
      </c>
      <c r="Z258" s="99">
        <v>18.454838709677421</v>
      </c>
      <c r="AA258" s="99">
        <v>0.82903225806451553</v>
      </c>
      <c r="AB258" s="99">
        <v>2.580645161290316E-2</v>
      </c>
      <c r="AC258" s="99">
        <v>6.4516129032258099E-3</v>
      </c>
      <c r="AE258">
        <f t="shared" si="218"/>
        <v>13.675800000000001</v>
      </c>
      <c r="AF258">
        <f t="shared" si="219"/>
        <v>17.5212</v>
      </c>
      <c r="AG258">
        <f t="shared" si="220"/>
        <v>28.079800000000002</v>
      </c>
      <c r="AH258">
        <f t="shared" si="221"/>
        <v>34.553200000000004</v>
      </c>
      <c r="AI258" s="99">
        <v>36.6</v>
      </c>
      <c r="AJ258" s="99">
        <v>24.9</v>
      </c>
      <c r="AK258" s="99">
        <v>20.3</v>
      </c>
      <c r="AL258" s="99">
        <v>12.1</v>
      </c>
      <c r="AM258" s="98">
        <v>6.1</v>
      </c>
      <c r="AN258" s="99">
        <v>36.532258064516128</v>
      </c>
      <c r="AO258" s="99">
        <v>29.567741935483838</v>
      </c>
      <c r="AP258" s="99">
        <v>15.651612903225775</v>
      </c>
      <c r="AQ258" s="99">
        <v>12.641935483870936</v>
      </c>
      <c r="AR258" s="98">
        <v>5.6064516129032222</v>
      </c>
      <c r="AS258" s="124">
        <f t="shared" si="222"/>
        <v>-2.4354838709677473E-2</v>
      </c>
      <c r="AT258" s="124">
        <f t="shared" si="223"/>
        <v>-0.23047325102880678</v>
      </c>
      <c r="AU258" s="124">
        <f t="shared" si="224"/>
        <v>0.1084516129032258</v>
      </c>
      <c r="AV258" s="124">
        <f t="shared" si="225"/>
        <v>4.8971193415635605E-3</v>
      </c>
      <c r="AW258">
        <f t="shared" si="229"/>
        <v>0</v>
      </c>
      <c r="AX258" s="1">
        <f t="shared" si="230"/>
        <v>0</v>
      </c>
      <c r="AY258" s="91">
        <v>90.6</v>
      </c>
      <c r="AZ258" s="91">
        <v>8.8000000000000007</v>
      </c>
      <c r="BA258" s="91">
        <v>0.6</v>
      </c>
      <c r="BB258" s="91">
        <v>0</v>
      </c>
      <c r="BC258" s="91">
        <v>0</v>
      </c>
      <c r="BD258">
        <f t="shared" si="226"/>
        <v>-0.15516129032258075</v>
      </c>
      <c r="BE258">
        <f t="shared" si="227"/>
        <v>-0.39281893004115265</v>
      </c>
      <c r="DS258">
        <f t="shared" si="231"/>
        <v>2.8</v>
      </c>
      <c r="EE258">
        <f t="shared" si="232"/>
        <v>-2.4354838709677473E-2</v>
      </c>
      <c r="EQ258">
        <f t="shared" si="233"/>
        <v>-0.23047325102880678</v>
      </c>
      <c r="FB258" s="1">
        <f t="shared" si="234"/>
        <v>1</v>
      </c>
    </row>
    <row r="259" spans="1:180" ht="15" thickBot="1" x14ac:dyDescent="0.4">
      <c r="A259" t="s">
        <v>37</v>
      </c>
      <c r="B259" t="s">
        <v>32</v>
      </c>
      <c r="C259" t="s">
        <v>29</v>
      </c>
      <c r="D259">
        <v>30</v>
      </c>
      <c r="E259">
        <v>20</v>
      </c>
      <c r="F259">
        <v>40</v>
      </c>
      <c r="G259">
        <v>5</v>
      </c>
      <c r="H259">
        <v>5</v>
      </c>
      <c r="I259" s="3">
        <v>7.2</v>
      </c>
      <c r="J259" s="3">
        <v>8.6</v>
      </c>
      <c r="K259" s="3">
        <v>12.1</v>
      </c>
      <c r="L259" s="3">
        <v>16.899999999999999</v>
      </c>
      <c r="M259" s="7">
        <v>20.2</v>
      </c>
      <c r="N259" s="5">
        <v>15.8</v>
      </c>
      <c r="O259" s="3">
        <v>18.7</v>
      </c>
      <c r="P259" s="3">
        <v>26</v>
      </c>
      <c r="Q259" s="3">
        <v>35</v>
      </c>
      <c r="R259" s="13">
        <v>39.9</v>
      </c>
      <c r="S259" s="1">
        <f t="shared" si="228"/>
        <v>5</v>
      </c>
      <c r="T259" s="100">
        <v>13.4</v>
      </c>
      <c r="U259" s="100">
        <v>59.5</v>
      </c>
      <c r="V259" s="100">
        <v>21.9</v>
      </c>
      <c r="W259" s="100">
        <v>4</v>
      </c>
      <c r="X259" s="101">
        <v>1.2</v>
      </c>
      <c r="Y259" s="100">
        <v>53.125806451612938</v>
      </c>
      <c r="Z259" s="100">
        <v>38.006451612903284</v>
      </c>
      <c r="AA259" s="100">
        <v>7.4161290322580617</v>
      </c>
      <c r="AB259" s="100">
        <v>1.2387096774193549</v>
      </c>
      <c r="AC259" s="100">
        <v>0.2129032258064516</v>
      </c>
      <c r="AE259">
        <f t="shared" si="218"/>
        <v>9.6501000000000001</v>
      </c>
      <c r="AF259">
        <f t="shared" si="219"/>
        <v>13.607199999999999</v>
      </c>
      <c r="AG259">
        <f t="shared" si="220"/>
        <v>20.816499999999998</v>
      </c>
      <c r="AH259">
        <f t="shared" si="221"/>
        <v>28.305400000000002</v>
      </c>
      <c r="AI259" s="100">
        <v>13</v>
      </c>
      <c r="AJ259" s="100">
        <v>18.7</v>
      </c>
      <c r="AK259" s="100">
        <v>23.4</v>
      </c>
      <c r="AL259" s="100">
        <v>25.4</v>
      </c>
      <c r="AM259" s="101">
        <v>19.5</v>
      </c>
      <c r="AN259" s="100">
        <v>20.612903225806452</v>
      </c>
      <c r="AO259" s="100">
        <v>27.712903225806482</v>
      </c>
      <c r="AP259" s="100">
        <v>19.006451612903227</v>
      </c>
      <c r="AQ259" s="100">
        <v>19.070967741935515</v>
      </c>
      <c r="AR259" s="101">
        <v>13.596774193548388</v>
      </c>
      <c r="AS259" s="124">
        <f t="shared" si="222"/>
        <v>-0.46252824858757036</v>
      </c>
      <c r="AT259" s="124">
        <f t="shared" si="223"/>
        <v>-0.48479102167182653</v>
      </c>
      <c r="AU259" s="124">
        <f t="shared" si="224"/>
        <v>8.60451977401131E-2</v>
      </c>
      <c r="AV259" s="124">
        <f t="shared" si="225"/>
        <v>9.484520123839002E-2</v>
      </c>
      <c r="AW259">
        <f t="shared" si="229"/>
        <v>0</v>
      </c>
      <c r="AX259" s="1">
        <f t="shared" si="230"/>
        <v>0</v>
      </c>
      <c r="AY259" s="91">
        <v>52.7</v>
      </c>
      <c r="AZ259" s="91">
        <v>38.299999999999997</v>
      </c>
      <c r="BA259" s="91">
        <v>7</v>
      </c>
      <c r="BB259" s="91">
        <v>1.8</v>
      </c>
      <c r="BC259" s="91">
        <v>0.2</v>
      </c>
      <c r="BD259">
        <f t="shared" si="226"/>
        <v>-0.65550847457627093</v>
      </c>
      <c r="BE259">
        <f t="shared" si="227"/>
        <v>-0.70135448916408638</v>
      </c>
      <c r="DS259">
        <f t="shared" si="231"/>
        <v>1.2</v>
      </c>
      <c r="EE259">
        <f t="shared" si="232"/>
        <v>-0.46252824858757036</v>
      </c>
      <c r="EQ259">
        <f t="shared" si="233"/>
        <v>-0.48479102167182653</v>
      </c>
      <c r="FB259" s="1">
        <f t="shared" si="234"/>
        <v>1</v>
      </c>
    </row>
    <row r="260" spans="1:180" x14ac:dyDescent="0.35">
      <c r="A260" t="s">
        <v>37</v>
      </c>
      <c r="B260" t="s">
        <v>33</v>
      </c>
      <c r="C260" t="s">
        <v>29</v>
      </c>
      <c r="D260">
        <v>30</v>
      </c>
      <c r="E260">
        <v>30</v>
      </c>
      <c r="F260">
        <v>50</v>
      </c>
      <c r="G260">
        <v>1</v>
      </c>
      <c r="H260">
        <v>3</v>
      </c>
      <c r="I260" s="6">
        <v>30.2</v>
      </c>
      <c r="J260">
        <v>34.5</v>
      </c>
      <c r="K260">
        <v>43.1</v>
      </c>
      <c r="L260">
        <v>53.2</v>
      </c>
      <c r="M260">
        <v>61.4</v>
      </c>
      <c r="N260" s="11">
        <v>35</v>
      </c>
      <c r="O260">
        <v>39.200000000000003</v>
      </c>
      <c r="P260" s="6">
        <v>47.1</v>
      </c>
      <c r="Q260">
        <v>52.9</v>
      </c>
      <c r="R260" s="1">
        <v>54.8</v>
      </c>
      <c r="S260" s="1">
        <f t="shared" si="228"/>
        <v>1</v>
      </c>
      <c r="T260" s="99">
        <v>17.2</v>
      </c>
      <c r="U260" s="99">
        <v>74</v>
      </c>
      <c r="V260" s="99">
        <v>8.8000000000000007</v>
      </c>
      <c r="W260" s="99">
        <v>0</v>
      </c>
      <c r="X260" s="98">
        <v>0</v>
      </c>
      <c r="Y260" s="99">
        <v>13.267741935483871</v>
      </c>
      <c r="Z260" s="99">
        <v>83.122580645161264</v>
      </c>
      <c r="AA260" s="99">
        <v>3.5774193548387125</v>
      </c>
      <c r="AB260" s="99">
        <v>2.9032258064516127E-2</v>
      </c>
      <c r="AC260" s="99">
        <v>3.2258064516129002E-3</v>
      </c>
      <c r="AE260">
        <f t="shared" si="218"/>
        <v>34.517200000000003</v>
      </c>
      <c r="AF260">
        <f t="shared" si="219"/>
        <v>32.538300000000007</v>
      </c>
      <c r="AG260">
        <f t="shared" si="220"/>
        <v>39.172800000000009</v>
      </c>
      <c r="AH260">
        <f t="shared" si="221"/>
        <v>37.079400000000007</v>
      </c>
      <c r="AI260" s="99">
        <v>73.900000000000006</v>
      </c>
      <c r="AJ260" s="99">
        <v>16.100000000000001</v>
      </c>
      <c r="AK260" s="99">
        <v>6.8</v>
      </c>
      <c r="AL260" s="99">
        <v>2.8</v>
      </c>
      <c r="AM260" s="98">
        <v>0.4</v>
      </c>
      <c r="AN260" s="99">
        <v>60.12580645161291</v>
      </c>
      <c r="AO260" s="99">
        <v>10.845161290322613</v>
      </c>
      <c r="AP260" s="99">
        <v>14.529032258064484</v>
      </c>
      <c r="AQ260" s="99">
        <v>12.032258064516096</v>
      </c>
      <c r="AR260" s="98">
        <v>2.467741935483871</v>
      </c>
      <c r="AS260" s="124">
        <f t="shared" si="222"/>
        <v>0.68803867403314922</v>
      </c>
      <c r="AT260" s="124">
        <f t="shared" si="223"/>
        <v>-0.48725274725274748</v>
      </c>
      <c r="AU260" s="124">
        <f t="shared" si="224"/>
        <v>0.82470303867403316</v>
      </c>
      <c r="AV260" s="124">
        <f t="shared" si="225"/>
        <v>-0.80239010989011073</v>
      </c>
      <c r="AW260">
        <f t="shared" si="229"/>
        <v>0</v>
      </c>
      <c r="AX260" s="1">
        <f t="shared" si="230"/>
        <v>1</v>
      </c>
      <c r="AY260" s="91">
        <v>76.900000000000006</v>
      </c>
      <c r="AZ260" s="91">
        <v>22.9</v>
      </c>
      <c r="BA260" s="91">
        <v>0.2</v>
      </c>
      <c r="BB260" s="91">
        <v>0</v>
      </c>
      <c r="BC260" s="91">
        <v>0</v>
      </c>
      <c r="BD260">
        <f t="shared" si="226"/>
        <v>0.91640193370165746</v>
      </c>
      <c r="BE260">
        <f t="shared" si="227"/>
        <v>-0.92500000000000071</v>
      </c>
      <c r="DS260">
        <f t="shared" si="231"/>
        <v>17.2</v>
      </c>
      <c r="EE260">
        <f t="shared" si="232"/>
        <v>0.68803867403314922</v>
      </c>
      <c r="EQ260">
        <f t="shared" si="233"/>
        <v>-0.48725274725274748</v>
      </c>
      <c r="FB260" s="1">
        <f t="shared" si="234"/>
        <v>1</v>
      </c>
    </row>
    <row r="261" spans="1:180" x14ac:dyDescent="0.35">
      <c r="A261" t="s">
        <v>37</v>
      </c>
      <c r="B261" t="s">
        <v>33</v>
      </c>
      <c r="C261" t="s">
        <v>29</v>
      </c>
      <c r="D261">
        <v>30</v>
      </c>
      <c r="E261">
        <v>30</v>
      </c>
      <c r="F261">
        <v>50</v>
      </c>
      <c r="G261">
        <v>3</v>
      </c>
      <c r="H261">
        <v>5</v>
      </c>
      <c r="I261">
        <v>19</v>
      </c>
      <c r="J261">
        <v>22.2</v>
      </c>
      <c r="K261" s="6">
        <v>29.6</v>
      </c>
      <c r="L261">
        <v>38.700000000000003</v>
      </c>
      <c r="M261">
        <v>45.1</v>
      </c>
      <c r="N261" s="11">
        <v>23.1</v>
      </c>
      <c r="O261">
        <v>26.8</v>
      </c>
      <c r="P261">
        <v>34.9</v>
      </c>
      <c r="Q261">
        <v>43.1</v>
      </c>
      <c r="R261" s="16">
        <v>46.8</v>
      </c>
      <c r="S261" s="1">
        <f t="shared" si="228"/>
        <v>3</v>
      </c>
      <c r="T261" s="99">
        <v>1</v>
      </c>
      <c r="U261" s="99">
        <v>34.200000000000003</v>
      </c>
      <c r="V261" s="99">
        <v>55.3</v>
      </c>
      <c r="W261" s="99">
        <v>8.6999999999999993</v>
      </c>
      <c r="X261" s="98">
        <v>0.8</v>
      </c>
      <c r="Y261" s="99">
        <v>1.9096774193548356</v>
      </c>
      <c r="Z261" s="99">
        <v>68.729032258064507</v>
      </c>
      <c r="AA261" s="99">
        <v>26.135483870967771</v>
      </c>
      <c r="AB261" s="99">
        <v>3.0161290322580676</v>
      </c>
      <c r="AC261" s="99">
        <v>0.20967741935483905</v>
      </c>
      <c r="AE261">
        <f t="shared" si="218"/>
        <v>27.878900000000005</v>
      </c>
      <c r="AF261">
        <f t="shared" si="219"/>
        <v>25.382900000000003</v>
      </c>
      <c r="AG261">
        <f t="shared" si="220"/>
        <v>32.820399999999999</v>
      </c>
      <c r="AH261">
        <f t="shared" si="221"/>
        <v>29.813400000000001</v>
      </c>
      <c r="AI261" s="99">
        <v>37.1</v>
      </c>
      <c r="AJ261" s="99">
        <v>27.7</v>
      </c>
      <c r="AK261" s="99">
        <v>17.7</v>
      </c>
      <c r="AL261" s="99">
        <v>14.8</v>
      </c>
      <c r="AM261" s="98">
        <v>2.7</v>
      </c>
      <c r="AN261" s="99">
        <v>35.890322580645197</v>
      </c>
      <c r="AO261" s="99">
        <v>17.025806451612873</v>
      </c>
      <c r="AP261" s="99">
        <v>19.954838709677421</v>
      </c>
      <c r="AQ261" s="99">
        <v>20.232258064516159</v>
      </c>
      <c r="AR261" s="98">
        <v>6.8967741935483904</v>
      </c>
      <c r="AS261" s="124">
        <f t="shared" si="222"/>
        <v>0.54924418604651182</v>
      </c>
      <c r="AT261" s="124">
        <f t="shared" si="223"/>
        <v>-0.14074369189907032</v>
      </c>
      <c r="AU261" s="124">
        <f t="shared" si="224"/>
        <v>6.887209302325592E-2</v>
      </c>
      <c r="AV261" s="124">
        <f t="shared" si="225"/>
        <v>-0.34041168658698506</v>
      </c>
      <c r="AW261">
        <f t="shared" si="229"/>
        <v>1</v>
      </c>
      <c r="AX261" s="1">
        <f t="shared" si="230"/>
        <v>1</v>
      </c>
      <c r="AY261" s="91">
        <v>17.100000000000001</v>
      </c>
      <c r="AZ261" s="91">
        <v>65.7</v>
      </c>
      <c r="BA261" s="91">
        <v>15.4</v>
      </c>
      <c r="BB261" s="91">
        <v>1.7</v>
      </c>
      <c r="BC261" s="91">
        <v>0.1</v>
      </c>
      <c r="BD261">
        <f t="shared" si="226"/>
        <v>0.15927906976744199</v>
      </c>
      <c r="BE261">
        <f t="shared" si="227"/>
        <v>-0.47996015936254977</v>
      </c>
      <c r="DS261">
        <f t="shared" si="231"/>
        <v>55.3</v>
      </c>
      <c r="EE261">
        <f t="shared" si="232"/>
        <v>0.54924418604651182</v>
      </c>
      <c r="EQ261">
        <f t="shared" si="233"/>
        <v>-0.14074369189907032</v>
      </c>
      <c r="FB261" s="1">
        <f t="shared" si="234"/>
        <v>1</v>
      </c>
    </row>
    <row r="262" spans="1:180" ht="15" thickBot="1" x14ac:dyDescent="0.4">
      <c r="A262" t="s">
        <v>37</v>
      </c>
      <c r="B262" t="s">
        <v>33</v>
      </c>
      <c r="C262" t="s">
        <v>29</v>
      </c>
      <c r="D262">
        <v>30</v>
      </c>
      <c r="E262">
        <v>30</v>
      </c>
      <c r="F262">
        <v>50</v>
      </c>
      <c r="G262">
        <v>5</v>
      </c>
      <c r="H262">
        <v>5</v>
      </c>
      <c r="I262" s="3">
        <v>11</v>
      </c>
      <c r="J262" s="3">
        <v>13.1</v>
      </c>
      <c r="K262" s="3">
        <v>18.3</v>
      </c>
      <c r="L262" s="3">
        <v>25.2</v>
      </c>
      <c r="M262" s="7">
        <v>29.8</v>
      </c>
      <c r="N262" s="5">
        <v>14.1</v>
      </c>
      <c r="O262" s="3">
        <v>16.7</v>
      </c>
      <c r="P262" s="3">
        <v>23</v>
      </c>
      <c r="Q262" s="3">
        <v>30.6</v>
      </c>
      <c r="R262" s="13">
        <v>34.799999999999997</v>
      </c>
      <c r="S262" s="1">
        <f t="shared" si="228"/>
        <v>5</v>
      </c>
      <c r="T262" s="100">
        <v>0</v>
      </c>
      <c r="U262" s="100">
        <v>5.6</v>
      </c>
      <c r="V262" s="100">
        <v>35.4</v>
      </c>
      <c r="W262" s="100">
        <v>37.9</v>
      </c>
      <c r="X262" s="101">
        <v>21.1</v>
      </c>
      <c r="Y262" s="100">
        <v>0.30967741935483872</v>
      </c>
      <c r="Z262" s="100">
        <v>45.309677419354834</v>
      </c>
      <c r="AA262" s="100">
        <v>31.570967741935451</v>
      </c>
      <c r="AB262" s="100">
        <v>15.822580645161292</v>
      </c>
      <c r="AC262" s="100">
        <v>6.9870967741935486</v>
      </c>
      <c r="AE262">
        <f t="shared" si="218"/>
        <v>23.0504</v>
      </c>
      <c r="AF262">
        <f t="shared" si="219"/>
        <v>21.647100000000002</v>
      </c>
      <c r="AG262">
        <f t="shared" si="220"/>
        <v>28.017399999999999</v>
      </c>
      <c r="AH262">
        <f t="shared" si="221"/>
        <v>26.3506</v>
      </c>
      <c r="AI262" s="100">
        <v>8.3000000000000007</v>
      </c>
      <c r="AJ262" s="100">
        <v>14.3</v>
      </c>
      <c r="AK262" s="100">
        <v>23.4</v>
      </c>
      <c r="AL262" s="100">
        <v>32.9</v>
      </c>
      <c r="AM262" s="101">
        <v>21.1</v>
      </c>
      <c r="AN262" s="100">
        <v>14.838709677419322</v>
      </c>
      <c r="AO262" s="100">
        <v>12.325806451612936</v>
      </c>
      <c r="AP262" s="100">
        <v>22.145161290322548</v>
      </c>
      <c r="AQ262" s="100">
        <v>31.17741935483874</v>
      </c>
      <c r="AR262" s="101">
        <v>19.512903225806419</v>
      </c>
      <c r="AS262" s="124">
        <f t="shared" si="222"/>
        <v>0.33939163498098857</v>
      </c>
      <c r="AT262" s="124">
        <f t="shared" si="223"/>
        <v>0.1596865443425074</v>
      </c>
      <c r="AU262" s="124">
        <f t="shared" si="224"/>
        <v>0.20599809885931575</v>
      </c>
      <c r="AV262" s="124">
        <f t="shared" si="225"/>
        <v>9.597094801223216E-2</v>
      </c>
      <c r="AW262">
        <f t="shared" si="229"/>
        <v>1</v>
      </c>
      <c r="AX262" s="1">
        <f t="shared" si="230"/>
        <v>1</v>
      </c>
      <c r="AY262" s="91">
        <v>1.5</v>
      </c>
      <c r="AZ262" s="91">
        <v>27.8</v>
      </c>
      <c r="BA262" s="91">
        <v>42.7</v>
      </c>
      <c r="BB262" s="91">
        <v>19.8</v>
      </c>
      <c r="BC262" s="91">
        <v>8.1999999999999993</v>
      </c>
      <c r="BD262">
        <f t="shared" si="226"/>
        <v>-4.0484790874524723E-2</v>
      </c>
      <c r="BE262">
        <f t="shared" si="227"/>
        <v>-9.6521406727829717E-3</v>
      </c>
      <c r="DS262">
        <f t="shared" si="231"/>
        <v>21.1</v>
      </c>
      <c r="EE262">
        <f t="shared" si="232"/>
        <v>0.33939163498098857</v>
      </c>
      <c r="EQ262">
        <f t="shared" si="233"/>
        <v>0.1596865443425074</v>
      </c>
      <c r="FB262" s="1">
        <f t="shared" si="234"/>
        <v>1</v>
      </c>
    </row>
    <row r="263" spans="1:180" x14ac:dyDescent="0.35">
      <c r="A263" t="s">
        <v>37</v>
      </c>
      <c r="B263" t="s">
        <v>33</v>
      </c>
      <c r="C263" t="s">
        <v>29</v>
      </c>
      <c r="D263">
        <v>30</v>
      </c>
      <c r="E263">
        <v>20</v>
      </c>
      <c r="F263">
        <v>40</v>
      </c>
      <c r="G263">
        <v>1</v>
      </c>
      <c r="H263">
        <v>3</v>
      </c>
      <c r="I263" s="8">
        <v>20.2</v>
      </c>
      <c r="J263" s="9">
        <v>23.5</v>
      </c>
      <c r="K263" s="9">
        <v>31.1</v>
      </c>
      <c r="L263" s="9">
        <v>40.299999999999997</v>
      </c>
      <c r="M263" s="9">
        <v>47</v>
      </c>
      <c r="N263" s="17">
        <v>25</v>
      </c>
      <c r="O263" s="9">
        <v>28.9</v>
      </c>
      <c r="P263" s="8">
        <v>37.200000000000003</v>
      </c>
      <c r="Q263" s="9">
        <v>45.4</v>
      </c>
      <c r="R263" s="15">
        <v>48.9</v>
      </c>
      <c r="S263" s="1">
        <f t="shared" si="228"/>
        <v>1</v>
      </c>
      <c r="T263" s="99">
        <v>73</v>
      </c>
      <c r="U263" s="99">
        <v>26.4</v>
      </c>
      <c r="V263" s="99">
        <v>0.6</v>
      </c>
      <c r="W263" s="99">
        <v>0</v>
      </c>
      <c r="X263" s="98">
        <v>0</v>
      </c>
      <c r="Y263" s="99">
        <v>87.887096774193594</v>
      </c>
      <c r="Z263" s="99">
        <v>11.961290322580643</v>
      </c>
      <c r="AA263" s="99">
        <v>0.15161290322580678</v>
      </c>
      <c r="AB263" s="99">
        <v>0</v>
      </c>
      <c r="AC263" s="99">
        <v>0</v>
      </c>
      <c r="AE263">
        <f t="shared" si="218"/>
        <v>21.136599999999998</v>
      </c>
      <c r="AF263">
        <f t="shared" si="219"/>
        <v>22.643099999999993</v>
      </c>
      <c r="AG263">
        <f t="shared" si="220"/>
        <v>26.102799999999998</v>
      </c>
      <c r="AH263">
        <f t="shared" si="221"/>
        <v>27.611599999999999</v>
      </c>
      <c r="AI263" s="99">
        <v>69.8</v>
      </c>
      <c r="AJ263" s="99">
        <v>18.3</v>
      </c>
      <c r="AK263" s="99">
        <v>7.1</v>
      </c>
      <c r="AL263" s="99">
        <v>3.3</v>
      </c>
      <c r="AM263" s="98">
        <v>1.5</v>
      </c>
      <c r="AN263" s="99">
        <v>56.264516129032259</v>
      </c>
      <c r="AO263" s="99">
        <v>25.112903225806452</v>
      </c>
      <c r="AP263" s="99">
        <v>10.332258064516161</v>
      </c>
      <c r="AQ263" s="99">
        <v>6.5451612903225769</v>
      </c>
      <c r="AR263" s="98">
        <v>1.7451612903225773</v>
      </c>
      <c r="AS263" s="124">
        <f t="shared" si="222"/>
        <v>0.90848631239935607</v>
      </c>
      <c r="AT263" s="124">
        <f t="shared" si="223"/>
        <v>-0.60847222222222297</v>
      </c>
      <c r="AU263" s="124">
        <f t="shared" si="224"/>
        <v>0.78719001610305972</v>
      </c>
      <c r="AV263" s="124">
        <f t="shared" si="225"/>
        <v>-0.50599537037037057</v>
      </c>
      <c r="AW263">
        <f t="shared" si="229"/>
        <v>1</v>
      </c>
      <c r="AX263" s="1">
        <f t="shared" si="230"/>
        <v>0</v>
      </c>
      <c r="AY263" s="91">
        <v>97</v>
      </c>
      <c r="AZ263" s="91">
        <v>3</v>
      </c>
      <c r="BA263" s="91">
        <v>0</v>
      </c>
      <c r="BB263" s="91">
        <v>0</v>
      </c>
      <c r="BC263" s="91">
        <v>0</v>
      </c>
      <c r="BD263">
        <f t="shared" si="226"/>
        <v>0.97592592592592609</v>
      </c>
      <c r="BE263">
        <f t="shared" si="227"/>
        <v>-0.72256944444444482</v>
      </c>
      <c r="DS263">
        <f t="shared" si="231"/>
        <v>73</v>
      </c>
      <c r="EE263">
        <f t="shared" si="232"/>
        <v>0.90848631239935607</v>
      </c>
      <c r="EQ263">
        <f t="shared" si="233"/>
        <v>-0.60847222222222297</v>
      </c>
      <c r="FB263" s="1">
        <f t="shared" si="234"/>
        <v>1</v>
      </c>
    </row>
    <row r="264" spans="1:180" x14ac:dyDescent="0.35">
      <c r="A264" t="s">
        <v>37</v>
      </c>
      <c r="B264" t="s">
        <v>33</v>
      </c>
      <c r="C264" t="s">
        <v>29</v>
      </c>
      <c r="D264">
        <v>30</v>
      </c>
      <c r="E264">
        <v>20</v>
      </c>
      <c r="F264">
        <v>40</v>
      </c>
      <c r="G264">
        <v>3</v>
      </c>
      <c r="H264">
        <v>5</v>
      </c>
      <c r="I264">
        <v>12</v>
      </c>
      <c r="J264">
        <v>14.2</v>
      </c>
      <c r="K264" s="6">
        <v>19.7</v>
      </c>
      <c r="L264">
        <v>26.9</v>
      </c>
      <c r="M264">
        <v>31.8</v>
      </c>
      <c r="N264" s="11">
        <v>15.4</v>
      </c>
      <c r="O264">
        <v>18.2</v>
      </c>
      <c r="P264">
        <v>24.8</v>
      </c>
      <c r="Q264">
        <v>32.799999999999997</v>
      </c>
      <c r="R264" s="16">
        <v>37</v>
      </c>
      <c r="S264" s="1">
        <f t="shared" si="228"/>
        <v>3</v>
      </c>
      <c r="T264" s="99">
        <v>19.5</v>
      </c>
      <c r="U264" s="99">
        <v>61.7</v>
      </c>
      <c r="V264" s="99">
        <v>16.100000000000001</v>
      </c>
      <c r="W264" s="99">
        <v>2.5</v>
      </c>
      <c r="X264" s="98">
        <v>0.2</v>
      </c>
      <c r="Y264" s="99">
        <v>58.645161290322584</v>
      </c>
      <c r="Z264" s="99">
        <v>35.683870967741903</v>
      </c>
      <c r="AA264" s="99">
        <v>5.0967741935483906</v>
      </c>
      <c r="AB264" s="99">
        <v>0.51612903225806417</v>
      </c>
      <c r="AC264" s="99">
        <v>5.8064516129032254E-2</v>
      </c>
      <c r="AE264">
        <f t="shared" si="218"/>
        <v>15.009199999999998</v>
      </c>
      <c r="AF264">
        <f t="shared" si="219"/>
        <v>17.121600000000001</v>
      </c>
      <c r="AG264">
        <f t="shared" si="220"/>
        <v>19.119200000000003</v>
      </c>
      <c r="AH264">
        <f t="shared" si="221"/>
        <v>21.4284</v>
      </c>
      <c r="AI264" s="99">
        <v>36.6</v>
      </c>
      <c r="AJ264" s="99">
        <v>24.9</v>
      </c>
      <c r="AK264" s="99">
        <v>20.3</v>
      </c>
      <c r="AL264" s="99">
        <v>12.1</v>
      </c>
      <c r="AM264" s="98">
        <v>6.1</v>
      </c>
      <c r="AN264" s="99">
        <v>36.532258064516128</v>
      </c>
      <c r="AO264" s="99">
        <v>29.567741935483838</v>
      </c>
      <c r="AP264" s="99">
        <v>15.651612903225775</v>
      </c>
      <c r="AQ264" s="99">
        <v>12.641935483870936</v>
      </c>
      <c r="AR264" s="98">
        <v>5.6064516129032222</v>
      </c>
      <c r="AS264" s="124">
        <f t="shared" si="222"/>
        <v>0.17942073170731676</v>
      </c>
      <c r="AT264" s="124">
        <f t="shared" si="223"/>
        <v>-0.45409470752089098</v>
      </c>
      <c r="AU264" s="124">
        <f t="shared" si="224"/>
        <v>8.72256097560975E-2</v>
      </c>
      <c r="AV264" s="124">
        <f t="shared" si="225"/>
        <v>-0.29328690807799407</v>
      </c>
      <c r="AW264">
        <f t="shared" si="229"/>
        <v>1</v>
      </c>
      <c r="AX264" s="1">
        <f t="shared" si="230"/>
        <v>0</v>
      </c>
      <c r="AY264" s="91">
        <v>64.2</v>
      </c>
      <c r="AZ264" s="91">
        <v>30.2</v>
      </c>
      <c r="BA264" s="91">
        <v>5.0999999999999996</v>
      </c>
      <c r="BB264" s="91">
        <v>0.4</v>
      </c>
      <c r="BC264" s="91">
        <v>0.1</v>
      </c>
      <c r="BD264">
        <f t="shared" si="226"/>
        <v>-5.827743902439031E-2</v>
      </c>
      <c r="BE264">
        <f t="shared" si="227"/>
        <v>-0.61447075208913637</v>
      </c>
      <c r="DS264">
        <f t="shared" si="231"/>
        <v>16.100000000000001</v>
      </c>
      <c r="EE264">
        <f t="shared" si="232"/>
        <v>0.17942073170731676</v>
      </c>
      <c r="EQ264">
        <f t="shared" si="233"/>
        <v>-0.45409470752089098</v>
      </c>
      <c r="FB264" s="1">
        <f t="shared" si="234"/>
        <v>1</v>
      </c>
    </row>
    <row r="265" spans="1:180" ht="15" thickBot="1" x14ac:dyDescent="0.4">
      <c r="A265" t="s">
        <v>37</v>
      </c>
      <c r="B265" t="s">
        <v>33</v>
      </c>
      <c r="C265" t="s">
        <v>29</v>
      </c>
      <c r="D265">
        <v>30</v>
      </c>
      <c r="E265">
        <v>20</v>
      </c>
      <c r="F265">
        <v>40</v>
      </c>
      <c r="G265">
        <v>5</v>
      </c>
      <c r="H265">
        <v>5</v>
      </c>
      <c r="I265" s="3">
        <v>6.8</v>
      </c>
      <c r="J265" s="3">
        <v>8.1999999999999993</v>
      </c>
      <c r="K265" s="3">
        <v>11.7</v>
      </c>
      <c r="L265" s="3">
        <v>16.600000000000001</v>
      </c>
      <c r="M265" s="7">
        <v>19.8</v>
      </c>
      <c r="N265" s="5">
        <v>9</v>
      </c>
      <c r="O265" s="3">
        <v>10.8</v>
      </c>
      <c r="P265" s="3">
        <v>15.4</v>
      </c>
      <c r="Q265" s="3">
        <v>21.3</v>
      </c>
      <c r="R265" s="13">
        <v>24.9</v>
      </c>
      <c r="S265" s="1">
        <f t="shared" si="228"/>
        <v>5</v>
      </c>
      <c r="T265" s="100">
        <v>2.8</v>
      </c>
      <c r="U265" s="100">
        <v>33.9</v>
      </c>
      <c r="V265" s="100">
        <v>41</v>
      </c>
      <c r="W265" s="100">
        <v>15.8</v>
      </c>
      <c r="X265" s="101">
        <v>6.5</v>
      </c>
      <c r="Y265" s="100">
        <v>37.31290322580648</v>
      </c>
      <c r="Z265" s="100">
        <v>40.367741935483842</v>
      </c>
      <c r="AA265" s="100">
        <v>16.06451612903226</v>
      </c>
      <c r="AB265" s="100">
        <v>4.7161290322580616</v>
      </c>
      <c r="AC265" s="100">
        <v>1.5387096774193549</v>
      </c>
      <c r="AE265">
        <f t="shared" si="218"/>
        <v>11.677</v>
      </c>
      <c r="AF265">
        <f t="shared" si="219"/>
        <v>13.2326</v>
      </c>
      <c r="AG265">
        <f t="shared" si="220"/>
        <v>15.211100000000002</v>
      </c>
      <c r="AH265">
        <f t="shared" si="221"/>
        <v>17.058900000000001</v>
      </c>
      <c r="AI265" s="100">
        <v>13</v>
      </c>
      <c r="AJ265" s="100">
        <v>18.7</v>
      </c>
      <c r="AK265" s="100">
        <v>23.4</v>
      </c>
      <c r="AL265" s="100">
        <v>25.4</v>
      </c>
      <c r="AM265" s="101">
        <v>19.5</v>
      </c>
      <c r="AN265" s="100">
        <v>20.612903225806452</v>
      </c>
      <c r="AO265" s="100">
        <v>27.712903225806482</v>
      </c>
      <c r="AP265" s="100">
        <v>19.006451612903227</v>
      </c>
      <c r="AQ265" s="100">
        <v>19.070967741935515</v>
      </c>
      <c r="AR265" s="101">
        <v>13.596774193548388</v>
      </c>
      <c r="AS265" s="124">
        <f t="shared" si="222"/>
        <v>-0.12777777777777799</v>
      </c>
      <c r="AT265" s="124">
        <f t="shared" si="223"/>
        <v>-4.5063237774030318E-2</v>
      </c>
      <c r="AU265" s="124">
        <f t="shared" si="224"/>
        <v>8.3008130081300591E-2</v>
      </c>
      <c r="AV265" s="124">
        <f t="shared" si="225"/>
        <v>3.2837268128161901E-2</v>
      </c>
      <c r="AW265">
        <f t="shared" si="229"/>
        <v>0</v>
      </c>
      <c r="AX265" s="1">
        <f t="shared" si="230"/>
        <v>0</v>
      </c>
      <c r="AY265" s="91">
        <v>19.899999999999999</v>
      </c>
      <c r="AZ265" s="91">
        <v>46.6</v>
      </c>
      <c r="BA265" s="91">
        <v>23.1</v>
      </c>
      <c r="BB265" s="91">
        <v>8.4</v>
      </c>
      <c r="BC265" s="91">
        <v>2</v>
      </c>
      <c r="BD265">
        <f t="shared" si="226"/>
        <v>-0.40006775067750699</v>
      </c>
      <c r="BE265">
        <f t="shared" si="227"/>
        <v>-0.15225969645868487</v>
      </c>
      <c r="DS265">
        <f t="shared" si="231"/>
        <v>6.5</v>
      </c>
      <c r="EE265">
        <f t="shared" si="232"/>
        <v>-0.12777777777777799</v>
      </c>
      <c r="EQ265">
        <f t="shared" si="233"/>
        <v>-4.5063237774030318E-2</v>
      </c>
      <c r="FB265" s="1">
        <f t="shared" si="234"/>
        <v>1</v>
      </c>
    </row>
    <row r="266" spans="1:180" x14ac:dyDescent="0.35">
      <c r="A266" t="s">
        <v>37</v>
      </c>
      <c r="B266" t="s">
        <v>34</v>
      </c>
      <c r="C266" t="s">
        <v>29</v>
      </c>
      <c r="D266">
        <v>30</v>
      </c>
      <c r="E266">
        <v>30</v>
      </c>
      <c r="F266">
        <v>50</v>
      </c>
      <c r="G266">
        <v>1</v>
      </c>
      <c r="H266">
        <v>1</v>
      </c>
      <c r="I266" s="6">
        <v>30</v>
      </c>
      <c r="J266">
        <v>33.200000000000003</v>
      </c>
      <c r="K266">
        <v>39.5</v>
      </c>
      <c r="L266">
        <v>49.1</v>
      </c>
      <c r="M266">
        <v>59.4</v>
      </c>
      <c r="N266" s="10">
        <v>65</v>
      </c>
      <c r="O266">
        <v>68.900000000000006</v>
      </c>
      <c r="P266">
        <v>73.900000000000006</v>
      </c>
      <c r="Q266">
        <v>75.8</v>
      </c>
      <c r="R266" s="1">
        <v>76</v>
      </c>
      <c r="S266" s="1">
        <f t="shared" si="228"/>
        <v>1</v>
      </c>
      <c r="T266" s="99">
        <v>91.9</v>
      </c>
      <c r="U266" s="99">
        <v>8.1</v>
      </c>
      <c r="V266" s="99">
        <v>0</v>
      </c>
      <c r="W266" s="99">
        <v>0</v>
      </c>
      <c r="X266" s="98">
        <v>0</v>
      </c>
      <c r="Y266" s="99">
        <v>61.274193548387125</v>
      </c>
      <c r="Z266" s="99">
        <v>38.722580645161258</v>
      </c>
      <c r="AA266" s="99">
        <v>3.2258064516129002E-3</v>
      </c>
      <c r="AB266" s="99">
        <v>0</v>
      </c>
      <c r="AC266" s="99">
        <v>0</v>
      </c>
      <c r="AE266">
        <f t="shared" si="218"/>
        <v>30.2592</v>
      </c>
      <c r="AF266">
        <f t="shared" si="219"/>
        <v>31.813600000000001</v>
      </c>
      <c r="AG266">
        <f t="shared" si="220"/>
        <v>65.315899999999999</v>
      </c>
      <c r="AH266">
        <f t="shared" si="221"/>
        <v>66.57950000000001</v>
      </c>
      <c r="AI266" s="99">
        <v>73.900000000000006</v>
      </c>
      <c r="AJ266" s="99">
        <v>16.100000000000001</v>
      </c>
      <c r="AK266" s="99">
        <v>6.8</v>
      </c>
      <c r="AL266" s="99">
        <v>2.8</v>
      </c>
      <c r="AM266" s="98">
        <v>0.4</v>
      </c>
      <c r="AN266" s="99">
        <v>60.12580645161291</v>
      </c>
      <c r="AO266" s="99">
        <v>10.845161290322613</v>
      </c>
      <c r="AP266" s="99">
        <v>14.529032258064484</v>
      </c>
      <c r="AQ266" s="99">
        <v>12.032258064516096</v>
      </c>
      <c r="AR266" s="98">
        <v>2.467741935483871</v>
      </c>
      <c r="AS266" s="124">
        <f t="shared" si="222"/>
        <v>0.97882352941176465</v>
      </c>
      <c r="AT266" s="124">
        <f t="shared" si="223"/>
        <v>0.30128193430656924</v>
      </c>
      <c r="AU266" s="124">
        <f t="shared" si="224"/>
        <v>0.85183006535947703</v>
      </c>
      <c r="AV266" s="124">
        <f t="shared" si="225"/>
        <v>0.24363594890510909</v>
      </c>
      <c r="AW266">
        <f t="shared" si="229"/>
        <v>1</v>
      </c>
      <c r="AX266" s="1">
        <f t="shared" si="230"/>
        <v>1</v>
      </c>
      <c r="AY266" s="91">
        <v>100</v>
      </c>
      <c r="AZ266" s="91">
        <v>0</v>
      </c>
      <c r="BA266" s="91">
        <v>0</v>
      </c>
      <c r="BB266" s="91">
        <v>0</v>
      </c>
      <c r="BC266" s="91">
        <v>0</v>
      </c>
      <c r="BD266">
        <f t="shared" si="226"/>
        <v>1</v>
      </c>
      <c r="BE266">
        <f t="shared" si="227"/>
        <v>0.31569343065693423</v>
      </c>
      <c r="DS266">
        <f t="shared" si="231"/>
        <v>91.9</v>
      </c>
      <c r="EE266">
        <f t="shared" si="232"/>
        <v>0.97882352941176465</v>
      </c>
      <c r="EQ266">
        <f t="shared" si="233"/>
        <v>0.30128193430656924</v>
      </c>
      <c r="FB266" s="1">
        <f t="shared" si="234"/>
        <v>1</v>
      </c>
    </row>
    <row r="267" spans="1:180" x14ac:dyDescent="0.35">
      <c r="A267" t="s">
        <v>37</v>
      </c>
      <c r="B267" t="s">
        <v>34</v>
      </c>
      <c r="C267" t="s">
        <v>29</v>
      </c>
      <c r="D267">
        <v>30</v>
      </c>
      <c r="E267">
        <v>30</v>
      </c>
      <c r="F267">
        <v>50</v>
      </c>
      <c r="G267">
        <v>3</v>
      </c>
      <c r="H267">
        <v>1</v>
      </c>
      <c r="I267">
        <v>21.2</v>
      </c>
      <c r="J267">
        <v>24.1</v>
      </c>
      <c r="K267" s="6">
        <v>30</v>
      </c>
      <c r="L267">
        <v>38</v>
      </c>
      <c r="M267">
        <v>45.7</v>
      </c>
      <c r="N267" s="10">
        <v>50.1</v>
      </c>
      <c r="O267">
        <v>55.5</v>
      </c>
      <c r="P267">
        <v>64.900000000000006</v>
      </c>
      <c r="Q267">
        <v>71.099999999999994</v>
      </c>
      <c r="R267" s="1">
        <v>72.900000000000006</v>
      </c>
      <c r="S267" s="1">
        <f t="shared" si="228"/>
        <v>1</v>
      </c>
      <c r="T267" s="99">
        <v>41.2</v>
      </c>
      <c r="U267" s="99">
        <v>57.1</v>
      </c>
      <c r="V267" s="99">
        <v>1.7</v>
      </c>
      <c r="W267" s="99">
        <v>0</v>
      </c>
      <c r="X267" s="98">
        <v>0</v>
      </c>
      <c r="Y267" s="99">
        <v>29.116129032258097</v>
      </c>
      <c r="Z267" s="99">
        <v>70.077419354838668</v>
      </c>
      <c r="AA267" s="99">
        <v>0.80000000000000127</v>
      </c>
      <c r="AB267" s="99">
        <v>6.4516129032258099E-3</v>
      </c>
      <c r="AC267" s="99">
        <v>0</v>
      </c>
      <c r="AE267">
        <f t="shared" si="218"/>
        <v>23.005500000000005</v>
      </c>
      <c r="AF267">
        <f t="shared" si="219"/>
        <v>26.708799999999997</v>
      </c>
      <c r="AG267">
        <f t="shared" si="220"/>
        <v>53.435000000000002</v>
      </c>
      <c r="AH267">
        <f t="shared" si="221"/>
        <v>57.939000000000007</v>
      </c>
      <c r="AI267" s="99">
        <v>37.1</v>
      </c>
      <c r="AJ267" s="99">
        <v>27.7</v>
      </c>
      <c r="AK267" s="99">
        <v>17.7</v>
      </c>
      <c r="AL267" s="99">
        <v>14.8</v>
      </c>
      <c r="AM267" s="98">
        <v>2.7</v>
      </c>
      <c r="AN267" s="99">
        <v>35.890322580645197</v>
      </c>
      <c r="AO267" s="99">
        <v>17.025806451612873</v>
      </c>
      <c r="AP267" s="99">
        <v>19.954838709677421</v>
      </c>
      <c r="AQ267" s="99">
        <v>20.232258064516159</v>
      </c>
      <c r="AR267" s="98">
        <v>6.8967741935483904</v>
      </c>
      <c r="AS267" s="124">
        <f t="shared" si="222"/>
        <v>8.9257812500000311E-2</v>
      </c>
      <c r="AT267" s="124">
        <f t="shared" si="223"/>
        <v>0.73372093023255791</v>
      </c>
      <c r="AU267" s="124">
        <f t="shared" si="224"/>
        <v>0.1527343750000002</v>
      </c>
      <c r="AV267" s="124">
        <f t="shared" si="225"/>
        <v>0.38457364341085265</v>
      </c>
      <c r="AW267">
        <f t="shared" si="229"/>
        <v>0</v>
      </c>
      <c r="AX267" s="1">
        <f t="shared" si="230"/>
        <v>1</v>
      </c>
      <c r="AY267" s="91">
        <v>93</v>
      </c>
      <c r="AZ267" s="91">
        <v>7</v>
      </c>
      <c r="BA267" s="91">
        <v>0</v>
      </c>
      <c r="BB267" s="91">
        <v>0</v>
      </c>
      <c r="BC267" s="91">
        <v>0</v>
      </c>
      <c r="BD267">
        <f t="shared" si="226"/>
        <v>-0.11940104166666643</v>
      </c>
      <c r="BE267">
        <f t="shared" si="227"/>
        <v>0.96294573643410852</v>
      </c>
      <c r="DS267">
        <f t="shared" si="231"/>
        <v>41.2</v>
      </c>
      <c r="EE267">
        <f t="shared" si="232"/>
        <v>8.9257812500000311E-2</v>
      </c>
      <c r="EQ267">
        <f t="shared" si="233"/>
        <v>0.73372093023255791</v>
      </c>
      <c r="FB267" s="1">
        <f t="shared" si="234"/>
        <v>1</v>
      </c>
      <c r="FO267" s="18"/>
      <c r="FQ267" s="18"/>
      <c r="FR267" s="18"/>
      <c r="FS267" s="18"/>
      <c r="FU267" s="18"/>
    </row>
    <row r="268" spans="1:180" ht="15" thickBot="1" x14ac:dyDescent="0.4">
      <c r="A268" t="s">
        <v>37</v>
      </c>
      <c r="B268" t="s">
        <v>34</v>
      </c>
      <c r="C268" t="s">
        <v>29</v>
      </c>
      <c r="D268">
        <v>30</v>
      </c>
      <c r="E268">
        <v>30</v>
      </c>
      <c r="F268">
        <v>50</v>
      </c>
      <c r="G268">
        <v>5</v>
      </c>
      <c r="H268">
        <v>3</v>
      </c>
      <c r="I268" s="3">
        <v>12.1</v>
      </c>
      <c r="J268" s="3">
        <v>14.1</v>
      </c>
      <c r="K268" s="3">
        <v>18.8</v>
      </c>
      <c r="L268" s="3">
        <v>24.8</v>
      </c>
      <c r="M268" s="7">
        <v>29.7</v>
      </c>
      <c r="N268" s="5">
        <v>33.6</v>
      </c>
      <c r="O268" s="3">
        <v>38.700000000000003</v>
      </c>
      <c r="P268" s="7">
        <v>49.7</v>
      </c>
      <c r="Q268" s="3">
        <v>60.4</v>
      </c>
      <c r="R268" s="4">
        <v>65</v>
      </c>
      <c r="S268" s="1">
        <f t="shared" si="228"/>
        <v>3</v>
      </c>
      <c r="T268" s="100">
        <v>3.8</v>
      </c>
      <c r="U268" s="100">
        <v>60.5</v>
      </c>
      <c r="V268" s="100">
        <v>32.299999999999997</v>
      </c>
      <c r="W268" s="100">
        <v>3.1</v>
      </c>
      <c r="X268" s="101">
        <v>0.3</v>
      </c>
      <c r="Y268" s="100">
        <v>5.8903225806451642</v>
      </c>
      <c r="Z268" s="100">
        <v>78.538709677419376</v>
      </c>
      <c r="AA268" s="100">
        <v>14.432258064516096</v>
      </c>
      <c r="AB268" s="100">
        <v>1.064516129032258</v>
      </c>
      <c r="AC268" s="100">
        <v>7.4193548387096714E-2</v>
      </c>
      <c r="AE268">
        <f t="shared" si="218"/>
        <v>15.9206</v>
      </c>
      <c r="AF268">
        <f t="shared" si="219"/>
        <v>21.845699999999997</v>
      </c>
      <c r="AG268">
        <f t="shared" si="220"/>
        <v>42.8108</v>
      </c>
      <c r="AH268">
        <f t="shared" si="221"/>
        <v>53.539299999999997</v>
      </c>
      <c r="AI268" s="100">
        <v>8.3000000000000007</v>
      </c>
      <c r="AJ268" s="100">
        <v>14.3</v>
      </c>
      <c r="AK268" s="100">
        <v>23.4</v>
      </c>
      <c r="AL268" s="100">
        <v>32.9</v>
      </c>
      <c r="AM268" s="101">
        <v>21.1</v>
      </c>
      <c r="AN268" s="100">
        <v>14.838709677419322</v>
      </c>
      <c r="AO268" s="100">
        <v>12.325806451612936</v>
      </c>
      <c r="AP268" s="100">
        <v>22.145161290322548</v>
      </c>
      <c r="AQ268" s="100">
        <v>31.17741935483874</v>
      </c>
      <c r="AR268" s="101">
        <v>19.512903225806419</v>
      </c>
      <c r="AS268" s="124">
        <f t="shared" si="222"/>
        <v>-0.39399999999999991</v>
      </c>
      <c r="AT268" s="124">
        <f t="shared" si="223"/>
        <v>0.25805243445692883</v>
      </c>
      <c r="AU268" s="124">
        <f t="shared" si="224"/>
        <v>0.19264356435643581</v>
      </c>
      <c r="AV268" s="124">
        <f t="shared" si="225"/>
        <v>9.794943820224733E-2</v>
      </c>
      <c r="AW268">
        <f t="shared" si="229"/>
        <v>0</v>
      </c>
      <c r="AX268" s="1">
        <f t="shared" si="230"/>
        <v>1</v>
      </c>
      <c r="AY268" s="91">
        <v>39.5</v>
      </c>
      <c r="AZ268" s="91">
        <v>54.4</v>
      </c>
      <c r="BA268" s="91">
        <v>5.8</v>
      </c>
      <c r="BB268" s="91">
        <v>0.3</v>
      </c>
      <c r="BC268" s="91">
        <v>0</v>
      </c>
      <c r="BD268">
        <f t="shared" si="226"/>
        <v>-0.6223069306930693</v>
      </c>
      <c r="BE268">
        <f t="shared" si="227"/>
        <v>-0.18668539325842715</v>
      </c>
      <c r="DS268">
        <f t="shared" si="231"/>
        <v>32.299999999999997</v>
      </c>
      <c r="EE268">
        <f t="shared" si="232"/>
        <v>-0.39399999999999991</v>
      </c>
      <c r="EQ268">
        <f t="shared" si="233"/>
        <v>0.25805243445692883</v>
      </c>
      <c r="FB268" s="1">
        <f t="shared" si="234"/>
        <v>1</v>
      </c>
      <c r="FO268" s="18"/>
      <c r="FQ268" s="18"/>
      <c r="FR268" s="18"/>
      <c r="FS268" s="18"/>
      <c r="FU268" s="18"/>
    </row>
    <row r="269" spans="1:180" x14ac:dyDescent="0.35">
      <c r="A269" t="s">
        <v>37</v>
      </c>
      <c r="B269" t="s">
        <v>34</v>
      </c>
      <c r="C269" t="s">
        <v>29</v>
      </c>
      <c r="D269">
        <v>30</v>
      </c>
      <c r="E269">
        <v>20</v>
      </c>
      <c r="F269">
        <v>40</v>
      </c>
      <c r="G269">
        <v>1</v>
      </c>
      <c r="H269">
        <v>1</v>
      </c>
      <c r="I269" s="8">
        <v>20.3</v>
      </c>
      <c r="J269" s="9">
        <v>23</v>
      </c>
      <c r="K269" s="9">
        <v>28.4</v>
      </c>
      <c r="L269" s="9">
        <v>36</v>
      </c>
      <c r="M269" s="9">
        <v>43.8</v>
      </c>
      <c r="N269" s="14">
        <v>55.1</v>
      </c>
      <c r="O269" s="9">
        <v>60.5</v>
      </c>
      <c r="P269" s="9">
        <v>69.599999999999994</v>
      </c>
      <c r="Q269" s="9">
        <v>75.2</v>
      </c>
      <c r="R269" s="15">
        <v>76.599999999999994</v>
      </c>
      <c r="S269" s="1">
        <f t="shared" si="228"/>
        <v>1</v>
      </c>
      <c r="T269" s="99">
        <v>99.8</v>
      </c>
      <c r="U269" s="99">
        <v>0.2</v>
      </c>
      <c r="V269" s="99">
        <v>0</v>
      </c>
      <c r="W269" s="99">
        <v>0</v>
      </c>
      <c r="X269" s="98">
        <v>0</v>
      </c>
      <c r="Y269" s="99">
        <v>99.638709677419342</v>
      </c>
      <c r="Z269" s="99">
        <v>0.36129032258064486</v>
      </c>
      <c r="AA269" s="99">
        <v>0</v>
      </c>
      <c r="AB269" s="99">
        <v>0</v>
      </c>
      <c r="AC269" s="99">
        <v>0</v>
      </c>
      <c r="AE269">
        <f t="shared" si="218"/>
        <v>20.305399999999999</v>
      </c>
      <c r="AF269">
        <f t="shared" si="219"/>
        <v>22.239799999999999</v>
      </c>
      <c r="AG269">
        <f t="shared" si="220"/>
        <v>55.110800000000005</v>
      </c>
      <c r="AH269">
        <f t="shared" si="221"/>
        <v>58.103500000000004</v>
      </c>
      <c r="AI269" s="99">
        <v>69.8</v>
      </c>
      <c r="AJ269" s="99">
        <v>18.3</v>
      </c>
      <c r="AK269" s="99">
        <v>7.1</v>
      </c>
      <c r="AL269" s="99">
        <v>3.3</v>
      </c>
      <c r="AM269" s="98">
        <v>1.5</v>
      </c>
      <c r="AN269" s="99">
        <v>56.264516129032259</v>
      </c>
      <c r="AO269" s="99">
        <v>25.112903225806452</v>
      </c>
      <c r="AP269" s="99">
        <v>10.332258064516161</v>
      </c>
      <c r="AQ269" s="99">
        <v>6.5451612903225769</v>
      </c>
      <c r="AR269" s="98">
        <v>1.7451612903225773</v>
      </c>
      <c r="AS269" s="124">
        <f t="shared" si="222"/>
        <v>0.97034951456310681</v>
      </c>
      <c r="AT269" s="124">
        <f t="shared" si="223"/>
        <v>0.44851094890510934</v>
      </c>
      <c r="AU269" s="124">
        <f t="shared" si="224"/>
        <v>0.78254368932038831</v>
      </c>
      <c r="AV269" s="124">
        <f t="shared" si="225"/>
        <v>0.33928832116788332</v>
      </c>
      <c r="AW269">
        <f t="shared" si="229"/>
        <v>1</v>
      </c>
      <c r="AX269" s="1">
        <f t="shared" si="230"/>
        <v>1</v>
      </c>
      <c r="AY269" s="91">
        <v>100</v>
      </c>
      <c r="AZ269" s="91">
        <v>0</v>
      </c>
      <c r="BA269" s="91">
        <v>0</v>
      </c>
      <c r="BB269" s="91">
        <v>0</v>
      </c>
      <c r="BC269" s="91">
        <v>0</v>
      </c>
      <c r="BD269">
        <f t="shared" si="226"/>
        <v>0.970873786407767</v>
      </c>
      <c r="BE269">
        <f t="shared" si="227"/>
        <v>0.44890510948905094</v>
      </c>
      <c r="DS269">
        <f t="shared" si="231"/>
        <v>99.8</v>
      </c>
      <c r="EE269">
        <f t="shared" si="232"/>
        <v>0.97034951456310681</v>
      </c>
      <c r="EQ269">
        <f t="shared" si="233"/>
        <v>0.44851094890510934</v>
      </c>
      <c r="FB269" s="1">
        <f t="shared" si="234"/>
        <v>1</v>
      </c>
    </row>
    <row r="270" spans="1:180" x14ac:dyDescent="0.35">
      <c r="A270" t="s">
        <v>37</v>
      </c>
      <c r="B270" t="s">
        <v>34</v>
      </c>
      <c r="C270" t="s">
        <v>29</v>
      </c>
      <c r="D270">
        <v>30</v>
      </c>
      <c r="E270">
        <v>20</v>
      </c>
      <c r="F270">
        <v>40</v>
      </c>
      <c r="G270">
        <v>3</v>
      </c>
      <c r="H270">
        <v>1</v>
      </c>
      <c r="I270">
        <v>13</v>
      </c>
      <c r="J270">
        <v>15.2</v>
      </c>
      <c r="K270" s="6">
        <v>19.899999999999999</v>
      </c>
      <c r="L270">
        <v>26</v>
      </c>
      <c r="M270">
        <v>31.3</v>
      </c>
      <c r="N270" s="10">
        <v>38.200000000000003</v>
      </c>
      <c r="O270">
        <v>43.7</v>
      </c>
      <c r="P270">
        <v>55</v>
      </c>
      <c r="Q270">
        <v>65.2</v>
      </c>
      <c r="R270" s="1">
        <v>69.2</v>
      </c>
      <c r="S270" s="1">
        <f t="shared" si="228"/>
        <v>1</v>
      </c>
      <c r="T270" s="99">
        <v>89</v>
      </c>
      <c r="U270" s="99">
        <v>10.7</v>
      </c>
      <c r="V270" s="99">
        <v>0.3</v>
      </c>
      <c r="W270" s="99">
        <v>0</v>
      </c>
      <c r="X270" s="98">
        <v>0</v>
      </c>
      <c r="Y270" s="99">
        <v>94.432258064516134</v>
      </c>
      <c r="Z270" s="99">
        <v>5.4999999999999964</v>
      </c>
      <c r="AA270" s="99">
        <v>6.7741935483870877E-2</v>
      </c>
      <c r="AB270" s="99">
        <v>0</v>
      </c>
      <c r="AC270" s="99">
        <v>0</v>
      </c>
      <c r="AE270">
        <f t="shared" si="218"/>
        <v>13.2561</v>
      </c>
      <c r="AF270">
        <f t="shared" si="219"/>
        <v>17.637799999999999</v>
      </c>
      <c r="AG270">
        <f t="shared" si="220"/>
        <v>38.838900000000002</v>
      </c>
      <c r="AH270">
        <f t="shared" si="221"/>
        <v>48.137900000000009</v>
      </c>
      <c r="AI270" s="99">
        <v>36.6</v>
      </c>
      <c r="AJ270" s="99">
        <v>24.9</v>
      </c>
      <c r="AK270" s="99">
        <v>20.3</v>
      </c>
      <c r="AL270" s="99">
        <v>12.1</v>
      </c>
      <c r="AM270" s="98">
        <v>6.1</v>
      </c>
      <c r="AN270" s="99">
        <v>36.532258064516128</v>
      </c>
      <c r="AO270" s="99">
        <v>29.567741935483838</v>
      </c>
      <c r="AP270" s="99">
        <v>15.651612903225775</v>
      </c>
      <c r="AQ270" s="99">
        <v>12.641935483870936</v>
      </c>
      <c r="AR270" s="98">
        <v>5.6064516129032222</v>
      </c>
      <c r="AS270" s="124">
        <f t="shared" si="222"/>
        <v>-0.15477739726027417</v>
      </c>
      <c r="AT270" s="124">
        <f t="shared" si="223"/>
        <v>0.86362483311081428</v>
      </c>
      <c r="AU270" s="124">
        <f t="shared" si="224"/>
        <v>0.11082191780821893</v>
      </c>
      <c r="AV270" s="124">
        <f t="shared" si="225"/>
        <v>0.36879172229639523</v>
      </c>
      <c r="AW270">
        <f t="shared" si="229"/>
        <v>0</v>
      </c>
      <c r="AX270" s="1">
        <f t="shared" si="230"/>
        <v>1</v>
      </c>
      <c r="AY270" s="91">
        <v>99</v>
      </c>
      <c r="AZ270" s="91">
        <v>1</v>
      </c>
      <c r="BA270" s="91">
        <v>0</v>
      </c>
      <c r="BB270" s="91">
        <v>0</v>
      </c>
      <c r="BC270" s="91">
        <v>0</v>
      </c>
      <c r="BD270">
        <f t="shared" si="226"/>
        <v>-0.19486301369863002</v>
      </c>
      <c r="BE270">
        <f t="shared" si="227"/>
        <v>0.87857142857142845</v>
      </c>
      <c r="DS270">
        <f t="shared" si="231"/>
        <v>89</v>
      </c>
      <c r="EE270">
        <f t="shared" si="232"/>
        <v>-0.15477739726027417</v>
      </c>
      <c r="EQ270">
        <f t="shared" si="233"/>
        <v>0.86362483311081428</v>
      </c>
      <c r="FB270" s="1">
        <f t="shared" si="234"/>
        <v>1</v>
      </c>
      <c r="FO270" s="18"/>
      <c r="FQ270" s="18"/>
      <c r="FR270" s="18"/>
      <c r="FS270" s="18"/>
      <c r="FU270" s="18"/>
    </row>
    <row r="271" spans="1:180" s="3" customFormat="1" ht="15" thickBot="1" x14ac:dyDescent="0.4">
      <c r="A271" s="3" t="s">
        <v>37</v>
      </c>
      <c r="B271" s="3" t="s">
        <v>34</v>
      </c>
      <c r="C271" s="3" t="s">
        <v>29</v>
      </c>
      <c r="D271" s="3">
        <v>30</v>
      </c>
      <c r="E271" s="3">
        <v>20</v>
      </c>
      <c r="F271">
        <v>40</v>
      </c>
      <c r="G271" s="3">
        <v>5</v>
      </c>
      <c r="H271" s="3">
        <v>3</v>
      </c>
      <c r="I271" s="3">
        <v>7.3</v>
      </c>
      <c r="J271" s="3">
        <v>8.6999999999999993</v>
      </c>
      <c r="K271" s="3">
        <v>11.9</v>
      </c>
      <c r="L271" s="3">
        <v>16.3</v>
      </c>
      <c r="M271" s="7">
        <v>19.600000000000001</v>
      </c>
      <c r="N271" s="5">
        <v>24.1</v>
      </c>
      <c r="O271" s="3">
        <v>28.3</v>
      </c>
      <c r="P271" s="7">
        <v>38.200000000000003</v>
      </c>
      <c r="Q271" s="3">
        <v>49.5</v>
      </c>
      <c r="R271" s="4">
        <v>55.2</v>
      </c>
      <c r="S271" s="4">
        <f t="shared" si="228"/>
        <v>3</v>
      </c>
      <c r="T271" s="100">
        <v>44.6</v>
      </c>
      <c r="U271" s="100">
        <v>49.5</v>
      </c>
      <c r="V271" s="100">
        <v>5.5</v>
      </c>
      <c r="W271" s="100">
        <v>0.4</v>
      </c>
      <c r="X271" s="101">
        <v>0</v>
      </c>
      <c r="Y271" s="100">
        <v>72.509677419354873</v>
      </c>
      <c r="Z271" s="100">
        <v>25.764516129032227</v>
      </c>
      <c r="AA271" s="100">
        <v>1.6225806451612936</v>
      </c>
      <c r="AB271" s="100">
        <v>9.6774193548387094E-2</v>
      </c>
      <c r="AC271" s="100">
        <v>6.4516129032258099E-3</v>
      </c>
      <c r="AD271" s="121"/>
      <c r="AE271" s="3">
        <f t="shared" si="218"/>
        <v>8.282</v>
      </c>
      <c r="AF271" s="3">
        <f t="shared" si="219"/>
        <v>13.322700000000001</v>
      </c>
      <c r="AG271" s="3">
        <f t="shared" si="220"/>
        <v>27.056100000000001</v>
      </c>
      <c r="AH271" s="3">
        <f t="shared" si="221"/>
        <v>40.700900000000004</v>
      </c>
      <c r="AI271" s="100">
        <v>13</v>
      </c>
      <c r="AJ271" s="100">
        <v>18.7</v>
      </c>
      <c r="AK271" s="100">
        <v>23.4</v>
      </c>
      <c r="AL271" s="100">
        <v>25.4</v>
      </c>
      <c r="AM271" s="101">
        <v>19.5</v>
      </c>
      <c r="AN271" s="100">
        <v>20.612903225806452</v>
      </c>
      <c r="AO271" s="100">
        <v>27.712903225806482</v>
      </c>
      <c r="AP271" s="100">
        <v>19.006451612903227</v>
      </c>
      <c r="AQ271" s="100">
        <v>19.070967741935515</v>
      </c>
      <c r="AR271" s="101">
        <v>13.596774193548388</v>
      </c>
      <c r="AS271" s="19">
        <f t="shared" si="222"/>
        <v>-0.61850828729281804</v>
      </c>
      <c r="AT271" s="19">
        <f t="shared" si="223"/>
        <v>-0.20331792975970386</v>
      </c>
      <c r="AU271" s="19">
        <f t="shared" si="224"/>
        <v>7.7720994475137917E-2</v>
      </c>
      <c r="AV271" s="19">
        <f t="shared" si="225"/>
        <v>7.0878003696857594E-2</v>
      </c>
      <c r="AW271">
        <f t="shared" si="229"/>
        <v>0</v>
      </c>
      <c r="AX271" s="1">
        <f t="shared" si="230"/>
        <v>0</v>
      </c>
      <c r="AY271" s="95">
        <v>83</v>
      </c>
      <c r="AZ271" s="95">
        <v>15.8</v>
      </c>
      <c r="BA271" s="95">
        <v>1</v>
      </c>
      <c r="BB271" s="95">
        <v>0.2</v>
      </c>
      <c r="BC271" s="95">
        <v>0</v>
      </c>
      <c r="BD271">
        <f t="shared" si="226"/>
        <v>-0.71475138121546955</v>
      </c>
      <c r="BE271">
        <f t="shared" si="227"/>
        <v>-0.39395563770794828</v>
      </c>
      <c r="BF271" s="23"/>
      <c r="BG271" s="23"/>
      <c r="BH271" s="23"/>
      <c r="BI271" s="23"/>
      <c r="BJ271" s="24"/>
      <c r="BK271" s="23"/>
      <c r="BL271" s="23"/>
      <c r="BM271" s="23"/>
      <c r="BN271" s="23"/>
      <c r="BO271" s="24"/>
      <c r="BP271" s="7"/>
      <c r="BQ271" s="7"/>
      <c r="BR271" s="7"/>
      <c r="BS271" s="7"/>
      <c r="BT271" s="13"/>
      <c r="BU271" s="7"/>
      <c r="BV271" s="7"/>
      <c r="BW271" s="7"/>
      <c r="BX271" s="7"/>
      <c r="BY271" s="13"/>
      <c r="BZ271" s="33"/>
      <c r="CA271" s="33"/>
      <c r="CB271" s="33"/>
      <c r="CC271" s="33"/>
      <c r="CD271" s="34"/>
      <c r="CE271" s="33"/>
      <c r="CF271" s="33"/>
      <c r="CG271" s="33"/>
      <c r="CH271" s="33"/>
      <c r="CI271" s="34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47"/>
      <c r="DD271" s="18"/>
      <c r="DE271" s="18"/>
      <c r="DF271" s="18"/>
      <c r="DG271" s="18"/>
      <c r="DH271" s="118"/>
      <c r="DI271" s="18"/>
      <c r="DJ271" s="18"/>
      <c r="DK271" s="18"/>
      <c r="DL271" s="18"/>
      <c r="DM271" s="118"/>
      <c r="DN271"/>
      <c r="DO271"/>
      <c r="DP271"/>
      <c r="DQ271"/>
      <c r="DR271" s="1"/>
      <c r="DS271">
        <f t="shared" si="231"/>
        <v>5.5</v>
      </c>
      <c r="DT271"/>
      <c r="DU271"/>
      <c r="DV271"/>
      <c r="DW271"/>
      <c r="DX271" s="25"/>
      <c r="DY271"/>
      <c r="DZ271"/>
      <c r="EA271"/>
      <c r="EB271"/>
      <c r="EC271" s="139"/>
      <c r="ED271" s="140"/>
      <c r="EE271">
        <f t="shared" si="232"/>
        <v>-0.61850828729281804</v>
      </c>
      <c r="EF271"/>
      <c r="EG271"/>
      <c r="EH271"/>
      <c r="EI271"/>
      <c r="EJ271"/>
      <c r="EK271"/>
      <c r="EL271"/>
      <c r="EM271"/>
      <c r="EN271"/>
      <c r="EO271"/>
      <c r="EP271" s="1"/>
      <c r="EQ271">
        <f t="shared" si="233"/>
        <v>-0.20331792975970386</v>
      </c>
      <c r="ER271"/>
      <c r="ES271"/>
      <c r="ET271"/>
      <c r="EU271"/>
      <c r="EV271"/>
      <c r="EW271"/>
      <c r="EX271"/>
      <c r="EY271"/>
      <c r="EZ271"/>
      <c r="FA271"/>
      <c r="FB271" s="1">
        <f t="shared" si="234"/>
        <v>1</v>
      </c>
      <c r="FC271"/>
      <c r="FD271"/>
      <c r="FE271"/>
      <c r="FF271"/>
      <c r="FG271"/>
      <c r="FH271"/>
      <c r="FI271"/>
      <c r="FJ271"/>
      <c r="FK271"/>
      <c r="FL271"/>
      <c r="FM271"/>
      <c r="FN271" s="1"/>
      <c r="FO271" s="18"/>
      <c r="FP271"/>
      <c r="FQ271" s="18"/>
      <c r="FR271" s="18"/>
      <c r="FS271" s="18"/>
      <c r="FT271"/>
      <c r="FU271" s="18"/>
      <c r="FV271"/>
      <c r="FW271"/>
      <c r="FX271" s="1"/>
    </row>
    <row r="272" spans="1:180" x14ac:dyDescent="0.35">
      <c r="A272" t="s">
        <v>37</v>
      </c>
      <c r="B272" t="s">
        <v>32</v>
      </c>
      <c r="C272" t="s">
        <v>28</v>
      </c>
      <c r="D272">
        <v>100</v>
      </c>
      <c r="E272">
        <v>30</v>
      </c>
      <c r="F272">
        <v>50</v>
      </c>
      <c r="G272">
        <v>1</v>
      </c>
      <c r="H272">
        <v>1</v>
      </c>
      <c r="I272" s="6">
        <v>30.5</v>
      </c>
      <c r="J272">
        <v>34.200000000000003</v>
      </c>
      <c r="K272">
        <v>41.5</v>
      </c>
      <c r="L272">
        <v>51.1</v>
      </c>
      <c r="M272">
        <v>60.3</v>
      </c>
      <c r="N272" s="10">
        <v>50.2</v>
      </c>
      <c r="O272">
        <v>54.8</v>
      </c>
      <c r="P272">
        <v>62</v>
      </c>
      <c r="Q272">
        <v>66.099999999999994</v>
      </c>
      <c r="R272" s="1">
        <v>67.099999999999994</v>
      </c>
      <c r="S272" s="1">
        <f t="shared" si="228"/>
        <v>1</v>
      </c>
      <c r="T272" s="99">
        <v>26.4</v>
      </c>
      <c r="U272" s="99">
        <v>73.599999999999994</v>
      </c>
      <c r="V272" s="99">
        <v>0</v>
      </c>
      <c r="W272" s="99">
        <v>0</v>
      </c>
      <c r="X272" s="99">
        <v>0</v>
      </c>
      <c r="Y272" s="99">
        <v>22.281188118811883</v>
      </c>
      <c r="Z272" s="99">
        <v>76.367326732673277</v>
      </c>
      <c r="AA272" s="99">
        <v>1.3405940594059407</v>
      </c>
      <c r="AB272" s="99">
        <v>1.089108910891089E-2</v>
      </c>
      <c r="AC272" s="99">
        <v>0</v>
      </c>
      <c r="AE272">
        <f t="shared" si="218"/>
        <v>33.223200000000006</v>
      </c>
      <c r="AF272">
        <f t="shared" si="219"/>
        <v>32.408499999999997</v>
      </c>
      <c r="AG272">
        <f t="shared" si="220"/>
        <v>53.585599999999999</v>
      </c>
      <c r="AH272">
        <f t="shared" si="221"/>
        <v>52.461399999999998</v>
      </c>
      <c r="AI272" s="91">
        <v>59</v>
      </c>
      <c r="AJ272" s="91">
        <v>35.9</v>
      </c>
      <c r="AK272" s="91">
        <v>4.9000000000000004</v>
      </c>
      <c r="AL272" s="91">
        <v>0.2</v>
      </c>
      <c r="AM272" s="91">
        <v>0</v>
      </c>
      <c r="AN272" s="99">
        <v>53.410891089108908</v>
      </c>
      <c r="AO272" s="99">
        <v>26.859405940594062</v>
      </c>
      <c r="AP272" s="99">
        <v>11.704950495049504</v>
      </c>
      <c r="AQ272" s="99">
        <v>6.4524752475247533</v>
      </c>
      <c r="AR272" s="98">
        <v>1.5722772277227723</v>
      </c>
      <c r="AS272" s="124">
        <f t="shared" si="222"/>
        <v>0.76159763313609452</v>
      </c>
      <c r="AT272" s="124">
        <f t="shared" si="223"/>
        <v>0.64286852589641463</v>
      </c>
      <c r="AU272" s="124">
        <f t="shared" si="224"/>
        <v>0.82185650887573947</v>
      </c>
      <c r="AV272" s="124">
        <f t="shared" si="225"/>
        <v>0.75484063745019936</v>
      </c>
      <c r="AW272">
        <f t="shared" si="229"/>
        <v>0</v>
      </c>
      <c r="AX272" s="1">
        <f t="shared" si="230"/>
        <v>0</v>
      </c>
      <c r="AY272" s="91">
        <v>97.3</v>
      </c>
      <c r="AZ272" s="91">
        <v>2.7</v>
      </c>
      <c r="BA272" s="91">
        <v>0</v>
      </c>
      <c r="BB272" s="91">
        <v>0</v>
      </c>
      <c r="BC272" s="91">
        <v>0</v>
      </c>
      <c r="BD272">
        <f t="shared" si="226"/>
        <v>0.95562869822485208</v>
      </c>
      <c r="BE272">
        <f t="shared" si="227"/>
        <v>0.9677091633466135</v>
      </c>
      <c r="BP272" s="28"/>
      <c r="BQ272" s="28"/>
      <c r="BR272" s="28"/>
      <c r="BS272" s="28"/>
      <c r="BT272" s="29"/>
      <c r="BU272" s="28"/>
      <c r="BV272" s="28"/>
      <c r="BW272" s="28"/>
      <c r="BX272" s="28"/>
      <c r="BY272" s="29"/>
      <c r="DS272">
        <f t="shared" si="231"/>
        <v>26.4</v>
      </c>
      <c r="EE272">
        <f t="shared" si="232"/>
        <v>0.76159763313609452</v>
      </c>
      <c r="EQ272">
        <f t="shared" si="233"/>
        <v>0.64286852589641463</v>
      </c>
      <c r="FB272" s="1">
        <f t="shared" si="234"/>
        <v>1</v>
      </c>
    </row>
    <row r="273" spans="1:177" x14ac:dyDescent="0.35">
      <c r="A273" t="s">
        <v>37</v>
      </c>
      <c r="B273" t="s">
        <v>32</v>
      </c>
      <c r="C273" t="s">
        <v>28</v>
      </c>
      <c r="D273">
        <v>100</v>
      </c>
      <c r="E273">
        <v>30</v>
      </c>
      <c r="F273">
        <v>50</v>
      </c>
      <c r="G273">
        <v>3</v>
      </c>
      <c r="H273">
        <v>3</v>
      </c>
      <c r="I273">
        <v>19.8</v>
      </c>
      <c r="J273">
        <v>22.9</v>
      </c>
      <c r="K273" s="6">
        <v>29.5</v>
      </c>
      <c r="L273">
        <v>37.799999999999997</v>
      </c>
      <c r="M273">
        <v>44.7</v>
      </c>
      <c r="N273" s="11">
        <v>35.799999999999997</v>
      </c>
      <c r="O273">
        <v>40.6</v>
      </c>
      <c r="P273" s="6">
        <v>50.4</v>
      </c>
      <c r="Q273">
        <v>58.8</v>
      </c>
      <c r="R273" s="1">
        <v>62</v>
      </c>
      <c r="S273" s="1">
        <f t="shared" si="228"/>
        <v>3</v>
      </c>
      <c r="T273" s="99">
        <v>0.1</v>
      </c>
      <c r="U273" s="99">
        <v>18.3</v>
      </c>
      <c r="V273" s="99">
        <v>80</v>
      </c>
      <c r="W273" s="99">
        <v>1.6</v>
      </c>
      <c r="X273" s="99">
        <v>0</v>
      </c>
      <c r="Y273" s="99">
        <v>0.96336633663366333</v>
      </c>
      <c r="Z273" s="99">
        <v>43.655445544554453</v>
      </c>
      <c r="AA273" s="99">
        <v>52.165346534653466</v>
      </c>
      <c r="AB273" s="99">
        <v>3.1643564356435645</v>
      </c>
      <c r="AC273" s="99">
        <v>5.1485148514851489E-2</v>
      </c>
      <c r="AE273">
        <f t="shared" si="218"/>
        <v>28.415300000000002</v>
      </c>
      <c r="AF273">
        <f t="shared" si="219"/>
        <v>29.223500000000001</v>
      </c>
      <c r="AG273">
        <f t="shared" si="220"/>
        <v>48.726400000000005</v>
      </c>
      <c r="AH273">
        <f t="shared" si="221"/>
        <v>49.107000000000006</v>
      </c>
      <c r="AI273" s="91">
        <v>3</v>
      </c>
      <c r="AJ273" s="91">
        <v>26.9</v>
      </c>
      <c r="AK273" s="91">
        <v>49.2</v>
      </c>
      <c r="AL273" s="91">
        <v>20.100000000000001</v>
      </c>
      <c r="AM273" s="91">
        <v>0.8</v>
      </c>
      <c r="AN273" s="99">
        <v>12.355445544554454</v>
      </c>
      <c r="AO273" s="99">
        <v>24.620792079207924</v>
      </c>
      <c r="AP273" s="99">
        <v>34.495049504950501</v>
      </c>
      <c r="AQ273" s="99">
        <v>23.227722772277229</v>
      </c>
      <c r="AR273" s="98">
        <v>5.3009900990099004</v>
      </c>
      <c r="AS273" s="124">
        <f t="shared" si="222"/>
        <v>0.7724193548387096</v>
      </c>
      <c r="AT273" s="124">
        <f t="shared" si="223"/>
        <v>0.755</v>
      </c>
      <c r="AU273" s="124">
        <f t="shared" si="224"/>
        <v>0.4854466501240694</v>
      </c>
      <c r="AV273" s="124">
        <f t="shared" si="225"/>
        <v>0.44015625000000003</v>
      </c>
      <c r="AW273">
        <f t="shared" si="229"/>
        <v>1</v>
      </c>
      <c r="AX273" s="1">
        <f t="shared" si="230"/>
        <v>1</v>
      </c>
      <c r="AY273" s="91">
        <v>4.4000000000000004</v>
      </c>
      <c r="AZ273" s="91">
        <v>83.6</v>
      </c>
      <c r="BA273" s="91">
        <v>12</v>
      </c>
      <c r="BB273" s="91">
        <v>0</v>
      </c>
      <c r="BC273" s="91">
        <v>0</v>
      </c>
      <c r="BD273">
        <f t="shared" si="226"/>
        <v>0.20044665012406926</v>
      </c>
      <c r="BE273">
        <f t="shared" si="227"/>
        <v>4.7857142857143153E-2</v>
      </c>
      <c r="BP273" s="28"/>
      <c r="BQ273" s="28"/>
      <c r="BR273" s="28"/>
      <c r="BS273" s="28"/>
      <c r="BT273" s="29"/>
      <c r="BU273" s="28"/>
      <c r="BV273" s="28"/>
      <c r="BW273" s="28"/>
      <c r="BX273" s="28"/>
      <c r="BY273" s="29"/>
      <c r="DS273">
        <f t="shared" si="231"/>
        <v>80</v>
      </c>
      <c r="EE273">
        <f t="shared" si="232"/>
        <v>0.7724193548387096</v>
      </c>
      <c r="EQ273">
        <f t="shared" si="233"/>
        <v>0.755</v>
      </c>
      <c r="FB273" s="1">
        <f t="shared" si="234"/>
        <v>1</v>
      </c>
    </row>
    <row r="274" spans="1:177" ht="15" thickBot="1" x14ac:dyDescent="0.4">
      <c r="A274" t="s">
        <v>37</v>
      </c>
      <c r="B274" t="s">
        <v>32</v>
      </c>
      <c r="C274" t="s">
        <v>28</v>
      </c>
      <c r="D274">
        <v>100</v>
      </c>
      <c r="E274">
        <v>30</v>
      </c>
      <c r="F274">
        <v>50</v>
      </c>
      <c r="G274">
        <v>5</v>
      </c>
      <c r="H274">
        <v>5</v>
      </c>
      <c r="I274" s="3">
        <v>11.5</v>
      </c>
      <c r="J274" s="3">
        <v>13.6</v>
      </c>
      <c r="K274" s="3">
        <v>18.600000000000001</v>
      </c>
      <c r="L274" s="3">
        <v>25.1</v>
      </c>
      <c r="M274" s="7">
        <v>29.8</v>
      </c>
      <c r="N274" s="5">
        <v>22.5</v>
      </c>
      <c r="O274" s="3">
        <v>26.4</v>
      </c>
      <c r="P274" s="3">
        <v>35.299999999999997</v>
      </c>
      <c r="Q274" s="3">
        <v>45.1</v>
      </c>
      <c r="R274" s="13">
        <v>50</v>
      </c>
      <c r="S274" s="1">
        <f t="shared" si="228"/>
        <v>5</v>
      </c>
      <c r="T274" s="99">
        <v>0</v>
      </c>
      <c r="U274" s="99">
        <v>0</v>
      </c>
      <c r="V274" s="99">
        <v>2.7</v>
      </c>
      <c r="W274" s="99">
        <v>53.7</v>
      </c>
      <c r="X274" s="99">
        <v>43.6</v>
      </c>
      <c r="Y274" s="99">
        <v>0.12376237623762376</v>
      </c>
      <c r="Z274" s="99">
        <v>14.261386138613862</v>
      </c>
      <c r="AA274" s="99">
        <v>20.806930693069308</v>
      </c>
      <c r="AB274" s="99">
        <v>40.813861386138612</v>
      </c>
      <c r="AC274" s="99">
        <v>23.994059405940597</v>
      </c>
      <c r="AE274">
        <f t="shared" si="218"/>
        <v>26.973700000000001</v>
      </c>
      <c r="AF274">
        <f t="shared" si="219"/>
        <v>26.484900000000003</v>
      </c>
      <c r="AG274">
        <f t="shared" si="220"/>
        <v>46.971800000000002</v>
      </c>
      <c r="AH274">
        <f t="shared" si="221"/>
        <v>46.280500000000004</v>
      </c>
      <c r="AI274" s="91">
        <v>0</v>
      </c>
      <c r="AJ274" s="91">
        <v>0.5</v>
      </c>
      <c r="AK274" s="91">
        <v>7.6</v>
      </c>
      <c r="AL274" s="91">
        <v>50.7</v>
      </c>
      <c r="AM274" s="91">
        <v>41.2</v>
      </c>
      <c r="AN274" s="99">
        <v>2.7019801980198022</v>
      </c>
      <c r="AO274" s="99">
        <v>4.5693069306930694</v>
      </c>
      <c r="AP274" s="99">
        <v>14.799009900990097</v>
      </c>
      <c r="AQ274" s="99">
        <v>42.913861386138613</v>
      </c>
      <c r="AR274" s="98">
        <v>35.015841584158416</v>
      </c>
      <c r="AS274" s="124">
        <f t="shared" si="222"/>
        <v>0.70561284046692618</v>
      </c>
      <c r="AT274" s="124">
        <f t="shared" si="223"/>
        <v>0.78584158415841587</v>
      </c>
      <c r="AU274" s="124">
        <f t="shared" si="224"/>
        <v>0.65806420233463048</v>
      </c>
      <c r="AV274" s="124">
        <f t="shared" si="225"/>
        <v>0.73695190947666211</v>
      </c>
      <c r="AW274">
        <f t="shared" si="229"/>
        <v>1</v>
      </c>
      <c r="AX274" s="1">
        <f t="shared" si="230"/>
        <v>1</v>
      </c>
      <c r="AY274" s="91">
        <v>0</v>
      </c>
      <c r="AZ274" s="91">
        <v>1</v>
      </c>
      <c r="BA274" s="91">
        <v>39.200000000000003</v>
      </c>
      <c r="BB274" s="91">
        <v>54.2</v>
      </c>
      <c r="BC274" s="91">
        <v>5.6</v>
      </c>
      <c r="BD274">
        <f t="shared" si="226"/>
        <v>0.28990272373540871</v>
      </c>
      <c r="BE274">
        <f t="shared" si="227"/>
        <v>0.38796322489391799</v>
      </c>
      <c r="BP274" s="28"/>
      <c r="BQ274" s="28"/>
      <c r="BR274" s="28"/>
      <c r="BS274" s="28"/>
      <c r="BT274" s="29"/>
      <c r="BU274" s="28"/>
      <c r="BV274" s="28"/>
      <c r="BW274" s="28"/>
      <c r="BX274" s="28"/>
      <c r="BY274" s="29"/>
      <c r="DS274">
        <f t="shared" si="231"/>
        <v>43.6</v>
      </c>
      <c r="EE274">
        <f t="shared" si="232"/>
        <v>0.70561284046692618</v>
      </c>
      <c r="EQ274">
        <f t="shared" si="233"/>
        <v>0.78584158415841587</v>
      </c>
      <c r="FB274" s="1">
        <f t="shared" si="234"/>
        <v>1</v>
      </c>
    </row>
    <row r="275" spans="1:177" x14ac:dyDescent="0.35">
      <c r="A275" t="s">
        <v>37</v>
      </c>
      <c r="B275" t="s">
        <v>32</v>
      </c>
      <c r="C275" t="s">
        <v>28</v>
      </c>
      <c r="D275">
        <v>100</v>
      </c>
      <c r="E275">
        <v>20</v>
      </c>
      <c r="F275">
        <v>40</v>
      </c>
      <c r="G275">
        <v>1</v>
      </c>
      <c r="H275">
        <v>1</v>
      </c>
      <c r="I275" s="8">
        <v>20.2</v>
      </c>
      <c r="J275" s="9">
        <v>23.2</v>
      </c>
      <c r="K275" s="9">
        <v>29.7</v>
      </c>
      <c r="L275" s="9">
        <v>37.799999999999997</v>
      </c>
      <c r="M275" s="9">
        <v>44.9</v>
      </c>
      <c r="N275" s="14">
        <v>40</v>
      </c>
      <c r="O275" s="9">
        <v>45.2</v>
      </c>
      <c r="P275" s="9">
        <v>55.1</v>
      </c>
      <c r="Q275" s="9">
        <v>63</v>
      </c>
      <c r="R275" s="15">
        <v>65.8</v>
      </c>
      <c r="S275" s="1">
        <f t="shared" si="228"/>
        <v>1</v>
      </c>
      <c r="T275" s="99">
        <v>91.3</v>
      </c>
      <c r="U275" s="99">
        <v>8.6999999999999993</v>
      </c>
      <c r="V275" s="99">
        <v>0</v>
      </c>
      <c r="W275" s="99">
        <v>0</v>
      </c>
      <c r="X275" s="99">
        <v>0</v>
      </c>
      <c r="Y275" s="99">
        <v>90.758415841584167</v>
      </c>
      <c r="Z275" s="99">
        <v>9.1960396039603971</v>
      </c>
      <c r="AA275" s="99">
        <v>4.5544554455445543E-2</v>
      </c>
      <c r="AB275" s="99">
        <v>0</v>
      </c>
      <c r="AC275" s="99">
        <v>0</v>
      </c>
      <c r="AE275">
        <f t="shared" si="218"/>
        <v>20.460999999999999</v>
      </c>
      <c r="AF275">
        <f t="shared" si="219"/>
        <v>21.9057</v>
      </c>
      <c r="AG275">
        <f t="shared" si="220"/>
        <v>40.452399999999997</v>
      </c>
      <c r="AH275">
        <f t="shared" si="221"/>
        <v>42.852699999999999</v>
      </c>
      <c r="AI275" s="91">
        <v>58.2</v>
      </c>
      <c r="AJ275" s="91">
        <v>35.1</v>
      </c>
      <c r="AK275" s="91">
        <v>6.5</v>
      </c>
      <c r="AL275" s="91">
        <v>0.2</v>
      </c>
      <c r="AM275" s="91">
        <v>0</v>
      </c>
      <c r="AN275" s="99">
        <v>51.386138613861384</v>
      </c>
      <c r="AO275" s="99">
        <v>31.599999999999998</v>
      </c>
      <c r="AP275" s="99">
        <v>11.254455445544554</v>
      </c>
      <c r="AQ275" s="99">
        <v>4.5158415841584159</v>
      </c>
      <c r="AR275" s="98">
        <v>1.2435643564356436</v>
      </c>
      <c r="AS275" s="124">
        <f t="shared" si="222"/>
        <v>0.95869175627240166</v>
      </c>
      <c r="AT275" s="124">
        <f t="shared" si="223"/>
        <v>0.96726483357452964</v>
      </c>
      <c r="AU275" s="124">
        <f t="shared" si="224"/>
        <v>0.82923835125448053</v>
      </c>
      <c r="AV275" s="124">
        <f t="shared" si="225"/>
        <v>0.79358176555716353</v>
      </c>
      <c r="AW275">
        <f t="shared" si="229"/>
        <v>1</v>
      </c>
      <c r="AX275" s="1">
        <f t="shared" si="230"/>
        <v>1</v>
      </c>
      <c r="AY275" s="91">
        <v>99.6</v>
      </c>
      <c r="AZ275" s="91">
        <v>0.4</v>
      </c>
      <c r="BA275" s="91">
        <v>0</v>
      </c>
      <c r="BB275" s="91">
        <v>0</v>
      </c>
      <c r="BC275" s="91">
        <v>0</v>
      </c>
      <c r="BD275">
        <f t="shared" si="226"/>
        <v>0.98100358422939093</v>
      </c>
      <c r="BE275">
        <f t="shared" si="227"/>
        <v>0.99849493487698981</v>
      </c>
      <c r="BP275" s="28"/>
      <c r="BQ275" s="28"/>
      <c r="BR275" s="28"/>
      <c r="BS275" s="28"/>
      <c r="BT275" s="29"/>
      <c r="BU275" s="28"/>
      <c r="BV275" s="28"/>
      <c r="BW275" s="28"/>
      <c r="BX275" s="28"/>
      <c r="BY275" s="29"/>
      <c r="DS275">
        <f t="shared" si="231"/>
        <v>91.3</v>
      </c>
      <c r="EE275">
        <f t="shared" si="232"/>
        <v>0.95869175627240166</v>
      </c>
      <c r="EQ275">
        <f t="shared" si="233"/>
        <v>0.96726483357452964</v>
      </c>
      <c r="FB275" s="1">
        <f t="shared" si="234"/>
        <v>1</v>
      </c>
    </row>
    <row r="276" spans="1:177" x14ac:dyDescent="0.35">
      <c r="A276" t="s">
        <v>37</v>
      </c>
      <c r="B276" t="s">
        <v>32</v>
      </c>
      <c r="C276" t="s">
        <v>28</v>
      </c>
      <c r="D276">
        <v>100</v>
      </c>
      <c r="E276">
        <v>20</v>
      </c>
      <c r="F276">
        <v>40</v>
      </c>
      <c r="G276">
        <v>3</v>
      </c>
      <c r="H276">
        <v>3</v>
      </c>
      <c r="I276">
        <v>12.6</v>
      </c>
      <c r="J276">
        <v>14.8</v>
      </c>
      <c r="K276" s="6">
        <v>20</v>
      </c>
      <c r="L276">
        <v>26.7</v>
      </c>
      <c r="M276">
        <v>31.7</v>
      </c>
      <c r="N276" s="11">
        <v>26</v>
      </c>
      <c r="O276">
        <v>30.2</v>
      </c>
      <c r="P276" s="6">
        <v>39.799999999999997</v>
      </c>
      <c r="Q276">
        <v>49.9</v>
      </c>
      <c r="R276" s="1">
        <v>54.7</v>
      </c>
      <c r="S276" s="1">
        <f t="shared" si="228"/>
        <v>3</v>
      </c>
      <c r="T276" s="99">
        <v>3.3</v>
      </c>
      <c r="U276" s="99">
        <v>53.2</v>
      </c>
      <c r="V276" s="99">
        <v>42.3</v>
      </c>
      <c r="W276" s="99">
        <v>1.2</v>
      </c>
      <c r="X276" s="99">
        <v>0</v>
      </c>
      <c r="Y276" s="99">
        <v>24.584158415841586</v>
      </c>
      <c r="Z276" s="99">
        <v>52.863366336633668</v>
      </c>
      <c r="AA276" s="99">
        <v>21.352475247524751</v>
      </c>
      <c r="AB276" s="99">
        <v>1.1673267326732675</v>
      </c>
      <c r="AC276" s="99">
        <v>3.2673267326732675E-2</v>
      </c>
      <c r="AE276">
        <f t="shared" si="218"/>
        <v>17.069800000000001</v>
      </c>
      <c r="AF276">
        <f t="shared" si="219"/>
        <v>19.2987</v>
      </c>
      <c r="AG276">
        <f t="shared" si="220"/>
        <v>34.358599999999996</v>
      </c>
      <c r="AH276">
        <f t="shared" si="221"/>
        <v>38.036500000000004</v>
      </c>
      <c r="AI276" s="91">
        <v>6.5</v>
      </c>
      <c r="AJ276" s="91">
        <v>29.1</v>
      </c>
      <c r="AK276" s="91">
        <v>45.7</v>
      </c>
      <c r="AL276" s="91">
        <v>17.899999999999999</v>
      </c>
      <c r="AM276" s="91">
        <v>0.8</v>
      </c>
      <c r="AN276" s="99">
        <v>15.873267326732673</v>
      </c>
      <c r="AO276" s="99">
        <v>29.739603960396039</v>
      </c>
      <c r="AP276" s="99">
        <v>30.98910891089109</v>
      </c>
      <c r="AQ276" s="99">
        <v>19.10891089108911</v>
      </c>
      <c r="AR276" s="98">
        <v>4.2891089108910894</v>
      </c>
      <c r="AS276" s="124">
        <f t="shared" si="222"/>
        <v>0.50145161290322582</v>
      </c>
      <c r="AT276" s="124">
        <f t="shared" si="223"/>
        <v>0.39516460905349748</v>
      </c>
      <c r="AU276" s="124">
        <f t="shared" si="224"/>
        <v>0.46982258064516125</v>
      </c>
      <c r="AV276" s="124">
        <f t="shared" si="225"/>
        <v>0.40916666666666635</v>
      </c>
      <c r="AW276">
        <f t="shared" si="229"/>
        <v>1</v>
      </c>
      <c r="AX276" s="1">
        <f t="shared" si="230"/>
        <v>0</v>
      </c>
      <c r="AY276" s="91">
        <v>25.9</v>
      </c>
      <c r="AZ276" s="91">
        <v>68.2</v>
      </c>
      <c r="BA276" s="91">
        <v>5.9</v>
      </c>
      <c r="BB276" s="91">
        <v>0</v>
      </c>
      <c r="BC276" s="91">
        <v>0</v>
      </c>
      <c r="BD276">
        <f t="shared" si="226"/>
        <v>0.11887096774193551</v>
      </c>
      <c r="BE276">
        <f t="shared" si="227"/>
        <v>-6.1872427983539202E-2</v>
      </c>
      <c r="BP276" s="28"/>
      <c r="BQ276" s="28"/>
      <c r="BR276" s="28"/>
      <c r="BS276" s="28"/>
      <c r="BT276" s="29"/>
      <c r="BU276" s="28"/>
      <c r="BV276" s="28"/>
      <c r="BW276" s="28"/>
      <c r="BX276" s="28"/>
      <c r="BY276" s="29"/>
      <c r="DS276">
        <f t="shared" si="231"/>
        <v>42.3</v>
      </c>
      <c r="EE276">
        <f t="shared" si="232"/>
        <v>0.50145161290322582</v>
      </c>
      <c r="EQ276">
        <f t="shared" si="233"/>
        <v>0.39516460905349748</v>
      </c>
      <c r="FB276" s="1">
        <f t="shared" si="234"/>
        <v>1</v>
      </c>
    </row>
    <row r="277" spans="1:177" ht="15" thickBot="1" x14ac:dyDescent="0.4">
      <c r="A277" t="s">
        <v>37</v>
      </c>
      <c r="B277" t="s">
        <v>32</v>
      </c>
      <c r="C277" t="s">
        <v>28</v>
      </c>
      <c r="D277">
        <v>100</v>
      </c>
      <c r="E277">
        <v>20</v>
      </c>
      <c r="F277">
        <v>40</v>
      </c>
      <c r="G277">
        <v>5</v>
      </c>
      <c r="H277">
        <v>5</v>
      </c>
      <c r="I277" s="3">
        <v>7.2</v>
      </c>
      <c r="J277" s="3">
        <v>8.6</v>
      </c>
      <c r="K277" s="3">
        <v>12</v>
      </c>
      <c r="L277" s="3">
        <v>16.8</v>
      </c>
      <c r="M277" s="7">
        <v>20.100000000000001</v>
      </c>
      <c r="N277" s="5">
        <v>15.8</v>
      </c>
      <c r="O277" s="3">
        <v>18.8</v>
      </c>
      <c r="P277" s="3">
        <v>26.1</v>
      </c>
      <c r="Q277" s="3">
        <v>35.1</v>
      </c>
      <c r="R277" s="13">
        <v>40</v>
      </c>
      <c r="S277" s="1">
        <f t="shared" si="228"/>
        <v>5</v>
      </c>
      <c r="T277" s="99">
        <v>0</v>
      </c>
      <c r="U277" s="99">
        <v>0.4</v>
      </c>
      <c r="V277" s="99">
        <v>11.3</v>
      </c>
      <c r="W277" s="99">
        <v>59.7</v>
      </c>
      <c r="X277" s="99">
        <v>28.6</v>
      </c>
      <c r="Y277" s="99">
        <v>8.3128712871287149</v>
      </c>
      <c r="Z277" s="99">
        <v>17.41881188118812</v>
      </c>
      <c r="AA277" s="99">
        <v>26.575247524752474</v>
      </c>
      <c r="AB277" s="99">
        <v>34.201980198019797</v>
      </c>
      <c r="AC277" s="99">
        <v>13.49108910891089</v>
      </c>
      <c r="AE277">
        <f t="shared" si="218"/>
        <v>17.168600000000001</v>
      </c>
      <c r="AF277">
        <f t="shared" si="219"/>
        <v>16.677900000000001</v>
      </c>
      <c r="AG277">
        <f t="shared" si="220"/>
        <v>35.419200000000004</v>
      </c>
      <c r="AH277">
        <f t="shared" si="221"/>
        <v>34.515600000000006</v>
      </c>
      <c r="AI277" s="91">
        <v>0</v>
      </c>
      <c r="AJ277" s="91">
        <v>2.1</v>
      </c>
      <c r="AK277" s="91">
        <v>16.899999999999999</v>
      </c>
      <c r="AL277" s="91">
        <v>54.9</v>
      </c>
      <c r="AM277" s="91">
        <v>26.1</v>
      </c>
      <c r="AN277" s="99">
        <v>4.9534653465346539</v>
      </c>
      <c r="AO277" s="99">
        <v>12.207920792079207</v>
      </c>
      <c r="AP277" s="99">
        <v>19.714851485148515</v>
      </c>
      <c r="AQ277" s="99">
        <v>39.407920792079203</v>
      </c>
      <c r="AR277" s="98">
        <v>23.715841584158412</v>
      </c>
      <c r="AS277" s="124">
        <f t="shared" si="222"/>
        <v>0.59315492957746496</v>
      </c>
      <c r="AT277" s="124">
        <f t="shared" si="223"/>
        <v>0.64323987538940819</v>
      </c>
      <c r="AU277" s="124">
        <f t="shared" si="224"/>
        <v>0.52474647887323966</v>
      </c>
      <c r="AV277" s="124">
        <f t="shared" si="225"/>
        <v>0.5728660436137073</v>
      </c>
      <c r="AW277">
        <f t="shared" si="229"/>
        <v>1</v>
      </c>
      <c r="AX277" s="1">
        <f t="shared" si="230"/>
        <v>1</v>
      </c>
      <c r="AY277" s="91">
        <v>0</v>
      </c>
      <c r="AZ277" s="91">
        <v>5.6</v>
      </c>
      <c r="BA277" s="91">
        <v>52.2</v>
      </c>
      <c r="BB277" s="91">
        <v>39.4</v>
      </c>
      <c r="BC277" s="91">
        <v>2.8</v>
      </c>
      <c r="BD277">
        <f t="shared" si="226"/>
        <v>0.14394366197183106</v>
      </c>
      <c r="BE277">
        <f t="shared" si="227"/>
        <v>0.19208722741433037</v>
      </c>
      <c r="BP277" s="28"/>
      <c r="BQ277" s="28"/>
      <c r="BR277" s="28"/>
      <c r="BS277" s="28"/>
      <c r="BT277" s="29"/>
      <c r="BU277" s="28"/>
      <c r="BV277" s="28"/>
      <c r="BW277" s="28"/>
      <c r="BX277" s="28"/>
      <c r="BY277" s="29"/>
      <c r="DS277">
        <f t="shared" si="231"/>
        <v>28.6</v>
      </c>
      <c r="EE277">
        <f t="shared" si="232"/>
        <v>0.59315492957746496</v>
      </c>
      <c r="EQ277">
        <f t="shared" si="233"/>
        <v>0.64323987538940819</v>
      </c>
      <c r="FB277" s="1">
        <f t="shared" si="234"/>
        <v>1</v>
      </c>
    </row>
    <row r="278" spans="1:177" x14ac:dyDescent="0.35">
      <c r="A278" t="s">
        <v>37</v>
      </c>
      <c r="B278" t="s">
        <v>33</v>
      </c>
      <c r="C278" t="s">
        <v>28</v>
      </c>
      <c r="D278">
        <v>100</v>
      </c>
      <c r="E278">
        <v>30</v>
      </c>
      <c r="F278">
        <v>50</v>
      </c>
      <c r="G278">
        <v>1</v>
      </c>
      <c r="H278">
        <v>3</v>
      </c>
      <c r="I278" s="6">
        <v>30.3</v>
      </c>
      <c r="J278">
        <v>34.6</v>
      </c>
      <c r="K278">
        <v>43.2</v>
      </c>
      <c r="L278">
        <v>53.3</v>
      </c>
      <c r="M278">
        <v>61.5</v>
      </c>
      <c r="N278" s="11">
        <v>35.299999999999997</v>
      </c>
      <c r="O278">
        <v>39.5</v>
      </c>
      <c r="P278" s="6">
        <v>47.3</v>
      </c>
      <c r="Q278">
        <v>53.1</v>
      </c>
      <c r="R278" s="1">
        <v>55</v>
      </c>
      <c r="S278" s="1">
        <f t="shared" si="228"/>
        <v>1</v>
      </c>
      <c r="T278" s="99">
        <v>1.6</v>
      </c>
      <c r="U278" s="99">
        <v>72.3</v>
      </c>
      <c r="V278" s="99">
        <v>26.1</v>
      </c>
      <c r="W278" s="99">
        <v>0</v>
      </c>
      <c r="X278" s="99">
        <v>0</v>
      </c>
      <c r="Y278" s="99">
        <v>2.9544554455445544</v>
      </c>
      <c r="Z278" s="99">
        <v>73.149504950495057</v>
      </c>
      <c r="AA278" s="99">
        <v>23.646534653465345</v>
      </c>
      <c r="AB278" s="99">
        <v>0.23960396039603959</v>
      </c>
      <c r="AC278" s="99">
        <v>9.9009900990099011E-3</v>
      </c>
      <c r="AE278">
        <f t="shared" si="218"/>
        <v>36.775800000000004</v>
      </c>
      <c r="AF278">
        <f t="shared" si="219"/>
        <v>32.521799999999999</v>
      </c>
      <c r="AG278">
        <f t="shared" si="220"/>
        <v>41.468600000000002</v>
      </c>
      <c r="AH278">
        <f t="shared" si="221"/>
        <v>37.431399999999996</v>
      </c>
      <c r="AI278" s="91">
        <v>59</v>
      </c>
      <c r="AJ278" s="91">
        <v>35.9</v>
      </c>
      <c r="AK278" s="91">
        <v>4.9000000000000004</v>
      </c>
      <c r="AL278" s="91">
        <v>0.2</v>
      </c>
      <c r="AM278" s="91">
        <v>0</v>
      </c>
      <c r="AN278" s="99">
        <v>53.410891089108908</v>
      </c>
      <c r="AO278" s="99">
        <v>26.859405940594062</v>
      </c>
      <c r="AP278" s="99">
        <v>11.704950495049504</v>
      </c>
      <c r="AQ278" s="99">
        <v>6.4524752475247533</v>
      </c>
      <c r="AR278" s="98">
        <v>1.5722772277227723</v>
      </c>
      <c r="AS278" s="124">
        <f t="shared" si="222"/>
        <v>0.53526748971193394</v>
      </c>
      <c r="AT278" s="124">
        <f t="shared" si="223"/>
        <v>-0.1849166666666664</v>
      </c>
      <c r="AU278" s="124">
        <f t="shared" si="224"/>
        <v>0.8270370370370369</v>
      </c>
      <c r="AV278" s="124">
        <f t="shared" si="225"/>
        <v>-0.7473611111111107</v>
      </c>
      <c r="AW278">
        <f t="shared" si="229"/>
        <v>0</v>
      </c>
      <c r="AX278" s="1">
        <f t="shared" si="230"/>
        <v>1</v>
      </c>
      <c r="AY278" s="91">
        <v>57.5</v>
      </c>
      <c r="AZ278" s="91">
        <v>42.5</v>
      </c>
      <c r="BA278" s="91">
        <v>0</v>
      </c>
      <c r="BB278" s="91">
        <v>0</v>
      </c>
      <c r="BC278" s="91">
        <v>0</v>
      </c>
      <c r="BD278">
        <f t="shared" si="226"/>
        <v>0.85408093278463637</v>
      </c>
      <c r="BE278">
        <f t="shared" si="227"/>
        <v>-0.79374999999999929</v>
      </c>
      <c r="BP278" s="28"/>
      <c r="BQ278" s="28"/>
      <c r="BR278" s="28"/>
      <c r="BS278" s="28"/>
      <c r="BT278" s="29"/>
      <c r="BU278" s="28"/>
      <c r="BV278" s="28"/>
      <c r="BW278" s="28"/>
      <c r="BX278" s="28"/>
      <c r="BY278" s="29"/>
      <c r="DS278">
        <f t="shared" si="231"/>
        <v>1.6</v>
      </c>
      <c r="EE278">
        <f t="shared" si="232"/>
        <v>0.53526748971193394</v>
      </c>
      <c r="EQ278">
        <f t="shared" si="233"/>
        <v>-0.1849166666666664</v>
      </c>
      <c r="FB278" s="1">
        <f t="shared" si="234"/>
        <v>1</v>
      </c>
    </row>
    <row r="279" spans="1:177" x14ac:dyDescent="0.35">
      <c r="A279" t="s">
        <v>37</v>
      </c>
      <c r="B279" t="s">
        <v>33</v>
      </c>
      <c r="C279" t="s">
        <v>28</v>
      </c>
      <c r="D279">
        <v>100</v>
      </c>
      <c r="E279">
        <v>30</v>
      </c>
      <c r="F279">
        <v>50</v>
      </c>
      <c r="G279">
        <v>3</v>
      </c>
      <c r="H279">
        <v>5</v>
      </c>
      <c r="I279">
        <v>19.100000000000001</v>
      </c>
      <c r="J279">
        <v>22.4</v>
      </c>
      <c r="K279" s="6">
        <v>29.8</v>
      </c>
      <c r="L279">
        <v>38.9</v>
      </c>
      <c r="M279">
        <v>45.4</v>
      </c>
      <c r="N279" s="11">
        <v>23.1</v>
      </c>
      <c r="O279">
        <v>26.8</v>
      </c>
      <c r="P279">
        <v>34.9</v>
      </c>
      <c r="Q279">
        <v>43.1</v>
      </c>
      <c r="R279" s="16">
        <v>46.8</v>
      </c>
      <c r="S279" s="1">
        <f t="shared" si="228"/>
        <v>3</v>
      </c>
      <c r="T279" s="99">
        <v>0</v>
      </c>
      <c r="U279" s="99">
        <v>0.3</v>
      </c>
      <c r="V279" s="99">
        <v>47.3</v>
      </c>
      <c r="W279" s="99">
        <v>50.8</v>
      </c>
      <c r="X279" s="99">
        <v>1.6</v>
      </c>
      <c r="Y279" s="99">
        <v>0.16336633663366337</v>
      </c>
      <c r="Z279" s="99">
        <v>17.982178217821779</v>
      </c>
      <c r="AA279" s="99">
        <v>45.47227722772277</v>
      </c>
      <c r="AB279" s="99">
        <v>33.88514851485148</v>
      </c>
      <c r="AC279" s="99">
        <v>2.497029702970297</v>
      </c>
      <c r="AE279">
        <f t="shared" si="218"/>
        <v>34.650199999999998</v>
      </c>
      <c r="AF279">
        <f t="shared" si="219"/>
        <v>29.442299999999999</v>
      </c>
      <c r="AG279">
        <f t="shared" si="220"/>
        <v>39.231700000000004</v>
      </c>
      <c r="AH279">
        <f t="shared" si="221"/>
        <v>34.110500000000002</v>
      </c>
      <c r="AI279" s="91">
        <v>3</v>
      </c>
      <c r="AJ279" s="91">
        <v>26.9</v>
      </c>
      <c r="AK279" s="91">
        <v>49.2</v>
      </c>
      <c r="AL279" s="91">
        <v>20.100000000000001</v>
      </c>
      <c r="AM279" s="91">
        <v>0.8</v>
      </c>
      <c r="AN279" s="99">
        <v>12.355445544554454</v>
      </c>
      <c r="AO279" s="99">
        <v>24.620792079207924</v>
      </c>
      <c r="AP279" s="99">
        <v>34.495049504950501</v>
      </c>
      <c r="AQ279" s="99">
        <v>23.227722772277229</v>
      </c>
      <c r="AR279" s="98">
        <v>5.3009900990099004</v>
      </c>
      <c r="AS279" s="124">
        <f t="shared" si="222"/>
        <v>0.43197674418604637</v>
      </c>
      <c r="AT279" s="124">
        <f t="shared" si="223"/>
        <v>0.28497343957503318</v>
      </c>
      <c r="AU279" s="124">
        <f t="shared" si="224"/>
        <v>0.49047674418604648</v>
      </c>
      <c r="AV279" s="124">
        <f t="shared" si="225"/>
        <v>-5.5079681274900372E-2</v>
      </c>
      <c r="AW279">
        <f t="shared" si="229"/>
        <v>0</v>
      </c>
      <c r="AX279" s="1">
        <f t="shared" si="230"/>
        <v>1</v>
      </c>
      <c r="AY279" s="91">
        <v>0.2</v>
      </c>
      <c r="AZ279" s="91">
        <v>33</v>
      </c>
      <c r="BA279" s="91">
        <v>62.7</v>
      </c>
      <c r="BB279" s="91">
        <v>4.0999999999999996</v>
      </c>
      <c r="BC279" s="91">
        <v>0</v>
      </c>
      <c r="BD279">
        <f t="shared" si="226"/>
        <v>0.64882558139534874</v>
      </c>
      <c r="BE279">
        <f t="shared" si="227"/>
        <v>-0.15938911022576341</v>
      </c>
      <c r="BP279" s="28"/>
      <c r="BQ279" s="28"/>
      <c r="BR279" s="28"/>
      <c r="BS279" s="28"/>
      <c r="BT279" s="29"/>
      <c r="BU279" s="28"/>
      <c r="BV279" s="28"/>
      <c r="BW279" s="28"/>
      <c r="BX279" s="28"/>
      <c r="BY279" s="29"/>
      <c r="DS279">
        <f t="shared" si="231"/>
        <v>47.3</v>
      </c>
      <c r="EE279">
        <f t="shared" si="232"/>
        <v>0.43197674418604637</v>
      </c>
      <c r="EQ279">
        <f t="shared" si="233"/>
        <v>0.28497343957503318</v>
      </c>
      <c r="FB279" s="1">
        <f t="shared" si="234"/>
        <v>1</v>
      </c>
    </row>
    <row r="280" spans="1:177" ht="15" thickBot="1" x14ac:dyDescent="0.4">
      <c r="A280" t="s">
        <v>37</v>
      </c>
      <c r="B280" t="s">
        <v>33</v>
      </c>
      <c r="C280" t="s">
        <v>28</v>
      </c>
      <c r="D280">
        <v>100</v>
      </c>
      <c r="E280">
        <v>30</v>
      </c>
      <c r="F280">
        <v>50</v>
      </c>
      <c r="G280">
        <v>5</v>
      </c>
      <c r="H280">
        <v>5</v>
      </c>
      <c r="I280" s="3">
        <v>11.2</v>
      </c>
      <c r="J280" s="3">
        <v>13.3</v>
      </c>
      <c r="K280" s="3">
        <v>18.5</v>
      </c>
      <c r="L280" s="3">
        <v>25.4</v>
      </c>
      <c r="M280" s="7">
        <v>30.1</v>
      </c>
      <c r="N280" s="5">
        <v>14.2</v>
      </c>
      <c r="O280" s="3">
        <v>16.8</v>
      </c>
      <c r="P280" s="3">
        <v>23.2</v>
      </c>
      <c r="Q280" s="3">
        <v>30.8</v>
      </c>
      <c r="R280" s="13">
        <v>35</v>
      </c>
      <c r="S280" s="1">
        <f t="shared" si="228"/>
        <v>5</v>
      </c>
      <c r="T280" s="99">
        <v>0</v>
      </c>
      <c r="U280" s="99">
        <v>0</v>
      </c>
      <c r="V280" s="99">
        <v>0</v>
      </c>
      <c r="W280" s="99">
        <v>6.2</v>
      </c>
      <c r="X280" s="99">
        <v>93.8</v>
      </c>
      <c r="Y280" s="99">
        <v>1.9801980198019802E-2</v>
      </c>
      <c r="Z280" s="99">
        <v>9.5168316831683164</v>
      </c>
      <c r="AA280" s="99">
        <v>9.5514851485148515</v>
      </c>
      <c r="AB280" s="99">
        <v>17.313861386138612</v>
      </c>
      <c r="AC280" s="99">
        <v>63.598019801980193</v>
      </c>
      <c r="AE280">
        <f t="shared" si="218"/>
        <v>29.808599999999998</v>
      </c>
      <c r="AF280">
        <f t="shared" si="219"/>
        <v>26.7515</v>
      </c>
      <c r="AG280">
        <f t="shared" si="220"/>
        <v>34.739599999999996</v>
      </c>
      <c r="AH280">
        <f t="shared" si="221"/>
        <v>31.882800000000003</v>
      </c>
      <c r="AI280" s="91">
        <v>0</v>
      </c>
      <c r="AJ280" s="91">
        <v>0.5</v>
      </c>
      <c r="AK280" s="91">
        <v>7.6</v>
      </c>
      <c r="AL280" s="91">
        <v>50.7</v>
      </c>
      <c r="AM280" s="91">
        <v>41.2</v>
      </c>
      <c r="AN280" s="99">
        <v>2.7019801980198022</v>
      </c>
      <c r="AO280" s="99">
        <v>4.5693069306930694</v>
      </c>
      <c r="AP280" s="99">
        <v>14.799009900990097</v>
      </c>
      <c r="AQ280" s="99">
        <v>42.913861386138613</v>
      </c>
      <c r="AR280" s="98">
        <v>35.015841584158416</v>
      </c>
      <c r="AS280" s="124">
        <f t="shared" si="222"/>
        <v>0.96334622823984528</v>
      </c>
      <c r="AT280" s="124">
        <f t="shared" si="223"/>
        <v>0.41306153846153837</v>
      </c>
      <c r="AU280" s="124">
        <f t="shared" si="224"/>
        <v>0.67786266924564798</v>
      </c>
      <c r="AV280" s="124">
        <f t="shared" si="225"/>
        <v>0.30318461538461516</v>
      </c>
      <c r="AW280">
        <f t="shared" si="229"/>
        <v>1</v>
      </c>
      <c r="AX280" s="1">
        <f t="shared" si="230"/>
        <v>1</v>
      </c>
      <c r="AY280" s="91">
        <v>0</v>
      </c>
      <c r="AZ280" s="91">
        <v>0</v>
      </c>
      <c r="BA280" s="91">
        <v>3.8</v>
      </c>
      <c r="BB280" s="91">
        <v>49</v>
      </c>
      <c r="BC280" s="91">
        <v>47.2</v>
      </c>
      <c r="BD280">
        <f t="shared" si="226"/>
        <v>0.7351837524177951</v>
      </c>
      <c r="BE280">
        <f t="shared" si="227"/>
        <v>0.32667692307692298</v>
      </c>
      <c r="BP280" s="28"/>
      <c r="BQ280" s="28"/>
      <c r="BR280" s="28"/>
      <c r="BS280" s="28"/>
      <c r="BT280" s="29"/>
      <c r="BU280" s="28"/>
      <c r="BV280" s="28"/>
      <c r="BW280" s="28"/>
      <c r="BX280" s="28"/>
      <c r="BY280" s="29"/>
      <c r="DS280">
        <f t="shared" si="231"/>
        <v>93.8</v>
      </c>
      <c r="EE280">
        <f t="shared" si="232"/>
        <v>0.96334622823984528</v>
      </c>
      <c r="EQ280">
        <f t="shared" si="233"/>
        <v>0.41306153846153837</v>
      </c>
      <c r="FB280" s="1">
        <f t="shared" si="234"/>
        <v>1</v>
      </c>
    </row>
    <row r="281" spans="1:177" x14ac:dyDescent="0.35">
      <c r="A281" t="s">
        <v>37</v>
      </c>
      <c r="B281" t="s">
        <v>33</v>
      </c>
      <c r="C281" t="s">
        <v>28</v>
      </c>
      <c r="D281">
        <v>100</v>
      </c>
      <c r="E281">
        <v>20</v>
      </c>
      <c r="F281">
        <v>40</v>
      </c>
      <c r="G281">
        <v>1</v>
      </c>
      <c r="H281">
        <v>3</v>
      </c>
      <c r="I281" s="6">
        <v>20.100000000000001</v>
      </c>
      <c r="J281">
        <v>23.4</v>
      </c>
      <c r="K281">
        <v>31</v>
      </c>
      <c r="L281">
        <v>40.200000000000003</v>
      </c>
      <c r="M281">
        <v>46.8</v>
      </c>
      <c r="N281" s="11">
        <v>24.8</v>
      </c>
      <c r="O281">
        <v>28.7</v>
      </c>
      <c r="P281" s="6">
        <v>37</v>
      </c>
      <c r="Q281">
        <v>45.1</v>
      </c>
      <c r="R281" s="1">
        <v>48.7</v>
      </c>
      <c r="S281" s="1">
        <f t="shared" si="228"/>
        <v>1</v>
      </c>
      <c r="T281" s="99">
        <v>19.100000000000001</v>
      </c>
      <c r="U281" s="99">
        <v>69.8</v>
      </c>
      <c r="V281" s="99">
        <v>10.8</v>
      </c>
      <c r="W281" s="99">
        <v>0.3</v>
      </c>
      <c r="X281" s="99">
        <v>0</v>
      </c>
      <c r="Y281" s="99">
        <v>40.316831683168317</v>
      </c>
      <c r="Z281" s="99">
        <v>52.476237623762373</v>
      </c>
      <c r="AA281" s="99">
        <v>6.9544554455445544</v>
      </c>
      <c r="AB281" s="99">
        <v>0.24455445544554455</v>
      </c>
      <c r="AC281" s="99">
        <v>7.9207920792079209E-3</v>
      </c>
      <c r="AE281">
        <f t="shared" si="218"/>
        <v>23.640899999999998</v>
      </c>
      <c r="AF281">
        <f t="shared" si="219"/>
        <v>22.007000000000001</v>
      </c>
      <c r="AG281">
        <f t="shared" si="220"/>
        <v>28.900700000000001</v>
      </c>
      <c r="AH281">
        <f t="shared" si="221"/>
        <v>27.002500000000001</v>
      </c>
      <c r="AI281" s="91">
        <v>58.2</v>
      </c>
      <c r="AJ281" s="91">
        <v>35.1</v>
      </c>
      <c r="AK281" s="91">
        <v>6.5</v>
      </c>
      <c r="AL281" s="91">
        <v>0.2</v>
      </c>
      <c r="AM281" s="91">
        <v>0</v>
      </c>
      <c r="AN281" s="99">
        <v>51.386138613861384</v>
      </c>
      <c r="AO281" s="99">
        <v>31.599999999999998</v>
      </c>
      <c r="AP281" s="99">
        <v>11.254455445544554</v>
      </c>
      <c r="AQ281" s="99">
        <v>4.5158415841584159</v>
      </c>
      <c r="AR281" s="98">
        <v>1.2435643564356436</v>
      </c>
      <c r="AS281" s="124">
        <f t="shared" si="222"/>
        <v>0.70399186991869933</v>
      </c>
      <c r="AT281" s="124">
        <f t="shared" si="223"/>
        <v>-0.28520785219399558</v>
      </c>
      <c r="AU281" s="124">
        <f t="shared" si="224"/>
        <v>0.836829268292683</v>
      </c>
      <c r="AV281" s="124">
        <f t="shared" si="225"/>
        <v>-0.50322170900692864</v>
      </c>
      <c r="AW281">
        <f t="shared" si="229"/>
        <v>0</v>
      </c>
      <c r="AX281" s="1">
        <f t="shared" si="230"/>
        <v>1</v>
      </c>
      <c r="AY281" s="91">
        <v>81.099999999999994</v>
      </c>
      <c r="AZ281" s="91">
        <v>18.899999999999999</v>
      </c>
      <c r="BA281" s="91">
        <v>0</v>
      </c>
      <c r="BB281" s="91">
        <v>0</v>
      </c>
      <c r="BC281" s="91">
        <v>0</v>
      </c>
      <c r="BD281">
        <f t="shared" si="226"/>
        <v>0.94116260162601628</v>
      </c>
      <c r="BE281">
        <f t="shared" si="227"/>
        <v>-0.67008083140877561</v>
      </c>
      <c r="BP281" s="28"/>
      <c r="BQ281" s="28"/>
      <c r="BR281" s="28"/>
      <c r="BS281" s="28"/>
      <c r="BT281" s="29"/>
      <c r="BU281" s="28"/>
      <c r="BV281" s="28"/>
      <c r="BW281" s="28"/>
      <c r="BX281" s="28"/>
      <c r="BY281" s="29"/>
      <c r="DS281">
        <f t="shared" si="231"/>
        <v>19.100000000000001</v>
      </c>
      <c r="EE281">
        <f t="shared" si="232"/>
        <v>0.70399186991869933</v>
      </c>
      <c r="EQ281">
        <f t="shared" si="233"/>
        <v>-0.28520785219399558</v>
      </c>
      <c r="FB281" s="1">
        <f t="shared" si="234"/>
        <v>1</v>
      </c>
    </row>
    <row r="282" spans="1:177" x14ac:dyDescent="0.35">
      <c r="A282" t="s">
        <v>37</v>
      </c>
      <c r="B282" t="s">
        <v>33</v>
      </c>
      <c r="C282" t="s">
        <v>28</v>
      </c>
      <c r="D282">
        <v>100</v>
      </c>
      <c r="E282">
        <v>20</v>
      </c>
      <c r="F282">
        <v>40</v>
      </c>
      <c r="G282">
        <v>3</v>
      </c>
      <c r="H282">
        <v>5</v>
      </c>
      <c r="I282">
        <v>11.9</v>
      </c>
      <c r="J282">
        <v>14.2</v>
      </c>
      <c r="K282" s="6">
        <v>19.600000000000001</v>
      </c>
      <c r="L282">
        <v>26.8</v>
      </c>
      <c r="M282">
        <v>31.7</v>
      </c>
      <c r="N282">
        <v>15.4</v>
      </c>
      <c r="O282">
        <v>18.2</v>
      </c>
      <c r="P282">
        <v>24.9</v>
      </c>
      <c r="Q282">
        <v>32.9</v>
      </c>
      <c r="R282" s="6">
        <v>37.1</v>
      </c>
      <c r="S282" s="1">
        <f t="shared" si="228"/>
        <v>3</v>
      </c>
      <c r="T282" s="99">
        <v>0</v>
      </c>
      <c r="U282" s="99">
        <v>1.3</v>
      </c>
      <c r="V282" s="99">
        <v>39.6</v>
      </c>
      <c r="W282" s="99">
        <v>54.1</v>
      </c>
      <c r="X282" s="99">
        <v>5</v>
      </c>
      <c r="Y282" s="99">
        <v>10.216831683168317</v>
      </c>
      <c r="Z282" s="99">
        <v>21.340594059405937</v>
      </c>
      <c r="AA282" s="99">
        <v>37.776237623762384</v>
      </c>
      <c r="AB282" s="99">
        <v>27.116831683168318</v>
      </c>
      <c r="AC282" s="99">
        <v>3.5495049504950495</v>
      </c>
      <c r="AE282">
        <f t="shared" si="218"/>
        <v>24.03</v>
      </c>
      <c r="AF282">
        <f t="shared" si="219"/>
        <v>18.913699999999999</v>
      </c>
      <c r="AG282">
        <f t="shared" si="220"/>
        <v>29.750899999999998</v>
      </c>
      <c r="AH282">
        <f t="shared" si="221"/>
        <v>23.862400000000001</v>
      </c>
      <c r="AI282" s="91">
        <v>6.5</v>
      </c>
      <c r="AJ282" s="91">
        <v>29.1</v>
      </c>
      <c r="AK282" s="91">
        <v>45.7</v>
      </c>
      <c r="AL282" s="91">
        <v>17.899999999999999</v>
      </c>
      <c r="AM282" s="91">
        <v>0.8</v>
      </c>
      <c r="AN282" s="99">
        <v>15.873267326732673</v>
      </c>
      <c r="AO282" s="99">
        <v>29.739603960396039</v>
      </c>
      <c r="AP282" s="99">
        <v>30.98910891089109</v>
      </c>
      <c r="AQ282" s="99">
        <v>19.10891089108911</v>
      </c>
      <c r="AR282" s="98">
        <v>4.2891089108910894</v>
      </c>
      <c r="AS282" s="124">
        <f t="shared" si="222"/>
        <v>0.31439024390243886</v>
      </c>
      <c r="AT282" s="124">
        <f t="shared" si="223"/>
        <v>0.28327972027972004</v>
      </c>
      <c r="AU282" s="124">
        <f t="shared" si="224"/>
        <v>0.43477134146341434</v>
      </c>
      <c r="AV282" s="124">
        <f t="shared" si="225"/>
        <v>-0.12850349650349657</v>
      </c>
      <c r="AW282">
        <f t="shared" si="229"/>
        <v>0</v>
      </c>
      <c r="AX282" s="1">
        <f t="shared" si="230"/>
        <v>1</v>
      </c>
      <c r="AY282" s="91">
        <v>1</v>
      </c>
      <c r="AZ282" s="91">
        <v>43.4</v>
      </c>
      <c r="BA282" s="91">
        <v>50.6</v>
      </c>
      <c r="BB282" s="91">
        <v>5</v>
      </c>
      <c r="BC282" s="91">
        <v>0</v>
      </c>
      <c r="BD282">
        <f t="shared" si="226"/>
        <v>0.52124999999999977</v>
      </c>
      <c r="BE282">
        <f t="shared" si="227"/>
        <v>-0.2379580419580416</v>
      </c>
      <c r="BP282" s="28"/>
      <c r="BQ282" s="28"/>
      <c r="BR282" s="28"/>
      <c r="BS282" s="28"/>
      <c r="BT282" s="29"/>
      <c r="BU282" s="28"/>
      <c r="BV282" s="28"/>
      <c r="BW282" s="28"/>
      <c r="BX282" s="28"/>
      <c r="BY282" s="29"/>
      <c r="DS282">
        <f t="shared" si="231"/>
        <v>39.6</v>
      </c>
      <c r="EE282">
        <f t="shared" si="232"/>
        <v>0.31439024390243886</v>
      </c>
      <c r="EQ282">
        <f t="shared" si="233"/>
        <v>0.28327972027972004</v>
      </c>
      <c r="FB282" s="1">
        <f t="shared" si="234"/>
        <v>1</v>
      </c>
    </row>
    <row r="283" spans="1:177" ht="15" thickBot="1" x14ac:dyDescent="0.4">
      <c r="A283" t="s">
        <v>37</v>
      </c>
      <c r="B283" t="s">
        <v>33</v>
      </c>
      <c r="C283" t="s">
        <v>28</v>
      </c>
      <c r="D283">
        <v>100</v>
      </c>
      <c r="E283">
        <v>20</v>
      </c>
      <c r="F283">
        <v>40</v>
      </c>
      <c r="G283">
        <v>5</v>
      </c>
      <c r="H283">
        <v>5</v>
      </c>
      <c r="I283" s="3">
        <v>6.9</v>
      </c>
      <c r="J283" s="3">
        <v>8.1999999999999993</v>
      </c>
      <c r="K283" s="3">
        <v>11.8</v>
      </c>
      <c r="L283" s="3">
        <v>16.7</v>
      </c>
      <c r="M283" s="7">
        <v>20</v>
      </c>
      <c r="N283" s="5">
        <v>9</v>
      </c>
      <c r="O283" s="3">
        <v>10.8</v>
      </c>
      <c r="P283" s="3">
        <v>15.4</v>
      </c>
      <c r="Q283" s="3">
        <v>21.3</v>
      </c>
      <c r="R283" s="13">
        <v>24.9</v>
      </c>
      <c r="S283" s="1">
        <f t="shared" si="228"/>
        <v>5</v>
      </c>
      <c r="T283" s="99">
        <v>0</v>
      </c>
      <c r="U283" s="99">
        <v>0</v>
      </c>
      <c r="V283" s="99">
        <v>0.2</v>
      </c>
      <c r="W283" s="99">
        <v>7.9</v>
      </c>
      <c r="X283" s="99">
        <v>91.9</v>
      </c>
      <c r="Y283" s="99">
        <v>5.1158415841584155</v>
      </c>
      <c r="Z283" s="99">
        <v>10.543564356435642</v>
      </c>
      <c r="AA283" s="99">
        <v>10.884158415841584</v>
      </c>
      <c r="AB283" s="99">
        <v>18.10891089108911</v>
      </c>
      <c r="AC283" s="99">
        <v>55.347524752475252</v>
      </c>
      <c r="AE283">
        <f t="shared" si="218"/>
        <v>19.722900000000003</v>
      </c>
      <c r="AF283">
        <f t="shared" si="219"/>
        <v>16.554699999999997</v>
      </c>
      <c r="AG283">
        <f t="shared" si="220"/>
        <v>24.596599999999999</v>
      </c>
      <c r="AH283">
        <f t="shared" si="221"/>
        <v>21.021999999999998</v>
      </c>
      <c r="AI283" s="91">
        <v>0</v>
      </c>
      <c r="AJ283" s="91">
        <v>2.1</v>
      </c>
      <c r="AK283" s="91">
        <v>16.899999999999999</v>
      </c>
      <c r="AL283" s="91">
        <v>54.9</v>
      </c>
      <c r="AM283" s="91">
        <v>26.1</v>
      </c>
      <c r="AN283" s="99">
        <v>4.9534653465346539</v>
      </c>
      <c r="AO283" s="99">
        <v>12.207920792079207</v>
      </c>
      <c r="AP283" s="99">
        <v>19.714851485148515</v>
      </c>
      <c r="AQ283" s="99">
        <v>39.407920792079203</v>
      </c>
      <c r="AR283" s="98">
        <v>23.715841584158412</v>
      </c>
      <c r="AS283" s="124">
        <f t="shared" si="222"/>
        <v>0.96193681318681312</v>
      </c>
      <c r="AT283" s="124">
        <f t="shared" si="223"/>
        <v>0.35061551433389537</v>
      </c>
      <c r="AU283" s="124">
        <f t="shared" si="224"/>
        <v>0.52674450549450547</v>
      </c>
      <c r="AV283" s="124">
        <f t="shared" si="225"/>
        <v>0.19991568296795958</v>
      </c>
      <c r="AW283">
        <f t="shared" si="229"/>
        <v>1</v>
      </c>
      <c r="AX283" s="1">
        <f t="shared" si="230"/>
        <v>1</v>
      </c>
      <c r="AY283" s="91">
        <v>0</v>
      </c>
      <c r="AZ283" s="91">
        <v>0.2</v>
      </c>
      <c r="BA283" s="91">
        <v>8.6999999999999993</v>
      </c>
      <c r="BB283" s="91">
        <v>48.2</v>
      </c>
      <c r="BC283" s="91">
        <v>42.9</v>
      </c>
      <c r="BD283">
        <f t="shared" si="226"/>
        <v>0.68027472527472521</v>
      </c>
      <c r="BE283">
        <f t="shared" si="227"/>
        <v>0.25422006745362558</v>
      </c>
      <c r="BP283" s="28"/>
      <c r="BQ283" s="28"/>
      <c r="BR283" s="28"/>
      <c r="BS283" s="28"/>
      <c r="BT283" s="29"/>
      <c r="BU283" s="28"/>
      <c r="BV283" s="28"/>
      <c r="BW283" s="28"/>
      <c r="BX283" s="28"/>
      <c r="BY283" s="29"/>
      <c r="DS283">
        <f t="shared" si="231"/>
        <v>91.9</v>
      </c>
      <c r="EE283">
        <f t="shared" si="232"/>
        <v>0.96193681318681312</v>
      </c>
      <c r="EQ283">
        <f t="shared" si="233"/>
        <v>0.35061551433389537</v>
      </c>
      <c r="FB283" s="1">
        <f t="shared" si="234"/>
        <v>1</v>
      </c>
    </row>
    <row r="284" spans="1:177" x14ac:dyDescent="0.35">
      <c r="A284" t="s">
        <v>37</v>
      </c>
      <c r="B284" t="s">
        <v>34</v>
      </c>
      <c r="C284" t="s">
        <v>28</v>
      </c>
      <c r="D284">
        <v>100</v>
      </c>
      <c r="E284">
        <v>30</v>
      </c>
      <c r="F284">
        <v>50</v>
      </c>
      <c r="G284">
        <v>1</v>
      </c>
      <c r="H284">
        <v>1</v>
      </c>
      <c r="I284" s="6">
        <v>30.2</v>
      </c>
      <c r="J284">
        <v>33.5</v>
      </c>
      <c r="K284">
        <v>39.700000000000003</v>
      </c>
      <c r="L284">
        <v>49.3</v>
      </c>
      <c r="M284">
        <v>59.7</v>
      </c>
      <c r="N284" s="10">
        <v>65.099999999999994</v>
      </c>
      <c r="O284">
        <v>68.900000000000006</v>
      </c>
      <c r="P284">
        <v>73.8</v>
      </c>
      <c r="Q284">
        <v>75.7</v>
      </c>
      <c r="R284" s="1">
        <v>76</v>
      </c>
      <c r="S284" s="1">
        <f t="shared" si="228"/>
        <v>1</v>
      </c>
      <c r="T284" s="99">
        <v>98.3</v>
      </c>
      <c r="U284" s="99">
        <v>1.7</v>
      </c>
      <c r="V284" s="99">
        <v>0</v>
      </c>
      <c r="W284" s="99">
        <v>0</v>
      </c>
      <c r="X284" s="99">
        <v>0</v>
      </c>
      <c r="Y284" s="99">
        <v>76.143564356435647</v>
      </c>
      <c r="Z284" s="99">
        <v>23.789108910891091</v>
      </c>
      <c r="AA284" s="99">
        <v>6.7326732673267331E-2</v>
      </c>
      <c r="AB284" s="99">
        <v>0</v>
      </c>
      <c r="AC284" s="99">
        <v>0</v>
      </c>
      <c r="AE284">
        <f t="shared" si="218"/>
        <v>30.2561</v>
      </c>
      <c r="AF284">
        <f t="shared" si="219"/>
        <v>31.888399999999997</v>
      </c>
      <c r="AG284">
        <f t="shared" si="220"/>
        <v>65.164599999999993</v>
      </c>
      <c r="AH284">
        <f t="shared" si="221"/>
        <v>66.911699999999996</v>
      </c>
      <c r="AI284" s="91">
        <v>59</v>
      </c>
      <c r="AJ284" s="91">
        <v>35.9</v>
      </c>
      <c r="AK284" s="91">
        <v>4.9000000000000004</v>
      </c>
      <c r="AL284" s="91">
        <v>0.2</v>
      </c>
      <c r="AM284" s="91">
        <v>0</v>
      </c>
      <c r="AN284" s="99">
        <v>53.410891089108908</v>
      </c>
      <c r="AO284" s="99">
        <v>26.859405940594062</v>
      </c>
      <c r="AP284" s="99">
        <v>11.704950495049504</v>
      </c>
      <c r="AQ284" s="99">
        <v>6.4524752475247533</v>
      </c>
      <c r="AR284" s="98">
        <v>1.5722772277227723</v>
      </c>
      <c r="AS284" s="124">
        <f t="shared" si="222"/>
        <v>0.97947916666666668</v>
      </c>
      <c r="AT284" s="124">
        <f t="shared" si="223"/>
        <v>0.30755251141552553</v>
      </c>
      <c r="AU284" s="124">
        <f t="shared" si="224"/>
        <v>0.84868589743589729</v>
      </c>
      <c r="AV284" s="124">
        <f t="shared" si="225"/>
        <v>0.22777625570776272</v>
      </c>
      <c r="AW284">
        <f t="shared" si="229"/>
        <v>1</v>
      </c>
      <c r="AX284" s="1">
        <f t="shared" si="230"/>
        <v>1</v>
      </c>
      <c r="AY284" s="91">
        <v>100</v>
      </c>
      <c r="AZ284" s="91">
        <v>0</v>
      </c>
      <c r="BA284" s="91">
        <v>0</v>
      </c>
      <c r="BB284" s="91">
        <v>0</v>
      </c>
      <c r="BC284" s="91">
        <v>0</v>
      </c>
      <c r="BD284">
        <f t="shared" si="226"/>
        <v>0.98397435897435892</v>
      </c>
      <c r="BE284">
        <f t="shared" si="227"/>
        <v>0.31050228310502326</v>
      </c>
      <c r="BP284" s="28"/>
      <c r="BQ284" s="28"/>
      <c r="BR284" s="28"/>
      <c r="BS284" s="28"/>
      <c r="BT284" s="29"/>
      <c r="BU284" s="28"/>
      <c r="BV284" s="28"/>
      <c r="BW284" s="28"/>
      <c r="BX284" s="28"/>
      <c r="BY284" s="29"/>
      <c r="DS284">
        <f t="shared" si="231"/>
        <v>98.3</v>
      </c>
      <c r="EE284">
        <f t="shared" si="232"/>
        <v>0.97947916666666668</v>
      </c>
      <c r="EQ284">
        <f t="shared" si="233"/>
        <v>0.30755251141552553</v>
      </c>
      <c r="FB284" s="1">
        <f t="shared" si="234"/>
        <v>1</v>
      </c>
    </row>
    <row r="285" spans="1:177" x14ac:dyDescent="0.35">
      <c r="A285" t="s">
        <v>37</v>
      </c>
      <c r="B285" t="s">
        <v>34</v>
      </c>
      <c r="C285" t="s">
        <v>28</v>
      </c>
      <c r="D285">
        <v>100</v>
      </c>
      <c r="E285">
        <v>30</v>
      </c>
      <c r="F285">
        <v>50</v>
      </c>
      <c r="G285">
        <v>3</v>
      </c>
      <c r="H285">
        <v>1</v>
      </c>
      <c r="I285">
        <v>21.1</v>
      </c>
      <c r="J285">
        <v>24</v>
      </c>
      <c r="K285" s="6">
        <v>29.9</v>
      </c>
      <c r="L285">
        <v>37.799999999999997</v>
      </c>
      <c r="M285">
        <v>45.5</v>
      </c>
      <c r="N285" s="10">
        <v>50.2</v>
      </c>
      <c r="O285">
        <v>55.5</v>
      </c>
      <c r="P285">
        <v>64.900000000000006</v>
      </c>
      <c r="Q285">
        <v>71.2</v>
      </c>
      <c r="R285" s="1">
        <v>73</v>
      </c>
      <c r="S285" s="1">
        <f t="shared" si="228"/>
        <v>1</v>
      </c>
      <c r="T285" s="99">
        <v>9.9</v>
      </c>
      <c r="U285" s="99">
        <v>86.6</v>
      </c>
      <c r="V285" s="99">
        <v>3.5</v>
      </c>
      <c r="W285" s="99">
        <v>0</v>
      </c>
      <c r="X285" s="99">
        <v>0</v>
      </c>
      <c r="Y285" s="99">
        <v>11.854455445544556</v>
      </c>
      <c r="Z285" s="99">
        <v>82.814851485148509</v>
      </c>
      <c r="AA285" s="99">
        <v>5.2633663366336636</v>
      </c>
      <c r="AB285" s="99">
        <v>6.3366336633663367E-2</v>
      </c>
      <c r="AC285" s="99">
        <v>3.9603960396039604E-3</v>
      </c>
      <c r="AE285">
        <f t="shared" si="218"/>
        <v>23.919399999999996</v>
      </c>
      <c r="AF285">
        <f t="shared" si="219"/>
        <v>29.761600000000001</v>
      </c>
      <c r="AG285">
        <f t="shared" si="220"/>
        <v>55.304300000000005</v>
      </c>
      <c r="AH285">
        <f t="shared" si="221"/>
        <v>63.261500000000005</v>
      </c>
      <c r="AI285" s="91">
        <v>3</v>
      </c>
      <c r="AJ285" s="91">
        <v>26.9</v>
      </c>
      <c r="AK285" s="91">
        <v>49.2</v>
      </c>
      <c r="AL285" s="91">
        <v>20.100000000000001</v>
      </c>
      <c r="AM285" s="91">
        <v>0.8</v>
      </c>
      <c r="AN285" s="99">
        <v>12.355445544554454</v>
      </c>
      <c r="AO285" s="99">
        <v>24.620792079207924</v>
      </c>
      <c r="AP285" s="99">
        <v>34.495049504950501</v>
      </c>
      <c r="AQ285" s="99">
        <v>23.227722772277229</v>
      </c>
      <c r="AR285" s="98">
        <v>5.3009900990099004</v>
      </c>
      <c r="AS285" s="124">
        <f t="shared" si="222"/>
        <v>0.2061879895561356</v>
      </c>
      <c r="AT285" s="124">
        <f t="shared" si="223"/>
        <v>0.59071759259259238</v>
      </c>
      <c r="AU285" s="124">
        <f t="shared" si="224"/>
        <v>0.52715404699738921</v>
      </c>
      <c r="AV285" s="124">
        <f t="shared" si="225"/>
        <v>-2.3263888888888973E-2</v>
      </c>
      <c r="AW285">
        <f t="shared" si="229"/>
        <v>0</v>
      </c>
      <c r="AX285" s="1">
        <f t="shared" si="230"/>
        <v>1</v>
      </c>
      <c r="AY285" s="91">
        <v>81.599999999999994</v>
      </c>
      <c r="AZ285" s="91">
        <v>18.399999999999999</v>
      </c>
      <c r="BA285" s="91">
        <v>0</v>
      </c>
      <c r="BB285" s="91">
        <v>0</v>
      </c>
      <c r="BC285" s="91">
        <v>0</v>
      </c>
      <c r="BD285">
        <f t="shared" si="226"/>
        <v>-9.2219321148824696E-2</v>
      </c>
      <c r="BE285">
        <f t="shared" si="227"/>
        <v>0.9093209876543209</v>
      </c>
      <c r="BP285" s="28"/>
      <c r="BQ285" s="28"/>
      <c r="BR285" s="28"/>
      <c r="BS285" s="28"/>
      <c r="BT285" s="29"/>
      <c r="BU285" s="28"/>
      <c r="BV285" s="28"/>
      <c r="BW285" s="28"/>
      <c r="BX285" s="28"/>
      <c r="BY285" s="29"/>
      <c r="DS285">
        <f t="shared" si="231"/>
        <v>9.9</v>
      </c>
      <c r="EE285">
        <f t="shared" si="232"/>
        <v>0.2061879895561356</v>
      </c>
      <c r="EQ285">
        <f t="shared" si="233"/>
        <v>0.59071759259259238</v>
      </c>
      <c r="FB285" s="1">
        <f t="shared" si="234"/>
        <v>1</v>
      </c>
      <c r="FO285" s="18"/>
      <c r="FQ285" s="18"/>
      <c r="FR285" s="18"/>
      <c r="FS285" s="18"/>
      <c r="FU285" s="18"/>
    </row>
    <row r="286" spans="1:177" ht="15" thickBot="1" x14ac:dyDescent="0.4">
      <c r="A286" t="s">
        <v>37</v>
      </c>
      <c r="B286" t="s">
        <v>34</v>
      </c>
      <c r="C286" t="s">
        <v>28</v>
      </c>
      <c r="D286">
        <v>100</v>
      </c>
      <c r="E286">
        <v>30</v>
      </c>
      <c r="F286">
        <v>50</v>
      </c>
      <c r="G286">
        <v>5</v>
      </c>
      <c r="H286">
        <v>3</v>
      </c>
      <c r="I286" s="3">
        <v>12.1</v>
      </c>
      <c r="J286" s="3">
        <v>14.1</v>
      </c>
      <c r="K286" s="3">
        <v>18.8</v>
      </c>
      <c r="L286" s="3">
        <v>24.8</v>
      </c>
      <c r="M286" s="7">
        <v>29.8</v>
      </c>
      <c r="N286" s="5">
        <v>33.6</v>
      </c>
      <c r="O286" s="3">
        <v>38.700000000000003</v>
      </c>
      <c r="P286" s="7">
        <v>49.7</v>
      </c>
      <c r="Q286" s="3">
        <v>60.3</v>
      </c>
      <c r="R286" s="4">
        <v>64.900000000000006</v>
      </c>
      <c r="S286" s="1">
        <f t="shared" si="228"/>
        <v>3</v>
      </c>
      <c r="T286" s="99">
        <v>0.1</v>
      </c>
      <c r="U286" s="99">
        <v>7.1</v>
      </c>
      <c r="V286" s="99">
        <v>67.8</v>
      </c>
      <c r="W286" s="99">
        <v>24.9</v>
      </c>
      <c r="X286" s="99">
        <v>0.1</v>
      </c>
      <c r="Y286" s="99">
        <v>0.5326732673267327</v>
      </c>
      <c r="Z286" s="99">
        <v>31.041584158415841</v>
      </c>
      <c r="AA286" s="99">
        <v>52.749504950495044</v>
      </c>
      <c r="AB286" s="99">
        <v>14.907920792079208</v>
      </c>
      <c r="AC286" s="99">
        <v>0.76831683168316844</v>
      </c>
      <c r="AE286">
        <f t="shared" si="218"/>
        <v>19.964600000000001</v>
      </c>
      <c r="AF286">
        <f t="shared" si="219"/>
        <v>26.350500000000004</v>
      </c>
      <c r="AG286">
        <f t="shared" si="220"/>
        <v>51.557499999999997</v>
      </c>
      <c r="AH286">
        <f t="shared" si="221"/>
        <v>61.281600000000005</v>
      </c>
      <c r="AI286" s="91">
        <v>0</v>
      </c>
      <c r="AJ286" s="91">
        <v>0.5</v>
      </c>
      <c r="AK286" s="91">
        <v>7.6</v>
      </c>
      <c r="AL286" s="91">
        <v>50.7</v>
      </c>
      <c r="AM286" s="91">
        <v>41.2</v>
      </c>
      <c r="AN286" s="99">
        <v>2.7019801980198022</v>
      </c>
      <c r="AO286" s="99">
        <v>4.5693069306930694</v>
      </c>
      <c r="AP286" s="99">
        <v>14.799009900990097</v>
      </c>
      <c r="AQ286" s="99">
        <v>42.913861386138613</v>
      </c>
      <c r="AR286" s="98">
        <v>35.015841584158416</v>
      </c>
      <c r="AS286" s="124">
        <f t="shared" si="222"/>
        <v>4.4246031746033587E-3</v>
      </c>
      <c r="AT286" s="124">
        <f t="shared" si="223"/>
        <v>0.66149436090225588</v>
      </c>
      <c r="AU286" s="124">
        <f t="shared" si="224"/>
        <v>0.63794642857142869</v>
      </c>
      <c r="AV286" s="124">
        <f t="shared" si="225"/>
        <v>-7.5206766917293333E-2</v>
      </c>
      <c r="AW286">
        <f t="shared" si="229"/>
        <v>0</v>
      </c>
      <c r="AX286" s="1">
        <f t="shared" si="230"/>
        <v>1</v>
      </c>
      <c r="AY286" s="91">
        <v>1</v>
      </c>
      <c r="AZ286" s="91">
        <v>57.6</v>
      </c>
      <c r="BA286" s="91">
        <v>40.799999999999997</v>
      </c>
      <c r="BB286" s="91">
        <v>0.6</v>
      </c>
      <c r="BC286" s="91">
        <v>0</v>
      </c>
      <c r="BD286">
        <f t="shared" si="226"/>
        <v>-0.38275793650793655</v>
      </c>
      <c r="BE286">
        <f t="shared" si="227"/>
        <v>0.355545112781955</v>
      </c>
      <c r="BP286" s="28"/>
      <c r="BQ286" s="28"/>
      <c r="BR286" s="28"/>
      <c r="BS286" s="28"/>
      <c r="BT286" s="29"/>
      <c r="BU286" s="28"/>
      <c r="BV286" s="28"/>
      <c r="BW286" s="28"/>
      <c r="BX286" s="28"/>
      <c r="BY286" s="29"/>
      <c r="DS286">
        <f t="shared" si="231"/>
        <v>67.8</v>
      </c>
      <c r="EE286">
        <f t="shared" si="232"/>
        <v>4.4246031746033587E-3</v>
      </c>
      <c r="EQ286">
        <f t="shared" si="233"/>
        <v>0.66149436090225588</v>
      </c>
      <c r="FB286" s="1">
        <f t="shared" si="234"/>
        <v>1</v>
      </c>
      <c r="FO286" s="18"/>
      <c r="FQ286" s="18"/>
      <c r="FR286" s="18"/>
      <c r="FS286" s="18"/>
      <c r="FU286" s="18"/>
    </row>
    <row r="287" spans="1:177" x14ac:dyDescent="0.35">
      <c r="A287" t="s">
        <v>37</v>
      </c>
      <c r="B287" t="s">
        <v>34</v>
      </c>
      <c r="C287" t="s">
        <v>28</v>
      </c>
      <c r="D287">
        <v>100</v>
      </c>
      <c r="E287">
        <v>20</v>
      </c>
      <c r="F287">
        <v>40</v>
      </c>
      <c r="G287">
        <v>1</v>
      </c>
      <c r="H287">
        <v>1</v>
      </c>
      <c r="I287" s="8">
        <v>20.100000000000001</v>
      </c>
      <c r="J287" s="9">
        <v>22.7</v>
      </c>
      <c r="K287" s="9">
        <v>28.2</v>
      </c>
      <c r="L287" s="9">
        <v>35.700000000000003</v>
      </c>
      <c r="M287" s="9">
        <v>43.5</v>
      </c>
      <c r="N287" s="14">
        <v>55</v>
      </c>
      <c r="O287" s="9">
        <v>60.5</v>
      </c>
      <c r="P287" s="9">
        <v>69.599999999999994</v>
      </c>
      <c r="Q287" s="9">
        <v>75.2</v>
      </c>
      <c r="R287" s="15">
        <v>76.7</v>
      </c>
      <c r="S287" s="1">
        <f t="shared" si="228"/>
        <v>1</v>
      </c>
      <c r="T287" s="99">
        <v>100</v>
      </c>
      <c r="U287" s="99">
        <v>0</v>
      </c>
      <c r="V287" s="99">
        <v>0</v>
      </c>
      <c r="W287" s="99">
        <v>0</v>
      </c>
      <c r="X287" s="99">
        <v>0</v>
      </c>
      <c r="Y287" s="99">
        <v>99.389108910891082</v>
      </c>
      <c r="Z287" s="99">
        <v>0.60990099009900989</v>
      </c>
      <c r="AA287" s="99">
        <v>9.9009900990099011E-4</v>
      </c>
      <c r="AB287" s="99">
        <v>0</v>
      </c>
      <c r="AC287" s="99">
        <v>0</v>
      </c>
      <c r="AE287">
        <f t="shared" si="218"/>
        <v>20.100000000000001</v>
      </c>
      <c r="AF287">
        <f t="shared" si="219"/>
        <v>21.5703</v>
      </c>
      <c r="AG287">
        <f t="shared" si="220"/>
        <v>55</v>
      </c>
      <c r="AH287">
        <f t="shared" si="221"/>
        <v>57.919900000000005</v>
      </c>
      <c r="AI287" s="91">
        <v>58.2</v>
      </c>
      <c r="AJ287" s="91">
        <v>35.1</v>
      </c>
      <c r="AK287" s="91">
        <v>6.5</v>
      </c>
      <c r="AL287" s="91">
        <v>0.2</v>
      </c>
      <c r="AM287" s="91">
        <v>0</v>
      </c>
      <c r="AN287" s="99">
        <v>51.386138613861384</v>
      </c>
      <c r="AO287" s="99">
        <v>31.599999999999998</v>
      </c>
      <c r="AP287" s="99">
        <v>11.254455445544554</v>
      </c>
      <c r="AQ287" s="99">
        <v>4.5158415841584159</v>
      </c>
      <c r="AR287" s="98">
        <v>1.2435643564356436</v>
      </c>
      <c r="AS287" s="124">
        <f t="shared" si="222"/>
        <v>0.99003984063745021</v>
      </c>
      <c r="AT287" s="124">
        <f t="shared" si="223"/>
        <v>0.45255474452554734</v>
      </c>
      <c r="AU287" s="124">
        <f t="shared" si="224"/>
        <v>0.84359561752988055</v>
      </c>
      <c r="AV287" s="124">
        <f t="shared" si="225"/>
        <v>0.3459890510948902</v>
      </c>
      <c r="AW287">
        <f t="shared" si="229"/>
        <v>1</v>
      </c>
      <c r="AX287" s="1">
        <f t="shared" si="230"/>
        <v>1</v>
      </c>
      <c r="AY287" s="91">
        <v>100</v>
      </c>
      <c r="AZ287" s="91">
        <v>0</v>
      </c>
      <c r="BA287" s="91">
        <v>0</v>
      </c>
      <c r="BB287" s="91">
        <v>0</v>
      </c>
      <c r="BC287" s="91">
        <v>0</v>
      </c>
      <c r="BD287">
        <f t="shared" si="226"/>
        <v>0.99003984063745021</v>
      </c>
      <c r="BE287">
        <f t="shared" si="227"/>
        <v>0.45255474452554734</v>
      </c>
      <c r="BP287" s="28"/>
      <c r="BQ287" s="28"/>
      <c r="BR287" s="28"/>
      <c r="BS287" s="28"/>
      <c r="BT287" s="29"/>
      <c r="BU287" s="28"/>
      <c r="BV287" s="28"/>
      <c r="BW287" s="28"/>
      <c r="BX287" s="28"/>
      <c r="BY287" s="29"/>
      <c r="DS287">
        <f t="shared" si="231"/>
        <v>100</v>
      </c>
      <c r="EE287">
        <f t="shared" si="232"/>
        <v>0.99003984063745021</v>
      </c>
      <c r="EQ287">
        <f t="shared" si="233"/>
        <v>0.45255474452554734</v>
      </c>
      <c r="FB287" s="1">
        <f t="shared" si="234"/>
        <v>1</v>
      </c>
    </row>
    <row r="288" spans="1:177" x14ac:dyDescent="0.35">
      <c r="A288" t="s">
        <v>37</v>
      </c>
      <c r="B288" t="s">
        <v>34</v>
      </c>
      <c r="C288" t="s">
        <v>28</v>
      </c>
      <c r="D288">
        <v>100</v>
      </c>
      <c r="E288">
        <v>20</v>
      </c>
      <c r="F288">
        <v>40</v>
      </c>
      <c r="G288">
        <v>3</v>
      </c>
      <c r="H288">
        <v>1</v>
      </c>
      <c r="I288">
        <v>13.4</v>
      </c>
      <c r="J288">
        <v>15.6</v>
      </c>
      <c r="K288" s="6">
        <v>20.399999999999999</v>
      </c>
      <c r="L288">
        <v>26.7</v>
      </c>
      <c r="M288">
        <v>32.1</v>
      </c>
      <c r="N288" s="10">
        <v>38.200000000000003</v>
      </c>
      <c r="O288">
        <v>43.6</v>
      </c>
      <c r="P288">
        <v>54.8</v>
      </c>
      <c r="Q288">
        <v>64.900000000000006</v>
      </c>
      <c r="R288" s="1">
        <v>68.900000000000006</v>
      </c>
      <c r="S288" s="1">
        <f t="shared" si="228"/>
        <v>1</v>
      </c>
      <c r="T288" s="99">
        <v>61.4</v>
      </c>
      <c r="U288" s="99">
        <v>38.4</v>
      </c>
      <c r="V288" s="99">
        <v>0.2</v>
      </c>
      <c r="W288" s="99">
        <v>0</v>
      </c>
      <c r="X288" s="99">
        <v>0</v>
      </c>
      <c r="Y288" s="99">
        <v>71.572277227722765</v>
      </c>
      <c r="Z288" s="99">
        <v>27.994059405940597</v>
      </c>
      <c r="AA288" s="99">
        <v>0.42673267326732672</v>
      </c>
      <c r="AB288" s="99">
        <v>6.9306930693069316E-3</v>
      </c>
      <c r="AC288" s="99">
        <v>0</v>
      </c>
      <c r="AE288">
        <f t="shared" si="218"/>
        <v>14.258800000000001</v>
      </c>
      <c r="AF288">
        <f t="shared" si="219"/>
        <v>19.769499999999997</v>
      </c>
      <c r="AG288">
        <f t="shared" si="220"/>
        <v>40.306800000000003</v>
      </c>
      <c r="AH288">
        <f t="shared" si="221"/>
        <v>52.382500000000007</v>
      </c>
      <c r="AI288" s="91">
        <v>6.5</v>
      </c>
      <c r="AJ288" s="91">
        <v>29.1</v>
      </c>
      <c r="AK288" s="91">
        <v>45.7</v>
      </c>
      <c r="AL288" s="91">
        <v>17.899999999999999</v>
      </c>
      <c r="AM288" s="91">
        <v>0.8</v>
      </c>
      <c r="AN288" s="99">
        <v>15.873267326732673</v>
      </c>
      <c r="AO288" s="99">
        <v>29.739603960396039</v>
      </c>
      <c r="AP288" s="99">
        <v>30.98910891089109</v>
      </c>
      <c r="AQ288" s="99">
        <v>19.10891089108911</v>
      </c>
      <c r="AR288" s="98">
        <v>4.2891089108910894</v>
      </c>
      <c r="AS288" s="124">
        <f t="shared" si="222"/>
        <v>4.9205298013244803E-2</v>
      </c>
      <c r="AT288" s="124">
        <f t="shared" si="223"/>
        <v>0.82991891891891889</v>
      </c>
      <c r="AU288" s="124">
        <f t="shared" si="224"/>
        <v>0.47213576158940407</v>
      </c>
      <c r="AV288" s="124">
        <f t="shared" si="225"/>
        <v>0.14753378378378412</v>
      </c>
      <c r="AW288">
        <f t="shared" si="229"/>
        <v>0</v>
      </c>
      <c r="AX288" s="1">
        <f t="shared" si="230"/>
        <v>1</v>
      </c>
      <c r="AY288" s="91">
        <v>94.7</v>
      </c>
      <c r="AZ288" s="91">
        <v>5.3</v>
      </c>
      <c r="BA288" s="91">
        <v>0</v>
      </c>
      <c r="BB288" s="91">
        <v>0</v>
      </c>
      <c r="BC288" s="91">
        <v>0</v>
      </c>
      <c r="BD288">
        <f t="shared" si="226"/>
        <v>-7.3410596026490138E-2</v>
      </c>
      <c r="BE288">
        <f t="shared" si="227"/>
        <v>0.87193243243243235</v>
      </c>
      <c r="BP288" s="28"/>
      <c r="BQ288" s="28"/>
      <c r="BR288" s="28"/>
      <c r="BS288" s="28"/>
      <c r="BT288" s="29"/>
      <c r="BU288" s="28"/>
      <c r="BV288" s="28"/>
      <c r="BW288" s="28"/>
      <c r="BX288" s="28"/>
      <c r="BY288" s="29"/>
      <c r="DS288">
        <f t="shared" si="231"/>
        <v>61.4</v>
      </c>
      <c r="EE288">
        <f t="shared" si="232"/>
        <v>4.9205298013244803E-2</v>
      </c>
      <c r="EQ288">
        <f t="shared" si="233"/>
        <v>0.82991891891891889</v>
      </c>
      <c r="FB288" s="1">
        <f t="shared" si="234"/>
        <v>1</v>
      </c>
      <c r="FO288" s="18"/>
      <c r="FQ288" s="18"/>
      <c r="FR288" s="18"/>
      <c r="FS288" s="18"/>
      <c r="FU288" s="18"/>
    </row>
    <row r="289" spans="1:177" ht="15" thickBot="1" x14ac:dyDescent="0.4">
      <c r="A289" t="s">
        <v>37</v>
      </c>
      <c r="B289" t="s">
        <v>34</v>
      </c>
      <c r="C289" t="s">
        <v>28</v>
      </c>
      <c r="D289">
        <v>100</v>
      </c>
      <c r="E289">
        <v>20</v>
      </c>
      <c r="F289">
        <v>40</v>
      </c>
      <c r="G289">
        <v>5</v>
      </c>
      <c r="H289">
        <v>3</v>
      </c>
      <c r="I289" s="3">
        <v>7.4</v>
      </c>
      <c r="J289" s="3">
        <v>8.8000000000000007</v>
      </c>
      <c r="K289" s="3">
        <v>12.1</v>
      </c>
      <c r="L289" s="3">
        <v>16.600000000000001</v>
      </c>
      <c r="M289" s="7">
        <v>19.899999999999999</v>
      </c>
      <c r="N289" s="5">
        <v>24</v>
      </c>
      <c r="O289" s="3">
        <v>28.3</v>
      </c>
      <c r="P289" s="7">
        <v>38.1</v>
      </c>
      <c r="Q289" s="3">
        <v>49.3</v>
      </c>
      <c r="R289" s="4">
        <v>55</v>
      </c>
      <c r="S289" s="1">
        <f t="shared" si="228"/>
        <v>3</v>
      </c>
      <c r="T289" s="99">
        <v>0.6</v>
      </c>
      <c r="U289" s="99">
        <v>23.3</v>
      </c>
      <c r="V289" s="99">
        <v>63.3</v>
      </c>
      <c r="W289" s="99">
        <v>12.7</v>
      </c>
      <c r="X289" s="99">
        <v>0.1</v>
      </c>
      <c r="Y289" s="99">
        <v>16.732673267326732</v>
      </c>
      <c r="Z289" s="99">
        <v>38.853465346534655</v>
      </c>
      <c r="AA289" s="99">
        <v>37.527722772277222</v>
      </c>
      <c r="AB289" s="99">
        <v>6.6881188118811883</v>
      </c>
      <c r="AC289" s="99">
        <v>0.19801980198019803</v>
      </c>
      <c r="AE289">
        <f t="shared" si="218"/>
        <v>11.882200000000001</v>
      </c>
      <c r="AF289">
        <f t="shared" si="219"/>
        <v>16.536999999999999</v>
      </c>
      <c r="AG289">
        <f t="shared" si="220"/>
        <v>37.171300000000002</v>
      </c>
      <c r="AH289">
        <f t="shared" si="221"/>
        <v>48.45389999999999</v>
      </c>
      <c r="AI289" s="91">
        <v>0</v>
      </c>
      <c r="AJ289" s="91">
        <v>2.1</v>
      </c>
      <c r="AK289" s="91">
        <v>16.899999999999999</v>
      </c>
      <c r="AL289" s="91">
        <v>54.9</v>
      </c>
      <c r="AM289" s="91">
        <v>26.1</v>
      </c>
      <c r="AN289" s="99">
        <v>4.9534653465346539</v>
      </c>
      <c r="AO289" s="99">
        <v>12.207920792079207</v>
      </c>
      <c r="AP289" s="99">
        <v>19.714851485148515</v>
      </c>
      <c r="AQ289" s="99">
        <v>39.407920792079203</v>
      </c>
      <c r="AR289" s="98">
        <v>23.715841584158412</v>
      </c>
      <c r="AS289" s="124">
        <f t="shared" si="222"/>
        <v>-0.15309659090909111</v>
      </c>
      <c r="AT289" s="124">
        <f t="shared" si="223"/>
        <v>0.51568645640074218</v>
      </c>
      <c r="AU289" s="124">
        <f t="shared" si="224"/>
        <v>0.50809659090909087</v>
      </c>
      <c r="AV289" s="124">
        <f t="shared" si="225"/>
        <v>0.11062152133580727</v>
      </c>
      <c r="AW289">
        <f t="shared" si="229"/>
        <v>0</v>
      </c>
      <c r="AX289" s="1">
        <f t="shared" si="230"/>
        <v>1</v>
      </c>
      <c r="AY289" s="91">
        <v>6.1</v>
      </c>
      <c r="AZ289" s="91">
        <v>60.2</v>
      </c>
      <c r="BA289" s="91">
        <v>33</v>
      </c>
      <c r="BB289" s="91">
        <v>0.7</v>
      </c>
      <c r="BC289" s="91">
        <v>0</v>
      </c>
      <c r="BD289">
        <f t="shared" si="226"/>
        <v>-0.4405965909090912</v>
      </c>
      <c r="BE289">
        <f t="shared" si="227"/>
        <v>0.19188311688311688</v>
      </c>
      <c r="BP289" s="28"/>
      <c r="BQ289" s="28"/>
      <c r="BR289" s="28"/>
      <c r="BS289" s="28"/>
      <c r="BT289" s="29"/>
      <c r="BU289" s="28"/>
      <c r="BV289" s="28"/>
      <c r="BW289" s="28"/>
      <c r="BX289" s="28"/>
      <c r="BY289" s="29"/>
      <c r="DS289">
        <f t="shared" si="231"/>
        <v>63.3</v>
      </c>
      <c r="EE289">
        <f t="shared" si="232"/>
        <v>-0.15309659090909111</v>
      </c>
      <c r="EQ289">
        <f t="shared" si="233"/>
        <v>0.51568645640074218</v>
      </c>
      <c r="FB289" s="1">
        <f t="shared" si="234"/>
        <v>1</v>
      </c>
      <c r="FO289" s="18"/>
      <c r="FQ289" s="18"/>
      <c r="FR289" s="18"/>
      <c r="FS289" s="18"/>
      <c r="FU289" s="18"/>
    </row>
    <row r="290" spans="1:177" x14ac:dyDescent="0.35">
      <c r="A290" t="s">
        <v>37</v>
      </c>
      <c r="B290" t="s">
        <v>32</v>
      </c>
      <c r="C290" t="s">
        <v>28</v>
      </c>
      <c r="D290">
        <v>60</v>
      </c>
      <c r="E290">
        <v>30</v>
      </c>
      <c r="F290">
        <v>50</v>
      </c>
      <c r="G290">
        <v>1</v>
      </c>
      <c r="H290">
        <v>1</v>
      </c>
      <c r="I290" s="6">
        <v>30.5</v>
      </c>
      <c r="J290">
        <v>34.200000000000003</v>
      </c>
      <c r="K290">
        <v>41.5</v>
      </c>
      <c r="L290">
        <v>51.1</v>
      </c>
      <c r="M290">
        <v>60.3</v>
      </c>
      <c r="N290" s="10">
        <v>50.2</v>
      </c>
      <c r="O290">
        <v>54.8</v>
      </c>
      <c r="P290">
        <v>62</v>
      </c>
      <c r="Q290">
        <v>66.099999999999994</v>
      </c>
      <c r="R290" s="1">
        <v>67.099999999999994</v>
      </c>
      <c r="S290" s="1">
        <f t="shared" si="228"/>
        <v>1</v>
      </c>
      <c r="T290" s="99">
        <v>26.8</v>
      </c>
      <c r="U290" s="99">
        <v>72.7</v>
      </c>
      <c r="V290" s="99">
        <v>0.5</v>
      </c>
      <c r="W290" s="99">
        <v>0</v>
      </c>
      <c r="X290" s="99">
        <v>0</v>
      </c>
      <c r="Y290" s="99">
        <v>20.99508196721311</v>
      </c>
      <c r="Z290" s="99">
        <v>77.127868852458974</v>
      </c>
      <c r="AA290" s="99">
        <v>1.8721311475409803</v>
      </c>
      <c r="AB290" s="99">
        <v>3.2786885245901609E-3</v>
      </c>
      <c r="AC290" s="99">
        <v>1.6393442622950852E-3</v>
      </c>
      <c r="AE290">
        <f t="shared" si="218"/>
        <v>33.244900000000008</v>
      </c>
      <c r="AF290">
        <f t="shared" si="219"/>
        <v>32.906399999999991</v>
      </c>
      <c r="AG290">
        <f t="shared" si="220"/>
        <v>53.603200000000001</v>
      </c>
      <c r="AH290">
        <f t="shared" si="221"/>
        <v>52.948599999999999</v>
      </c>
      <c r="AI290" s="91">
        <v>56.3</v>
      </c>
      <c r="AJ290" s="91">
        <v>33.799999999999997</v>
      </c>
      <c r="AK290" s="91">
        <v>9.3000000000000007</v>
      </c>
      <c r="AL290" s="91">
        <v>0.5</v>
      </c>
      <c r="AM290" s="91">
        <v>0.1</v>
      </c>
      <c r="AN290" s="99">
        <v>50.226229508196688</v>
      </c>
      <c r="AO290" s="99">
        <v>23.004918032786851</v>
      </c>
      <c r="AP290" s="99">
        <v>13.998360655737736</v>
      </c>
      <c r="AQ290" s="99">
        <v>9.7442622950819597</v>
      </c>
      <c r="AR290" s="98">
        <v>3.026229508196725</v>
      </c>
      <c r="AS290" s="124">
        <f t="shared" si="222"/>
        <v>0.75999260355029563</v>
      </c>
      <c r="AT290" s="124">
        <f t="shared" si="223"/>
        <v>0.64111553784860587</v>
      </c>
      <c r="AU290" s="124">
        <f t="shared" si="224"/>
        <v>0.78502958579881643</v>
      </c>
      <c r="AV290" s="124">
        <f t="shared" si="225"/>
        <v>0.70631474103585667</v>
      </c>
      <c r="AW290">
        <f t="shared" si="229"/>
        <v>0</v>
      </c>
      <c r="AX290" s="1">
        <f t="shared" si="230"/>
        <v>0</v>
      </c>
      <c r="AY290" s="91">
        <v>94.8</v>
      </c>
      <c r="AZ290" s="91">
        <v>5.2</v>
      </c>
      <c r="BA290" s="91">
        <v>0</v>
      </c>
      <c r="BB290" s="91">
        <v>0</v>
      </c>
      <c r="BC290" s="91">
        <v>0</v>
      </c>
      <c r="BD290">
        <f t="shared" si="226"/>
        <v>0.94878698224852065</v>
      </c>
      <c r="BE290">
        <f t="shared" si="227"/>
        <v>0.95625498007968124</v>
      </c>
      <c r="BP290" s="28"/>
      <c r="BQ290" s="28"/>
      <c r="BR290" s="28"/>
      <c r="BS290" s="28"/>
      <c r="BT290" s="29"/>
      <c r="BU290" s="28"/>
      <c r="BV290" s="28"/>
      <c r="BW290" s="28"/>
      <c r="BX290" s="28"/>
      <c r="BY290" s="29"/>
      <c r="DS290">
        <f t="shared" si="231"/>
        <v>26.8</v>
      </c>
      <c r="EE290">
        <f t="shared" si="232"/>
        <v>0.75999260355029563</v>
      </c>
      <c r="EQ290">
        <f t="shared" si="233"/>
        <v>0.64111553784860587</v>
      </c>
      <c r="FB290" s="1">
        <f t="shared" si="234"/>
        <v>1</v>
      </c>
    </row>
    <row r="291" spans="1:177" x14ac:dyDescent="0.35">
      <c r="A291" t="s">
        <v>37</v>
      </c>
      <c r="B291" t="s">
        <v>32</v>
      </c>
      <c r="C291" t="s">
        <v>28</v>
      </c>
      <c r="D291">
        <v>60</v>
      </c>
      <c r="E291">
        <v>30</v>
      </c>
      <c r="F291">
        <v>50</v>
      </c>
      <c r="G291">
        <v>3</v>
      </c>
      <c r="H291">
        <v>3</v>
      </c>
      <c r="I291">
        <v>19.8</v>
      </c>
      <c r="J291">
        <v>22.9</v>
      </c>
      <c r="K291" s="6">
        <v>29.5</v>
      </c>
      <c r="L291">
        <v>37.799999999999997</v>
      </c>
      <c r="M291">
        <v>44.7</v>
      </c>
      <c r="N291" s="11">
        <v>35.799999999999997</v>
      </c>
      <c r="O291">
        <v>40.6</v>
      </c>
      <c r="P291" s="6">
        <v>50.4</v>
      </c>
      <c r="Q291">
        <v>58.8</v>
      </c>
      <c r="R291" s="1">
        <v>62</v>
      </c>
      <c r="S291" s="1">
        <f t="shared" si="228"/>
        <v>3</v>
      </c>
      <c r="T291" s="99">
        <v>0</v>
      </c>
      <c r="U291" s="99">
        <v>33.299999999999997</v>
      </c>
      <c r="V291" s="99">
        <v>63</v>
      </c>
      <c r="W291" s="99">
        <v>3.7</v>
      </c>
      <c r="X291" s="99">
        <v>0</v>
      </c>
      <c r="Y291" s="99">
        <v>1.5786885245901638</v>
      </c>
      <c r="Z291" s="99">
        <v>55.737704918032819</v>
      </c>
      <c r="AA291" s="99">
        <v>39.285245901639335</v>
      </c>
      <c r="AB291" s="99">
        <v>3.2672131147541013</v>
      </c>
      <c r="AC291" s="99">
        <v>0.13114754098360623</v>
      </c>
      <c r="AE291">
        <f t="shared" si="218"/>
        <v>27.609299999999998</v>
      </c>
      <c r="AF291">
        <f t="shared" si="219"/>
        <v>29.311299999999999</v>
      </c>
      <c r="AG291">
        <f t="shared" si="220"/>
        <v>47.447400000000002</v>
      </c>
      <c r="AH291">
        <f t="shared" si="221"/>
        <v>48.917400000000001</v>
      </c>
      <c r="AI291" s="91">
        <v>6.2</v>
      </c>
      <c r="AJ291" s="91">
        <v>29.1</v>
      </c>
      <c r="AK291" s="91">
        <v>38.5</v>
      </c>
      <c r="AL291" s="91">
        <v>23.9</v>
      </c>
      <c r="AM291" s="91">
        <v>2.2999999999999998</v>
      </c>
      <c r="AN291" s="99">
        <v>17.270491803278659</v>
      </c>
      <c r="AO291" s="99">
        <v>21.626229508196754</v>
      </c>
      <c r="AP291" s="99">
        <v>28.511475409836098</v>
      </c>
      <c r="AQ291" s="99">
        <v>24.513114754098392</v>
      </c>
      <c r="AR291" s="98">
        <v>8.0786885245901612</v>
      </c>
      <c r="AS291" s="124">
        <f t="shared" si="222"/>
        <v>0.63177419354838693</v>
      </c>
      <c r="AT291" s="124">
        <f t="shared" si="223"/>
        <v>0.58618303571428576</v>
      </c>
      <c r="AU291" s="124">
        <f t="shared" si="224"/>
        <v>0.36807692307692308</v>
      </c>
      <c r="AV291" s="124">
        <f t="shared" si="225"/>
        <v>0.31372767857142858</v>
      </c>
      <c r="AW291">
        <f t="shared" si="229"/>
        <v>1</v>
      </c>
      <c r="AX291" s="1">
        <f t="shared" si="230"/>
        <v>1</v>
      </c>
      <c r="AY291" s="91">
        <v>12.4</v>
      </c>
      <c r="AZ291" s="91">
        <v>76.2</v>
      </c>
      <c r="BA291" s="91">
        <v>11.4</v>
      </c>
      <c r="BB291" s="91">
        <v>0</v>
      </c>
      <c r="BC291" s="91">
        <v>0</v>
      </c>
      <c r="BD291">
        <f t="shared" si="226"/>
        <v>0.16476426799007438</v>
      </c>
      <c r="BE291">
        <f t="shared" si="227"/>
        <v>-1.0267857142856052E-3</v>
      </c>
      <c r="BP291" s="28"/>
      <c r="BQ291" s="28"/>
      <c r="BR291" s="28"/>
      <c r="BS291" s="28"/>
      <c r="BT291" s="29"/>
      <c r="BU291" s="28"/>
      <c r="BV291" s="28"/>
      <c r="BW291" s="28"/>
      <c r="BX291" s="28"/>
      <c r="BY291" s="29"/>
      <c r="DS291">
        <f t="shared" si="231"/>
        <v>63</v>
      </c>
      <c r="EE291">
        <f t="shared" si="232"/>
        <v>0.63177419354838693</v>
      </c>
      <c r="EQ291">
        <f t="shared" si="233"/>
        <v>0.58618303571428576</v>
      </c>
      <c r="FB291" s="1">
        <f t="shared" si="234"/>
        <v>1</v>
      </c>
    </row>
    <row r="292" spans="1:177" ht="15" thickBot="1" x14ac:dyDescent="0.4">
      <c r="A292" t="s">
        <v>37</v>
      </c>
      <c r="B292" t="s">
        <v>32</v>
      </c>
      <c r="C292" t="s">
        <v>28</v>
      </c>
      <c r="D292">
        <v>60</v>
      </c>
      <c r="E292">
        <v>30</v>
      </c>
      <c r="F292">
        <v>50</v>
      </c>
      <c r="G292">
        <v>5</v>
      </c>
      <c r="H292">
        <v>5</v>
      </c>
      <c r="I292" s="3">
        <v>11.5</v>
      </c>
      <c r="J292" s="3">
        <v>13.6</v>
      </c>
      <c r="K292" s="3">
        <v>18.600000000000001</v>
      </c>
      <c r="L292" s="3">
        <v>25.1</v>
      </c>
      <c r="M292" s="7">
        <v>29.8</v>
      </c>
      <c r="N292" s="5">
        <v>22.5</v>
      </c>
      <c r="O292" s="3">
        <v>26.4</v>
      </c>
      <c r="P292" s="3">
        <v>35.299999999999997</v>
      </c>
      <c r="Q292" s="3">
        <v>45.1</v>
      </c>
      <c r="R292" s="13">
        <v>50</v>
      </c>
      <c r="S292" s="1">
        <f t="shared" si="228"/>
        <v>5</v>
      </c>
      <c r="T292" s="99">
        <v>0</v>
      </c>
      <c r="U292" s="99">
        <v>0.5</v>
      </c>
      <c r="V292" s="99">
        <v>14.7</v>
      </c>
      <c r="W292" s="99">
        <v>52.4</v>
      </c>
      <c r="X292" s="99">
        <v>32.4</v>
      </c>
      <c r="Y292" s="99">
        <v>0.28196721311475442</v>
      </c>
      <c r="Z292" s="99">
        <v>23.226229508196692</v>
      </c>
      <c r="AA292" s="99">
        <v>28.863934426229505</v>
      </c>
      <c r="AB292" s="99">
        <v>32.288524590163973</v>
      </c>
      <c r="AC292" s="99">
        <v>15.339344262295082</v>
      </c>
      <c r="AE292">
        <f t="shared" si="218"/>
        <v>25.609800000000003</v>
      </c>
      <c r="AF292">
        <f t="shared" si="219"/>
        <v>25.740600000000001</v>
      </c>
      <c r="AG292">
        <f t="shared" si="220"/>
        <v>45.153499999999994</v>
      </c>
      <c r="AH292">
        <f t="shared" si="221"/>
        <v>45.212699999999998</v>
      </c>
      <c r="AI292" s="91">
        <v>0.2</v>
      </c>
      <c r="AJ292" s="91">
        <v>2.2999999999999998</v>
      </c>
      <c r="AK292" s="91">
        <v>12.7</v>
      </c>
      <c r="AL292" s="91">
        <v>47.4</v>
      </c>
      <c r="AM292" s="91">
        <v>37.4</v>
      </c>
      <c r="AN292" s="99">
        <v>4.6885245901639383</v>
      </c>
      <c r="AO292" s="99">
        <v>6.6950819672131185</v>
      </c>
      <c r="AP292" s="99">
        <v>17.334426229508164</v>
      </c>
      <c r="AQ292" s="99">
        <v>37.649180327868891</v>
      </c>
      <c r="AR292" s="98">
        <v>33.632786885245871</v>
      </c>
      <c r="AS292" s="124">
        <f t="shared" si="222"/>
        <v>0.5729377431906616</v>
      </c>
      <c r="AT292" s="124">
        <f t="shared" si="223"/>
        <v>0.65724893917963234</v>
      </c>
      <c r="AU292" s="124">
        <f t="shared" si="224"/>
        <v>0.58566147859922191</v>
      </c>
      <c r="AV292" s="124">
        <f t="shared" si="225"/>
        <v>0.66143564356435647</v>
      </c>
      <c r="AW292">
        <f t="shared" si="229"/>
        <v>0</v>
      </c>
      <c r="AX292" s="1">
        <f t="shared" si="230"/>
        <v>0</v>
      </c>
      <c r="AY292" s="91">
        <v>0.2</v>
      </c>
      <c r="AZ292" s="91">
        <v>7.4</v>
      </c>
      <c r="BA292" s="91">
        <v>46.2</v>
      </c>
      <c r="BB292" s="91">
        <v>40.799999999999997</v>
      </c>
      <c r="BC292" s="91">
        <v>5.4</v>
      </c>
      <c r="BD292">
        <f t="shared" si="226"/>
        <v>0.17048638132295746</v>
      </c>
      <c r="BE292">
        <f t="shared" si="227"/>
        <v>0.25091937765205086</v>
      </c>
      <c r="BP292" s="28"/>
      <c r="BQ292" s="28"/>
      <c r="BR292" s="28"/>
      <c r="BS292" s="28"/>
      <c r="BT292" s="29"/>
      <c r="BU292" s="28"/>
      <c r="BV292" s="28"/>
      <c r="BW292" s="28"/>
      <c r="BX292" s="28"/>
      <c r="BY292" s="29"/>
      <c r="DS292">
        <f t="shared" si="231"/>
        <v>32.4</v>
      </c>
      <c r="EE292">
        <f t="shared" si="232"/>
        <v>0.5729377431906616</v>
      </c>
      <c r="EQ292">
        <f t="shared" si="233"/>
        <v>0.65724893917963234</v>
      </c>
      <c r="FB292" s="1">
        <f t="shared" si="234"/>
        <v>1</v>
      </c>
    </row>
    <row r="293" spans="1:177" x14ac:dyDescent="0.35">
      <c r="A293" t="s">
        <v>37</v>
      </c>
      <c r="B293" t="s">
        <v>32</v>
      </c>
      <c r="C293" t="s">
        <v>28</v>
      </c>
      <c r="D293">
        <v>60</v>
      </c>
      <c r="E293">
        <v>20</v>
      </c>
      <c r="F293">
        <v>40</v>
      </c>
      <c r="G293">
        <v>1</v>
      </c>
      <c r="H293">
        <v>1</v>
      </c>
      <c r="I293" s="8">
        <v>20.2</v>
      </c>
      <c r="J293" s="9">
        <v>23.2</v>
      </c>
      <c r="K293" s="9">
        <v>29.7</v>
      </c>
      <c r="L293" s="9">
        <v>37.799999999999997</v>
      </c>
      <c r="M293" s="9">
        <v>44.9</v>
      </c>
      <c r="N293" s="14">
        <v>40</v>
      </c>
      <c r="O293" s="9">
        <v>45.2</v>
      </c>
      <c r="P293" s="9">
        <v>55.1</v>
      </c>
      <c r="Q293" s="9">
        <v>63</v>
      </c>
      <c r="R293" s="15">
        <v>65.8</v>
      </c>
      <c r="S293" s="1">
        <f t="shared" si="228"/>
        <v>1</v>
      </c>
      <c r="T293" s="99">
        <v>88.9</v>
      </c>
      <c r="U293" s="99">
        <v>11.1</v>
      </c>
      <c r="V293" s="99">
        <v>0</v>
      </c>
      <c r="W293" s="99">
        <v>0</v>
      </c>
      <c r="X293" s="99">
        <v>0</v>
      </c>
      <c r="Y293" s="99">
        <v>90.080327868852493</v>
      </c>
      <c r="Z293" s="99">
        <v>9.8540983606557067</v>
      </c>
      <c r="AA293" s="99">
        <v>6.5573770491803213E-2</v>
      </c>
      <c r="AB293" s="99">
        <v>0</v>
      </c>
      <c r="AC293" s="99">
        <v>0</v>
      </c>
      <c r="AE293">
        <f t="shared" si="218"/>
        <v>20.532999999999998</v>
      </c>
      <c r="AF293">
        <f t="shared" si="219"/>
        <v>22.397399999999998</v>
      </c>
      <c r="AG293">
        <f t="shared" si="220"/>
        <v>40.577200000000005</v>
      </c>
      <c r="AH293">
        <f t="shared" si="221"/>
        <v>43.520699999999998</v>
      </c>
      <c r="AI293" s="91">
        <v>58.5</v>
      </c>
      <c r="AJ293" s="91">
        <v>29.2</v>
      </c>
      <c r="AK293" s="91">
        <v>10.5</v>
      </c>
      <c r="AL293" s="91">
        <v>1.7</v>
      </c>
      <c r="AM293" s="91">
        <v>0.1</v>
      </c>
      <c r="AN293" s="99">
        <v>49.977049180327874</v>
      </c>
      <c r="AO293" s="99">
        <v>28.839344262295082</v>
      </c>
      <c r="AP293" s="99">
        <v>12.175409836065541</v>
      </c>
      <c r="AQ293" s="99">
        <v>6.8999999999999995</v>
      </c>
      <c r="AR293" s="98">
        <v>2.1081967213114718</v>
      </c>
      <c r="AS293" s="124">
        <f t="shared" si="222"/>
        <v>0.95224014336917584</v>
      </c>
      <c r="AT293" s="124">
        <f t="shared" si="223"/>
        <v>0.95823444283646886</v>
      </c>
      <c r="AU293" s="124">
        <f t="shared" si="224"/>
        <v>0.78517921146953418</v>
      </c>
      <c r="AV293" s="124">
        <f t="shared" si="225"/>
        <v>0.74524602026049203</v>
      </c>
      <c r="AW293">
        <f t="shared" si="229"/>
        <v>1</v>
      </c>
      <c r="AX293" s="1">
        <f t="shared" si="230"/>
        <v>1</v>
      </c>
      <c r="AY293" s="91">
        <v>99.2</v>
      </c>
      <c r="AZ293" s="91">
        <v>0.8</v>
      </c>
      <c r="BA293" s="91">
        <v>0</v>
      </c>
      <c r="BB293" s="91">
        <v>0</v>
      </c>
      <c r="BC293" s="91">
        <v>0</v>
      </c>
      <c r="BD293">
        <f t="shared" si="226"/>
        <v>0.97992831541218661</v>
      </c>
      <c r="BE293">
        <f t="shared" si="227"/>
        <v>0.99698986975397974</v>
      </c>
      <c r="BP293" s="28"/>
      <c r="BQ293" s="28"/>
      <c r="BR293" s="28"/>
      <c r="BS293" s="28"/>
      <c r="BT293" s="29"/>
      <c r="BU293" s="28"/>
      <c r="BV293" s="28"/>
      <c r="BW293" s="28"/>
      <c r="BX293" s="28"/>
      <c r="BY293" s="29"/>
      <c r="DS293">
        <f t="shared" si="231"/>
        <v>88.9</v>
      </c>
      <c r="EE293">
        <f t="shared" si="232"/>
        <v>0.95224014336917584</v>
      </c>
      <c r="EQ293">
        <f t="shared" si="233"/>
        <v>0.95823444283646886</v>
      </c>
      <c r="FB293" s="1">
        <f t="shared" si="234"/>
        <v>1</v>
      </c>
    </row>
    <row r="294" spans="1:177" x14ac:dyDescent="0.35">
      <c r="A294" t="s">
        <v>37</v>
      </c>
      <c r="B294" t="s">
        <v>32</v>
      </c>
      <c r="C294" t="s">
        <v>28</v>
      </c>
      <c r="D294">
        <v>60</v>
      </c>
      <c r="E294">
        <v>20</v>
      </c>
      <c r="F294">
        <v>40</v>
      </c>
      <c r="G294">
        <v>3</v>
      </c>
      <c r="H294">
        <v>3</v>
      </c>
      <c r="I294">
        <v>12.6</v>
      </c>
      <c r="J294">
        <v>14.8</v>
      </c>
      <c r="K294" s="6">
        <v>20</v>
      </c>
      <c r="L294">
        <v>26.7</v>
      </c>
      <c r="M294">
        <v>31.7</v>
      </c>
      <c r="N294" s="11">
        <v>26</v>
      </c>
      <c r="O294">
        <v>30.2</v>
      </c>
      <c r="P294" s="6">
        <v>39.799999999999997</v>
      </c>
      <c r="Q294">
        <v>49.9</v>
      </c>
      <c r="R294" s="1">
        <v>54.7</v>
      </c>
      <c r="S294" s="1">
        <f t="shared" si="228"/>
        <v>3</v>
      </c>
      <c r="T294" s="99">
        <v>10.6</v>
      </c>
      <c r="U294" s="99">
        <v>63.1</v>
      </c>
      <c r="V294" s="99">
        <v>24.6</v>
      </c>
      <c r="W294" s="99">
        <v>1.7</v>
      </c>
      <c r="X294" s="99">
        <v>0</v>
      </c>
      <c r="Y294" s="99">
        <v>39.314754098360652</v>
      </c>
      <c r="Z294" s="99">
        <v>49.044262295082</v>
      </c>
      <c r="AA294" s="99">
        <v>10.673770491803312</v>
      </c>
      <c r="AB294" s="99">
        <v>0.92786885245901607</v>
      </c>
      <c r="AC294" s="99">
        <v>3.9344262295081964E-2</v>
      </c>
      <c r="AE294">
        <f t="shared" si="218"/>
        <v>16.048300000000001</v>
      </c>
      <c r="AF294">
        <f t="shared" si="219"/>
        <v>18.999899999999997</v>
      </c>
      <c r="AG294">
        <f t="shared" si="220"/>
        <v>32.451300000000003</v>
      </c>
      <c r="AH294">
        <f t="shared" si="221"/>
        <v>37.360900000000001</v>
      </c>
      <c r="AI294" s="91">
        <v>11.9</v>
      </c>
      <c r="AJ294" s="91">
        <v>31.6</v>
      </c>
      <c r="AK294" s="91">
        <v>35.4</v>
      </c>
      <c r="AL294" s="91">
        <v>18.899999999999999</v>
      </c>
      <c r="AM294" s="91">
        <v>2.2000000000000002</v>
      </c>
      <c r="AN294" s="99">
        <v>21.062295081967179</v>
      </c>
      <c r="AO294" s="99">
        <v>30.396721311475378</v>
      </c>
      <c r="AP294" s="99">
        <v>24.747540983606555</v>
      </c>
      <c r="AQ294" s="99">
        <v>17.736065573770524</v>
      </c>
      <c r="AR294" s="98">
        <v>6.0573770491803245</v>
      </c>
      <c r="AS294" s="124">
        <f t="shared" si="222"/>
        <v>0.32588709677419359</v>
      </c>
      <c r="AT294" s="124">
        <f t="shared" si="223"/>
        <v>0.18875514403292148</v>
      </c>
      <c r="AU294" s="124">
        <f t="shared" si="224"/>
        <v>0.34717741935483881</v>
      </c>
      <c r="AV294" s="124">
        <f t="shared" si="225"/>
        <v>0.27694444444444433</v>
      </c>
      <c r="AW294">
        <f t="shared" si="229"/>
        <v>0</v>
      </c>
      <c r="AX294" s="1">
        <f t="shared" si="230"/>
        <v>0</v>
      </c>
      <c r="AY294" s="91">
        <v>48.5</v>
      </c>
      <c r="AZ294" s="91">
        <v>48</v>
      </c>
      <c r="BA294" s="91">
        <v>3.5</v>
      </c>
      <c r="BB294" s="91">
        <v>0</v>
      </c>
      <c r="BC294" s="91">
        <v>0</v>
      </c>
      <c r="BD294">
        <f t="shared" si="226"/>
        <v>1.8548387096774088E-2</v>
      </c>
      <c r="BE294">
        <f t="shared" si="227"/>
        <v>-0.1832304526748969</v>
      </c>
      <c r="BP294" s="28"/>
      <c r="BQ294" s="28"/>
      <c r="BR294" s="28"/>
      <c r="BS294" s="28"/>
      <c r="BT294" s="29"/>
      <c r="BU294" s="28"/>
      <c r="BV294" s="28"/>
      <c r="BW294" s="28"/>
      <c r="BX294" s="28"/>
      <c r="BY294" s="29"/>
      <c r="DS294">
        <f t="shared" si="231"/>
        <v>24.6</v>
      </c>
      <c r="EE294">
        <f t="shared" si="232"/>
        <v>0.32588709677419359</v>
      </c>
      <c r="EQ294">
        <f t="shared" si="233"/>
        <v>0.18875514403292148</v>
      </c>
      <c r="FB294" s="1">
        <f t="shared" si="234"/>
        <v>1</v>
      </c>
    </row>
    <row r="295" spans="1:177" ht="15" thickBot="1" x14ac:dyDescent="0.4">
      <c r="A295" t="s">
        <v>37</v>
      </c>
      <c r="B295" t="s">
        <v>32</v>
      </c>
      <c r="C295" t="s">
        <v>28</v>
      </c>
      <c r="D295">
        <v>60</v>
      </c>
      <c r="E295">
        <v>20</v>
      </c>
      <c r="F295">
        <v>40</v>
      </c>
      <c r="G295">
        <v>5</v>
      </c>
      <c r="H295">
        <v>5</v>
      </c>
      <c r="I295" s="3">
        <v>7.2</v>
      </c>
      <c r="J295" s="3">
        <v>8.6</v>
      </c>
      <c r="K295" s="3">
        <v>12</v>
      </c>
      <c r="L295" s="3">
        <v>16.8</v>
      </c>
      <c r="M295" s="7">
        <v>20.100000000000001</v>
      </c>
      <c r="N295" s="5">
        <v>15.8</v>
      </c>
      <c r="O295" s="3">
        <v>18.8</v>
      </c>
      <c r="P295" s="3">
        <v>26.1</v>
      </c>
      <c r="Q295" s="3">
        <v>35.1</v>
      </c>
      <c r="R295" s="13">
        <v>40</v>
      </c>
      <c r="S295" s="1">
        <f t="shared" si="228"/>
        <v>5</v>
      </c>
      <c r="T295" s="99">
        <v>0.1</v>
      </c>
      <c r="U295" s="99">
        <v>5</v>
      </c>
      <c r="V295" s="99">
        <v>37.200000000000003</v>
      </c>
      <c r="W295" s="99">
        <v>41.3</v>
      </c>
      <c r="X295" s="99">
        <v>16.399999999999999</v>
      </c>
      <c r="Y295" s="99">
        <v>15.698360655737705</v>
      </c>
      <c r="Z295" s="99">
        <v>28.888524590163936</v>
      </c>
      <c r="AA295" s="99">
        <v>30.268852459016362</v>
      </c>
      <c r="AB295" s="99">
        <v>18.665573770491836</v>
      </c>
      <c r="AC295" s="99">
        <v>6.4786885245901571</v>
      </c>
      <c r="AE295">
        <f t="shared" si="218"/>
        <v>15.136000000000001</v>
      </c>
      <c r="AF295">
        <f t="shared" si="219"/>
        <v>15.877800000000001</v>
      </c>
      <c r="AG295">
        <f t="shared" si="220"/>
        <v>31.721300000000003</v>
      </c>
      <c r="AH295">
        <f t="shared" si="221"/>
        <v>32.995600000000003</v>
      </c>
      <c r="AI295" s="91">
        <v>0.6</v>
      </c>
      <c r="AJ295" s="91">
        <v>6.6</v>
      </c>
      <c r="AK295" s="91">
        <v>23.1</v>
      </c>
      <c r="AL295" s="91">
        <v>45.9</v>
      </c>
      <c r="AM295" s="91">
        <v>23.8</v>
      </c>
      <c r="AN295" s="99">
        <v>8.0639344262295065</v>
      </c>
      <c r="AO295" s="99">
        <v>18.088524590163935</v>
      </c>
      <c r="AP295" s="99">
        <v>21.02131147540987</v>
      </c>
      <c r="AQ295" s="99">
        <v>31.124590163934393</v>
      </c>
      <c r="AR295" s="98">
        <v>21.701639344262265</v>
      </c>
      <c r="AS295" s="124">
        <f t="shared" si="222"/>
        <v>0.3103098591549297</v>
      </c>
      <c r="AT295" s="124">
        <f t="shared" si="223"/>
        <v>0.355241433021807</v>
      </c>
      <c r="AU295" s="124">
        <f t="shared" si="224"/>
        <v>0.41270422535211271</v>
      </c>
      <c r="AV295" s="124">
        <f t="shared" si="225"/>
        <v>0.45448598130841122</v>
      </c>
      <c r="AW295">
        <f t="shared" si="229"/>
        <v>0</v>
      </c>
      <c r="AX295" s="1">
        <f t="shared" si="230"/>
        <v>0</v>
      </c>
      <c r="AY295" s="91">
        <v>1.3</v>
      </c>
      <c r="AZ295" s="91">
        <v>28</v>
      </c>
      <c r="BA295" s="91">
        <v>46.8</v>
      </c>
      <c r="BB295" s="91">
        <v>21.4</v>
      </c>
      <c r="BC295" s="91">
        <v>2.5</v>
      </c>
      <c r="BD295">
        <f t="shared" si="226"/>
        <v>-9.7140845070422532E-2</v>
      </c>
      <c r="BE295">
        <f t="shared" si="227"/>
        <v>-7.51090342679126E-2</v>
      </c>
      <c r="BP295" s="28"/>
      <c r="BQ295" s="28"/>
      <c r="BR295" s="28"/>
      <c r="BS295" s="28"/>
      <c r="BT295" s="29"/>
      <c r="BU295" s="28"/>
      <c r="BV295" s="28"/>
      <c r="BW295" s="28"/>
      <c r="BX295" s="28"/>
      <c r="BY295" s="29"/>
      <c r="DS295">
        <f t="shared" si="231"/>
        <v>16.399999999999999</v>
      </c>
      <c r="EE295">
        <f t="shared" si="232"/>
        <v>0.3103098591549297</v>
      </c>
      <c r="EQ295">
        <f t="shared" si="233"/>
        <v>0.355241433021807</v>
      </c>
      <c r="FB295" s="1">
        <f t="shared" si="234"/>
        <v>1</v>
      </c>
    </row>
    <row r="296" spans="1:177" x14ac:dyDescent="0.35">
      <c r="A296" t="s">
        <v>37</v>
      </c>
      <c r="B296" t="s">
        <v>33</v>
      </c>
      <c r="C296" t="s">
        <v>28</v>
      </c>
      <c r="D296">
        <v>60</v>
      </c>
      <c r="E296">
        <v>30</v>
      </c>
      <c r="F296">
        <v>50</v>
      </c>
      <c r="G296">
        <v>1</v>
      </c>
      <c r="H296">
        <v>3</v>
      </c>
      <c r="I296" s="6">
        <v>30.3</v>
      </c>
      <c r="J296">
        <v>34.6</v>
      </c>
      <c r="K296">
        <v>43.2</v>
      </c>
      <c r="L296">
        <v>53.3</v>
      </c>
      <c r="M296">
        <v>61.5</v>
      </c>
      <c r="N296" s="11">
        <v>35.299999999999997</v>
      </c>
      <c r="O296">
        <v>39.5</v>
      </c>
      <c r="P296" s="6">
        <v>47.3</v>
      </c>
      <c r="Q296">
        <v>53.1</v>
      </c>
      <c r="R296" s="1">
        <v>55</v>
      </c>
      <c r="S296" s="1">
        <f t="shared" si="228"/>
        <v>1</v>
      </c>
      <c r="T296" s="99">
        <v>3.6</v>
      </c>
      <c r="U296" s="99">
        <v>69.400000000000006</v>
      </c>
      <c r="V296" s="99">
        <v>27</v>
      </c>
      <c r="W296" s="99">
        <v>0</v>
      </c>
      <c r="X296" s="99">
        <v>0</v>
      </c>
      <c r="Y296" s="99">
        <v>4.4245901639344227</v>
      </c>
      <c r="Z296" s="99">
        <v>75.545901639344265</v>
      </c>
      <c r="AA296" s="99">
        <v>19.673770491803214</v>
      </c>
      <c r="AB296" s="99">
        <v>0.34426229508196721</v>
      </c>
      <c r="AC296" s="99">
        <v>1.1475409836065606E-2</v>
      </c>
      <c r="AE296">
        <f t="shared" si="218"/>
        <v>36.767200000000003</v>
      </c>
      <c r="AF296">
        <f t="shared" si="219"/>
        <v>33.099299999999999</v>
      </c>
      <c r="AG296">
        <f t="shared" si="220"/>
        <v>41.454800000000006</v>
      </c>
      <c r="AH296">
        <f t="shared" si="221"/>
        <v>37.944299999999991</v>
      </c>
      <c r="AI296" s="91">
        <v>56.3</v>
      </c>
      <c r="AJ296" s="91">
        <v>33.799999999999997</v>
      </c>
      <c r="AK296" s="91">
        <v>9.3000000000000007</v>
      </c>
      <c r="AL296" s="91">
        <v>0.5</v>
      </c>
      <c r="AM296" s="91">
        <v>0.1</v>
      </c>
      <c r="AN296" s="99">
        <v>50.226229508196688</v>
      </c>
      <c r="AO296" s="99">
        <v>23.004918032786851</v>
      </c>
      <c r="AP296" s="99">
        <v>13.998360655737736</v>
      </c>
      <c r="AQ296" s="99">
        <v>9.7442622950819597</v>
      </c>
      <c r="AR296" s="98">
        <v>3.026229508196725</v>
      </c>
      <c r="AS296" s="124">
        <f t="shared" si="222"/>
        <v>0.53585733882030162</v>
      </c>
      <c r="AT296" s="124">
        <f t="shared" si="223"/>
        <v>-0.18683333333333296</v>
      </c>
      <c r="AU296" s="124">
        <f t="shared" si="224"/>
        <v>0.7874279835390946</v>
      </c>
      <c r="AV296" s="124">
        <f t="shared" si="225"/>
        <v>-0.68009722222222191</v>
      </c>
      <c r="AW296">
        <f t="shared" si="229"/>
        <v>0</v>
      </c>
      <c r="AX296" s="1">
        <f t="shared" si="230"/>
        <v>1</v>
      </c>
      <c r="AY296" s="91">
        <v>54.4</v>
      </c>
      <c r="AZ296" s="91">
        <v>45</v>
      </c>
      <c r="BA296" s="91">
        <v>0.6</v>
      </c>
      <c r="BB296" s="91">
        <v>0</v>
      </c>
      <c r="BC296" s="91">
        <v>0</v>
      </c>
      <c r="BD296">
        <f t="shared" si="226"/>
        <v>0.84139917695473243</v>
      </c>
      <c r="BE296">
        <f t="shared" si="227"/>
        <v>-0.76916666666666633</v>
      </c>
      <c r="BP296" s="28"/>
      <c r="BQ296" s="28"/>
      <c r="BR296" s="28"/>
      <c r="BS296" s="28"/>
      <c r="BT296" s="29"/>
      <c r="BU296" s="28"/>
      <c r="BV296" s="28"/>
      <c r="BW296" s="28"/>
      <c r="BX296" s="28"/>
      <c r="BY296" s="29"/>
      <c r="DS296">
        <f t="shared" si="231"/>
        <v>3.6</v>
      </c>
      <c r="EE296">
        <f t="shared" si="232"/>
        <v>0.53585733882030162</v>
      </c>
      <c r="EQ296">
        <f t="shared" si="233"/>
        <v>-0.18683333333333296</v>
      </c>
      <c r="FB296" s="1">
        <f t="shared" si="234"/>
        <v>1</v>
      </c>
    </row>
    <row r="297" spans="1:177" x14ac:dyDescent="0.35">
      <c r="A297" t="s">
        <v>37</v>
      </c>
      <c r="B297" t="s">
        <v>33</v>
      </c>
      <c r="C297" t="s">
        <v>28</v>
      </c>
      <c r="D297">
        <v>60</v>
      </c>
      <c r="E297">
        <v>30</v>
      </c>
      <c r="F297">
        <v>50</v>
      </c>
      <c r="G297">
        <v>3</v>
      </c>
      <c r="H297">
        <v>5</v>
      </c>
      <c r="I297">
        <v>19.100000000000001</v>
      </c>
      <c r="J297">
        <v>22.4</v>
      </c>
      <c r="K297" s="6">
        <v>29.8</v>
      </c>
      <c r="L297">
        <v>38.9</v>
      </c>
      <c r="M297">
        <v>45.4</v>
      </c>
      <c r="N297" s="11">
        <v>23.1</v>
      </c>
      <c r="O297">
        <v>26.8</v>
      </c>
      <c r="P297">
        <v>34.9</v>
      </c>
      <c r="Q297">
        <v>43.1</v>
      </c>
      <c r="R297" s="16">
        <v>46.8</v>
      </c>
      <c r="S297" s="1">
        <f t="shared" si="228"/>
        <v>3</v>
      </c>
      <c r="T297" s="99">
        <v>0</v>
      </c>
      <c r="U297" s="99">
        <v>2.1</v>
      </c>
      <c r="V297" s="99">
        <v>51.8</v>
      </c>
      <c r="W297" s="99">
        <v>42.8</v>
      </c>
      <c r="X297" s="99">
        <v>3.3</v>
      </c>
      <c r="Y297" s="99">
        <v>0.42459016393442556</v>
      </c>
      <c r="Z297" s="99">
        <v>29.437704918032754</v>
      </c>
      <c r="AA297" s="99">
        <v>43.950819672131118</v>
      </c>
      <c r="AB297" s="99">
        <v>23.685245901639345</v>
      </c>
      <c r="AC297" s="99">
        <v>2.5016393442622915</v>
      </c>
      <c r="AE297">
        <f t="shared" si="218"/>
        <v>34.054199999999994</v>
      </c>
      <c r="AF297">
        <f t="shared" si="219"/>
        <v>29.516900000000003</v>
      </c>
      <c r="AG297">
        <f t="shared" si="220"/>
        <v>38.632200000000005</v>
      </c>
      <c r="AH297">
        <f t="shared" si="221"/>
        <v>34.044800000000002</v>
      </c>
      <c r="AI297" s="91">
        <v>6.2</v>
      </c>
      <c r="AJ297" s="91">
        <v>29.1</v>
      </c>
      <c r="AK297" s="91">
        <v>38.5</v>
      </c>
      <c r="AL297" s="91">
        <v>23.9</v>
      </c>
      <c r="AM297" s="91">
        <v>2.2999999999999998</v>
      </c>
      <c r="AN297" s="99">
        <v>17.270491803278659</v>
      </c>
      <c r="AO297" s="99">
        <v>21.626229508196754</v>
      </c>
      <c r="AP297" s="99">
        <v>28.511475409836098</v>
      </c>
      <c r="AQ297" s="99">
        <v>24.513114754098392</v>
      </c>
      <c r="AR297" s="98">
        <v>8.0786885245901612</v>
      </c>
      <c r="AS297" s="124">
        <f t="shared" si="222"/>
        <v>0.46737209302325566</v>
      </c>
      <c r="AT297" s="124">
        <f t="shared" si="223"/>
        <v>0.24516600265604249</v>
      </c>
      <c r="AU297" s="124">
        <f t="shared" si="224"/>
        <v>0.36677906976744168</v>
      </c>
      <c r="AV297" s="124">
        <f t="shared" si="225"/>
        <v>-5.9442231075697238E-2</v>
      </c>
      <c r="AW297">
        <f t="shared" si="229"/>
        <v>1</v>
      </c>
      <c r="AX297" s="1">
        <f t="shared" si="230"/>
        <v>1</v>
      </c>
      <c r="AY297" s="91">
        <v>0.7</v>
      </c>
      <c r="AZ297" s="91">
        <v>40.4</v>
      </c>
      <c r="BA297" s="91">
        <v>51.2</v>
      </c>
      <c r="BB297" s="91">
        <v>7.6</v>
      </c>
      <c r="BC297" s="91">
        <v>0.1</v>
      </c>
      <c r="BD297">
        <f t="shared" si="226"/>
        <v>0.54175581395348837</v>
      </c>
      <c r="BE297">
        <f t="shared" si="227"/>
        <v>-0.18326029216467443</v>
      </c>
      <c r="BP297" s="28"/>
      <c r="BQ297" s="28"/>
      <c r="BR297" s="28"/>
      <c r="BS297" s="28"/>
      <c r="BT297" s="29"/>
      <c r="BU297" s="28"/>
      <c r="BV297" s="28"/>
      <c r="BW297" s="28"/>
      <c r="BX297" s="28"/>
      <c r="BY297" s="29"/>
      <c r="DS297">
        <f t="shared" si="231"/>
        <v>51.8</v>
      </c>
      <c r="EE297">
        <f t="shared" si="232"/>
        <v>0.46737209302325566</v>
      </c>
      <c r="EQ297">
        <f t="shared" si="233"/>
        <v>0.24516600265604249</v>
      </c>
      <c r="FB297" s="1">
        <f t="shared" si="234"/>
        <v>1</v>
      </c>
    </row>
    <row r="298" spans="1:177" ht="15" thickBot="1" x14ac:dyDescent="0.4">
      <c r="A298" t="s">
        <v>37</v>
      </c>
      <c r="B298" t="s">
        <v>33</v>
      </c>
      <c r="C298" t="s">
        <v>28</v>
      </c>
      <c r="D298">
        <v>60</v>
      </c>
      <c r="E298">
        <v>30</v>
      </c>
      <c r="F298">
        <v>50</v>
      </c>
      <c r="G298">
        <v>5</v>
      </c>
      <c r="H298">
        <v>5</v>
      </c>
      <c r="I298" s="3">
        <v>11.2</v>
      </c>
      <c r="J298" s="3">
        <v>13.3</v>
      </c>
      <c r="K298" s="3">
        <v>18.5</v>
      </c>
      <c r="L298" s="3">
        <v>25.4</v>
      </c>
      <c r="M298" s="7">
        <v>30.1</v>
      </c>
      <c r="N298" s="5">
        <v>14.2</v>
      </c>
      <c r="O298" s="3">
        <v>16.8</v>
      </c>
      <c r="P298" s="3">
        <v>23.2</v>
      </c>
      <c r="Q298" s="3">
        <v>30.8</v>
      </c>
      <c r="R298" s="13">
        <v>35</v>
      </c>
      <c r="S298" s="1">
        <f t="shared" si="228"/>
        <v>5</v>
      </c>
      <c r="T298" s="99">
        <v>0</v>
      </c>
      <c r="U298" s="99">
        <v>0</v>
      </c>
      <c r="V298" s="99">
        <v>0.6</v>
      </c>
      <c r="W298" s="99">
        <v>17.7</v>
      </c>
      <c r="X298" s="99">
        <v>81.7</v>
      </c>
      <c r="Y298" s="99">
        <v>4.9180327868852458E-2</v>
      </c>
      <c r="Z298" s="99">
        <v>16.132786885245935</v>
      </c>
      <c r="AA298" s="99">
        <v>16.280327868852492</v>
      </c>
      <c r="AB298" s="99">
        <v>22.601639344262264</v>
      </c>
      <c r="AC298" s="99">
        <v>44.936065573770499</v>
      </c>
      <c r="AE298">
        <f t="shared" si="218"/>
        <v>29.198500000000003</v>
      </c>
      <c r="AF298">
        <f t="shared" si="219"/>
        <v>25.974799999999998</v>
      </c>
      <c r="AG298">
        <f t="shared" si="220"/>
        <v>34.1858</v>
      </c>
      <c r="AH298">
        <f t="shared" si="221"/>
        <v>31.0504</v>
      </c>
      <c r="AI298" s="91">
        <v>0.2</v>
      </c>
      <c r="AJ298" s="91">
        <v>2.2999999999999998</v>
      </c>
      <c r="AK298" s="91">
        <v>12.7</v>
      </c>
      <c r="AL298" s="91">
        <v>47.4</v>
      </c>
      <c r="AM298" s="91">
        <v>37.4</v>
      </c>
      <c r="AN298" s="99">
        <v>4.6885245901639383</v>
      </c>
      <c r="AO298" s="99">
        <v>6.6950819672131185</v>
      </c>
      <c r="AP298" s="99">
        <v>17.334426229508164</v>
      </c>
      <c r="AQ298" s="99">
        <v>37.649180327868891</v>
      </c>
      <c r="AR298" s="98">
        <v>33.632786885245871</v>
      </c>
      <c r="AS298" s="124">
        <f t="shared" si="222"/>
        <v>0.90668278529980662</v>
      </c>
      <c r="AT298" s="124">
        <f t="shared" si="223"/>
        <v>0.39176153846153827</v>
      </c>
      <c r="AU298" s="124">
        <f t="shared" si="224"/>
        <v>0.60348162475822065</v>
      </c>
      <c r="AV298" s="124">
        <f t="shared" si="225"/>
        <v>0.27116923076923072</v>
      </c>
      <c r="AW298">
        <f t="shared" si="229"/>
        <v>1</v>
      </c>
      <c r="AX298" s="1">
        <f t="shared" si="230"/>
        <v>1</v>
      </c>
      <c r="AY298" s="91">
        <v>0</v>
      </c>
      <c r="AZ298" s="91">
        <v>0.1</v>
      </c>
      <c r="BA298" s="91">
        <v>12.4</v>
      </c>
      <c r="BB298" s="91">
        <v>47.1</v>
      </c>
      <c r="BC298" s="91">
        <v>40.4</v>
      </c>
      <c r="BD298">
        <f t="shared" si="226"/>
        <v>0.64703094777562864</v>
      </c>
      <c r="BE298">
        <f t="shared" si="227"/>
        <v>0.29001538461538445</v>
      </c>
      <c r="BP298" s="28"/>
      <c r="BQ298" s="28"/>
      <c r="BR298" s="28"/>
      <c r="BS298" s="28"/>
      <c r="BT298" s="29"/>
      <c r="BU298" s="28"/>
      <c r="BV298" s="28"/>
      <c r="BW298" s="28"/>
      <c r="BX298" s="28"/>
      <c r="BY298" s="29"/>
      <c r="DS298">
        <f t="shared" si="231"/>
        <v>81.7</v>
      </c>
      <c r="EE298">
        <f t="shared" si="232"/>
        <v>0.90668278529980662</v>
      </c>
      <c r="EQ298">
        <f t="shared" si="233"/>
        <v>0.39176153846153827</v>
      </c>
      <c r="FB298" s="1">
        <f t="shared" si="234"/>
        <v>1</v>
      </c>
    </row>
    <row r="299" spans="1:177" x14ac:dyDescent="0.35">
      <c r="A299" t="s">
        <v>37</v>
      </c>
      <c r="B299" t="s">
        <v>33</v>
      </c>
      <c r="C299" t="s">
        <v>28</v>
      </c>
      <c r="D299">
        <v>60</v>
      </c>
      <c r="E299">
        <v>20</v>
      </c>
      <c r="F299">
        <v>40</v>
      </c>
      <c r="G299">
        <v>1</v>
      </c>
      <c r="H299">
        <v>3</v>
      </c>
      <c r="I299" s="6">
        <v>20.100000000000001</v>
      </c>
      <c r="J299">
        <v>23.4</v>
      </c>
      <c r="K299">
        <v>31</v>
      </c>
      <c r="L299">
        <v>40.200000000000003</v>
      </c>
      <c r="M299">
        <v>46.8</v>
      </c>
      <c r="N299" s="11">
        <v>24.8</v>
      </c>
      <c r="O299">
        <v>28.7</v>
      </c>
      <c r="P299" s="6">
        <v>37</v>
      </c>
      <c r="Q299">
        <v>45.1</v>
      </c>
      <c r="R299" s="1">
        <v>48.7</v>
      </c>
      <c r="S299" s="1">
        <f t="shared" si="228"/>
        <v>1</v>
      </c>
      <c r="T299" s="99">
        <v>29.8</v>
      </c>
      <c r="U299" s="99">
        <v>61.9</v>
      </c>
      <c r="V299" s="99">
        <v>8.1</v>
      </c>
      <c r="W299" s="99">
        <v>0.2</v>
      </c>
      <c r="X299" s="99">
        <v>0</v>
      </c>
      <c r="Y299" s="99">
        <v>53.429508196721308</v>
      </c>
      <c r="Z299" s="99">
        <v>42.416393442622912</v>
      </c>
      <c r="AA299" s="99">
        <v>4.0344262295081998</v>
      </c>
      <c r="AB299" s="99">
        <v>0.11803278688524589</v>
      </c>
      <c r="AC299" s="99">
        <v>1.6393442622950852E-3</v>
      </c>
      <c r="AE299">
        <f t="shared" si="218"/>
        <v>23.065799999999999</v>
      </c>
      <c r="AF299">
        <f t="shared" si="219"/>
        <v>22.576499999999996</v>
      </c>
      <c r="AG299">
        <f t="shared" si="220"/>
        <v>28.242899999999999</v>
      </c>
      <c r="AH299">
        <f t="shared" si="221"/>
        <v>27.588799999999996</v>
      </c>
      <c r="AI299" s="91">
        <v>58.5</v>
      </c>
      <c r="AJ299" s="91">
        <v>29.2</v>
      </c>
      <c r="AK299" s="91">
        <v>10.5</v>
      </c>
      <c r="AL299" s="91">
        <v>1.7</v>
      </c>
      <c r="AM299" s="91">
        <v>0.1</v>
      </c>
      <c r="AN299" s="99">
        <v>49.977049180327874</v>
      </c>
      <c r="AO299" s="99">
        <v>28.839344262295082</v>
      </c>
      <c r="AP299" s="99">
        <v>12.175409836065541</v>
      </c>
      <c r="AQ299" s="99">
        <v>6.8999999999999995</v>
      </c>
      <c r="AR299" s="98">
        <v>2.1081967213114718</v>
      </c>
      <c r="AS299" s="124">
        <f t="shared" si="222"/>
        <v>0.75074796747967487</v>
      </c>
      <c r="AT299" s="124">
        <f t="shared" si="223"/>
        <v>-0.35998845265588919</v>
      </c>
      <c r="AU299" s="124">
        <f t="shared" si="224"/>
        <v>0.79052845528455284</v>
      </c>
      <c r="AV299" s="124">
        <f t="shared" si="225"/>
        <v>-0.4551963048498846</v>
      </c>
      <c r="AW299">
        <f t="shared" si="229"/>
        <v>0</v>
      </c>
      <c r="AX299" s="1">
        <f t="shared" si="230"/>
        <v>1</v>
      </c>
      <c r="AY299" s="91">
        <v>81.2</v>
      </c>
      <c r="AZ299" s="91">
        <v>18.600000000000001</v>
      </c>
      <c r="BA299" s="91">
        <v>0.2</v>
      </c>
      <c r="BB299" s="91">
        <v>0</v>
      </c>
      <c r="BC299" s="91">
        <v>0</v>
      </c>
      <c r="BD299">
        <f t="shared" si="226"/>
        <v>0.94019512195121957</v>
      </c>
      <c r="BE299">
        <f t="shared" si="227"/>
        <v>-0.66861431870669752</v>
      </c>
      <c r="BP299" s="28"/>
      <c r="BQ299" s="28"/>
      <c r="BR299" s="28"/>
      <c r="BS299" s="28"/>
      <c r="BT299" s="29"/>
      <c r="BU299" s="28"/>
      <c r="BV299" s="28"/>
      <c r="BW299" s="28"/>
      <c r="BX299" s="28"/>
      <c r="BY299" s="29"/>
      <c r="DS299">
        <f t="shared" si="231"/>
        <v>29.8</v>
      </c>
      <c r="EE299">
        <f t="shared" si="232"/>
        <v>0.75074796747967487</v>
      </c>
      <c r="EQ299">
        <f t="shared" si="233"/>
        <v>-0.35998845265588919</v>
      </c>
      <c r="FB299" s="1">
        <f t="shared" si="234"/>
        <v>1</v>
      </c>
    </row>
    <row r="300" spans="1:177" x14ac:dyDescent="0.35">
      <c r="A300" t="s">
        <v>37</v>
      </c>
      <c r="B300" t="s">
        <v>33</v>
      </c>
      <c r="C300" t="s">
        <v>28</v>
      </c>
      <c r="D300">
        <v>60</v>
      </c>
      <c r="E300">
        <v>20</v>
      </c>
      <c r="F300">
        <v>40</v>
      </c>
      <c r="G300">
        <v>3</v>
      </c>
      <c r="H300">
        <v>5</v>
      </c>
      <c r="I300">
        <v>11.9</v>
      </c>
      <c r="J300">
        <v>14.2</v>
      </c>
      <c r="K300" s="6">
        <v>19.600000000000001</v>
      </c>
      <c r="L300">
        <v>26.8</v>
      </c>
      <c r="M300">
        <v>31.7</v>
      </c>
      <c r="N300">
        <v>15.4</v>
      </c>
      <c r="O300">
        <v>18.2</v>
      </c>
      <c r="P300">
        <v>24.9</v>
      </c>
      <c r="Q300">
        <v>32.9</v>
      </c>
      <c r="R300" s="6">
        <v>37.1</v>
      </c>
      <c r="S300" s="1">
        <f t="shared" si="228"/>
        <v>3</v>
      </c>
      <c r="T300" s="99">
        <v>0.3</v>
      </c>
      <c r="U300" s="99">
        <v>13.9</v>
      </c>
      <c r="V300" s="99">
        <v>53.1</v>
      </c>
      <c r="W300" s="99">
        <v>28.7</v>
      </c>
      <c r="X300" s="99">
        <v>4</v>
      </c>
      <c r="Y300" s="99">
        <v>19.949180327868884</v>
      </c>
      <c r="Z300" s="99">
        <v>35.534426229508234</v>
      </c>
      <c r="AA300" s="99">
        <v>31.49672131147544</v>
      </c>
      <c r="AB300" s="99">
        <v>11.083606557377017</v>
      </c>
      <c r="AC300" s="99">
        <v>1.9360655737704884</v>
      </c>
      <c r="AE300">
        <f t="shared" si="218"/>
        <v>21.3767</v>
      </c>
      <c r="AF300">
        <f t="shared" si="219"/>
        <v>18.604300000000002</v>
      </c>
      <c r="AG300">
        <f t="shared" si="220"/>
        <v>26.724200000000003</v>
      </c>
      <c r="AH300">
        <f t="shared" si="221"/>
        <v>23.432699999999997</v>
      </c>
      <c r="AI300" s="91">
        <v>11.9</v>
      </c>
      <c r="AJ300" s="91">
        <v>31.6</v>
      </c>
      <c r="AK300" s="91">
        <v>35.4</v>
      </c>
      <c r="AL300" s="91">
        <v>18.899999999999999</v>
      </c>
      <c r="AM300" s="91">
        <v>2.2000000000000002</v>
      </c>
      <c r="AN300" s="99">
        <v>21.062295081967179</v>
      </c>
      <c r="AO300" s="99">
        <v>30.396721311475378</v>
      </c>
      <c r="AP300" s="99">
        <v>24.747540983606555</v>
      </c>
      <c r="AQ300" s="99">
        <v>17.736065573770524</v>
      </c>
      <c r="AR300" s="98">
        <v>6.0573770491803245</v>
      </c>
      <c r="AS300" s="124">
        <f t="shared" si="222"/>
        <v>0.47217987804878048</v>
      </c>
      <c r="AT300" s="124">
        <f t="shared" si="223"/>
        <v>7.1622377622377775E-2</v>
      </c>
      <c r="AU300" s="124">
        <f t="shared" si="224"/>
        <v>0.31693597560975595</v>
      </c>
      <c r="AV300" s="124">
        <f t="shared" si="225"/>
        <v>-0.15855244755244757</v>
      </c>
      <c r="AW300">
        <f t="shared" si="229"/>
        <v>1</v>
      </c>
      <c r="AX300" s="1">
        <f t="shared" si="230"/>
        <v>1</v>
      </c>
      <c r="AY300" s="91">
        <v>9.1999999999999993</v>
      </c>
      <c r="AZ300" s="91">
        <v>53</v>
      </c>
      <c r="BA300" s="91">
        <v>31.6</v>
      </c>
      <c r="BB300" s="91">
        <v>6.1</v>
      </c>
      <c r="BC300" s="91">
        <v>0.1</v>
      </c>
      <c r="BD300">
        <f t="shared" si="226"/>
        <v>0.33352134146341439</v>
      </c>
      <c r="BE300">
        <f t="shared" si="227"/>
        <v>-0.33040559440559414</v>
      </c>
      <c r="BP300" s="28"/>
      <c r="BQ300" s="28"/>
      <c r="BR300" s="28"/>
      <c r="BS300" s="28"/>
      <c r="BT300" s="29"/>
      <c r="BU300" s="28"/>
      <c r="BV300" s="28"/>
      <c r="BW300" s="28"/>
      <c r="BX300" s="28"/>
      <c r="BY300" s="29"/>
      <c r="DS300">
        <f t="shared" si="231"/>
        <v>53.1</v>
      </c>
      <c r="EE300">
        <f t="shared" si="232"/>
        <v>0.47217987804878048</v>
      </c>
      <c r="EQ300">
        <f t="shared" si="233"/>
        <v>7.1622377622377775E-2</v>
      </c>
      <c r="FB300" s="1">
        <f t="shared" si="234"/>
        <v>1</v>
      </c>
    </row>
    <row r="301" spans="1:177" ht="15" thickBot="1" x14ac:dyDescent="0.4">
      <c r="A301" t="s">
        <v>37</v>
      </c>
      <c r="B301" t="s">
        <v>33</v>
      </c>
      <c r="C301" t="s">
        <v>28</v>
      </c>
      <c r="D301">
        <v>60</v>
      </c>
      <c r="E301">
        <v>20</v>
      </c>
      <c r="F301">
        <v>40</v>
      </c>
      <c r="G301">
        <v>5</v>
      </c>
      <c r="H301">
        <v>5</v>
      </c>
      <c r="I301" s="3">
        <v>6.9</v>
      </c>
      <c r="J301" s="3">
        <v>8.1999999999999993</v>
      </c>
      <c r="K301" s="3">
        <v>11.8</v>
      </c>
      <c r="L301" s="3">
        <v>16.7</v>
      </c>
      <c r="M301" s="7">
        <v>20</v>
      </c>
      <c r="N301" s="5">
        <v>9</v>
      </c>
      <c r="O301" s="3">
        <v>10.8</v>
      </c>
      <c r="P301" s="3">
        <v>15.4</v>
      </c>
      <c r="Q301" s="3">
        <v>21.3</v>
      </c>
      <c r="R301" s="13">
        <v>24.9</v>
      </c>
      <c r="S301" s="1">
        <f t="shared" si="228"/>
        <v>5</v>
      </c>
      <c r="T301" s="99">
        <v>0</v>
      </c>
      <c r="U301" s="99">
        <v>0</v>
      </c>
      <c r="V301" s="99">
        <v>3.1</v>
      </c>
      <c r="W301" s="99">
        <v>24.8</v>
      </c>
      <c r="X301" s="99">
        <v>72.099999999999994</v>
      </c>
      <c r="Y301" s="99">
        <v>9.0754098360655675</v>
      </c>
      <c r="Z301" s="99">
        <v>18.045901639344294</v>
      </c>
      <c r="AA301" s="99">
        <v>18.129508196721343</v>
      </c>
      <c r="AB301" s="99">
        <v>22.195081967213117</v>
      </c>
      <c r="AC301" s="99">
        <v>32.554098360655772</v>
      </c>
      <c r="AE301">
        <f t="shared" si="218"/>
        <v>18.927399999999999</v>
      </c>
      <c r="AF301">
        <f t="shared" si="219"/>
        <v>15.733700000000002</v>
      </c>
      <c r="AG301">
        <f t="shared" si="220"/>
        <v>23.712699999999998</v>
      </c>
      <c r="AH301">
        <f t="shared" si="221"/>
        <v>20.027099999999997</v>
      </c>
      <c r="AI301" s="91">
        <v>0.6</v>
      </c>
      <c r="AJ301" s="91">
        <v>6.6</v>
      </c>
      <c r="AK301" s="91">
        <v>23.1</v>
      </c>
      <c r="AL301" s="91">
        <v>45.9</v>
      </c>
      <c r="AM301" s="91">
        <v>23.8</v>
      </c>
      <c r="AN301" s="99">
        <v>8.0639344262295065</v>
      </c>
      <c r="AO301" s="99">
        <v>18.088524590163935</v>
      </c>
      <c r="AP301" s="99">
        <v>21.02131147540987</v>
      </c>
      <c r="AQ301" s="99">
        <v>31.124590163934393</v>
      </c>
      <c r="AR301" s="98">
        <v>21.701639344262265</v>
      </c>
      <c r="AS301" s="124">
        <f t="shared" si="222"/>
        <v>0.85266483516483516</v>
      </c>
      <c r="AT301" s="124">
        <f t="shared" si="223"/>
        <v>0.31335160202360879</v>
      </c>
      <c r="AU301" s="124">
        <f t="shared" si="224"/>
        <v>0.41396978021978015</v>
      </c>
      <c r="AV301" s="124">
        <f t="shared" si="225"/>
        <v>0.15797217537942665</v>
      </c>
      <c r="AW301">
        <f t="shared" si="229"/>
        <v>1</v>
      </c>
      <c r="AX301" s="1">
        <f t="shared" si="230"/>
        <v>1</v>
      </c>
      <c r="AY301" s="91">
        <v>0</v>
      </c>
      <c r="AZ301" s="91">
        <v>1.8</v>
      </c>
      <c r="BA301" s="91">
        <v>22.4</v>
      </c>
      <c r="BB301" s="91">
        <v>44</v>
      </c>
      <c r="BC301" s="91">
        <v>31.8</v>
      </c>
      <c r="BD301">
        <f t="shared" si="226"/>
        <v>0.51906593406593393</v>
      </c>
      <c r="BE301">
        <f t="shared" si="227"/>
        <v>0.1962141652613828</v>
      </c>
      <c r="BP301" s="28"/>
      <c r="BQ301" s="28"/>
      <c r="BR301" s="28"/>
      <c r="BS301" s="28"/>
      <c r="BT301" s="29"/>
      <c r="BU301" s="28"/>
      <c r="BV301" s="28"/>
      <c r="BW301" s="28"/>
      <c r="BX301" s="28"/>
      <c r="BY301" s="29"/>
      <c r="DS301">
        <f t="shared" si="231"/>
        <v>72.099999999999994</v>
      </c>
      <c r="EE301">
        <f t="shared" si="232"/>
        <v>0.85266483516483516</v>
      </c>
      <c r="EQ301">
        <f t="shared" si="233"/>
        <v>0.31335160202360879</v>
      </c>
      <c r="FB301" s="1">
        <f t="shared" si="234"/>
        <v>1</v>
      </c>
    </row>
    <row r="302" spans="1:177" x14ac:dyDescent="0.35">
      <c r="A302" t="s">
        <v>37</v>
      </c>
      <c r="B302" t="s">
        <v>34</v>
      </c>
      <c r="C302" t="s">
        <v>28</v>
      </c>
      <c r="D302">
        <v>60</v>
      </c>
      <c r="E302">
        <v>30</v>
      </c>
      <c r="F302">
        <v>50</v>
      </c>
      <c r="G302">
        <v>1</v>
      </c>
      <c r="H302">
        <v>1</v>
      </c>
      <c r="I302" s="6">
        <v>30.2</v>
      </c>
      <c r="J302">
        <v>33.5</v>
      </c>
      <c r="K302">
        <v>39.700000000000003</v>
      </c>
      <c r="L302">
        <v>49.3</v>
      </c>
      <c r="M302">
        <v>59.7</v>
      </c>
      <c r="N302" s="10">
        <v>65.099999999999994</v>
      </c>
      <c r="O302">
        <v>68.900000000000006</v>
      </c>
      <c r="P302">
        <v>73.8</v>
      </c>
      <c r="Q302">
        <v>75.7</v>
      </c>
      <c r="R302" s="1">
        <v>76</v>
      </c>
      <c r="S302" s="1">
        <f t="shared" si="228"/>
        <v>1</v>
      </c>
      <c r="T302" s="99">
        <v>91.6</v>
      </c>
      <c r="U302" s="99">
        <v>8.4</v>
      </c>
      <c r="V302" s="99">
        <v>0</v>
      </c>
      <c r="W302" s="99">
        <v>0</v>
      </c>
      <c r="X302" s="99">
        <v>0</v>
      </c>
      <c r="Y302" s="99">
        <v>62.060655737704913</v>
      </c>
      <c r="Z302" s="99">
        <v>37.842622950819639</v>
      </c>
      <c r="AA302" s="99">
        <v>9.6721311475409896E-2</v>
      </c>
      <c r="AB302" s="99">
        <v>0</v>
      </c>
      <c r="AC302" s="99">
        <v>0</v>
      </c>
      <c r="AE302">
        <f t="shared" si="218"/>
        <v>30.477199999999996</v>
      </c>
      <c r="AF302">
        <f t="shared" si="219"/>
        <v>32.323899999999995</v>
      </c>
      <c r="AG302">
        <f t="shared" si="220"/>
        <v>65.419199999999989</v>
      </c>
      <c r="AH302">
        <f t="shared" si="221"/>
        <v>67.25739999999999</v>
      </c>
      <c r="AI302" s="91">
        <v>56.3</v>
      </c>
      <c r="AJ302" s="91">
        <v>33.799999999999997</v>
      </c>
      <c r="AK302" s="91">
        <v>9.3000000000000007</v>
      </c>
      <c r="AL302" s="91">
        <v>0.5</v>
      </c>
      <c r="AM302" s="91">
        <v>0.1</v>
      </c>
      <c r="AN302" s="99">
        <v>50.226229508196688</v>
      </c>
      <c r="AO302" s="99">
        <v>23.004918032786851</v>
      </c>
      <c r="AP302" s="99">
        <v>13.998360655737736</v>
      </c>
      <c r="AQ302" s="99">
        <v>9.7442622950819597</v>
      </c>
      <c r="AR302" s="98">
        <v>3.026229508196725</v>
      </c>
      <c r="AS302" s="124">
        <f t="shared" si="222"/>
        <v>0.96176282051282047</v>
      </c>
      <c r="AT302" s="124">
        <f t="shared" si="223"/>
        <v>0.29592694063926983</v>
      </c>
      <c r="AU302" s="124">
        <f t="shared" si="224"/>
        <v>0.81379006410256405</v>
      </c>
      <c r="AV302" s="124">
        <f t="shared" si="225"/>
        <v>0.21199086757990881</v>
      </c>
      <c r="AW302">
        <f t="shared" si="229"/>
        <v>1</v>
      </c>
      <c r="AX302" s="1">
        <f t="shared" si="230"/>
        <v>1</v>
      </c>
      <c r="AY302" s="91">
        <v>100</v>
      </c>
      <c r="AZ302" s="91">
        <v>0</v>
      </c>
      <c r="BA302" s="91">
        <v>0</v>
      </c>
      <c r="BB302" s="91">
        <v>0</v>
      </c>
      <c r="BC302" s="91">
        <v>0</v>
      </c>
      <c r="BD302">
        <f t="shared" si="226"/>
        <v>0.98397435897435892</v>
      </c>
      <c r="BE302">
        <f t="shared" si="227"/>
        <v>0.31050228310502326</v>
      </c>
      <c r="BP302" s="28"/>
      <c r="BQ302" s="28"/>
      <c r="BR302" s="28"/>
      <c r="BS302" s="28"/>
      <c r="BT302" s="29"/>
      <c r="BU302" s="28"/>
      <c r="BV302" s="28"/>
      <c r="BW302" s="28"/>
      <c r="BX302" s="28"/>
      <c r="BY302" s="29"/>
      <c r="DS302">
        <f t="shared" si="231"/>
        <v>91.6</v>
      </c>
      <c r="EE302">
        <f t="shared" si="232"/>
        <v>0.96176282051282047</v>
      </c>
      <c r="EQ302">
        <f t="shared" si="233"/>
        <v>0.29592694063926983</v>
      </c>
      <c r="FB302" s="1">
        <f t="shared" si="234"/>
        <v>1</v>
      </c>
    </row>
    <row r="303" spans="1:177" x14ac:dyDescent="0.35">
      <c r="A303" t="s">
        <v>37</v>
      </c>
      <c r="B303" t="s">
        <v>34</v>
      </c>
      <c r="C303" t="s">
        <v>28</v>
      </c>
      <c r="D303">
        <v>60</v>
      </c>
      <c r="E303">
        <v>30</v>
      </c>
      <c r="F303">
        <v>50</v>
      </c>
      <c r="G303">
        <v>3</v>
      </c>
      <c r="H303">
        <v>1</v>
      </c>
      <c r="I303">
        <v>21.1</v>
      </c>
      <c r="J303">
        <v>24</v>
      </c>
      <c r="K303" s="6">
        <v>29.9</v>
      </c>
      <c r="L303">
        <v>37.799999999999997</v>
      </c>
      <c r="M303">
        <v>45.5</v>
      </c>
      <c r="N303" s="10">
        <v>50.2</v>
      </c>
      <c r="O303">
        <v>55.5</v>
      </c>
      <c r="P303">
        <v>64.900000000000006</v>
      </c>
      <c r="Q303">
        <v>71.2</v>
      </c>
      <c r="R303" s="1">
        <v>73</v>
      </c>
      <c r="S303" s="1">
        <f t="shared" si="228"/>
        <v>1</v>
      </c>
      <c r="T303" s="99">
        <v>11.9</v>
      </c>
      <c r="U303" s="99">
        <v>83.2</v>
      </c>
      <c r="V303" s="99">
        <v>4.9000000000000004</v>
      </c>
      <c r="W303" s="99">
        <v>0</v>
      </c>
      <c r="X303" s="99">
        <v>0</v>
      </c>
      <c r="Y303" s="99">
        <v>12.252459016393475</v>
      </c>
      <c r="Z303" s="99">
        <v>82.067213114754111</v>
      </c>
      <c r="AA303" s="99">
        <v>5.5655737704917998</v>
      </c>
      <c r="AB303" s="99">
        <v>0.11475409836065607</v>
      </c>
      <c r="AC303" s="99">
        <v>0</v>
      </c>
      <c r="AE303">
        <f t="shared" si="218"/>
        <v>23.944000000000003</v>
      </c>
      <c r="AF303">
        <f t="shared" si="219"/>
        <v>29.884399999999999</v>
      </c>
      <c r="AG303">
        <f t="shared" si="220"/>
        <v>55.329900000000002</v>
      </c>
      <c r="AH303">
        <f t="shared" si="221"/>
        <v>62.945200000000014</v>
      </c>
      <c r="AI303" s="91">
        <v>6.2</v>
      </c>
      <c r="AJ303" s="91">
        <v>29.1</v>
      </c>
      <c r="AK303" s="91">
        <v>38.5</v>
      </c>
      <c r="AL303" s="91">
        <v>23.9</v>
      </c>
      <c r="AM303" s="91">
        <v>2.2999999999999998</v>
      </c>
      <c r="AN303" s="99">
        <v>17.270491803278659</v>
      </c>
      <c r="AO303" s="99">
        <v>21.626229508196754</v>
      </c>
      <c r="AP303" s="99">
        <v>28.511475409836098</v>
      </c>
      <c r="AQ303" s="99">
        <v>24.513114754098392</v>
      </c>
      <c r="AR303" s="98">
        <v>8.0786885245901612</v>
      </c>
      <c r="AS303" s="124">
        <f t="shared" si="222"/>
        <v>0.20939947780678847</v>
      </c>
      <c r="AT303" s="124">
        <f t="shared" si="223"/>
        <v>0.5887422839506169</v>
      </c>
      <c r="AU303" s="124">
        <f t="shared" si="224"/>
        <v>0.40509138381201049</v>
      </c>
      <c r="AV303" s="124">
        <f t="shared" si="225"/>
        <v>1.1419753086419071E-3</v>
      </c>
      <c r="AW303">
        <f t="shared" si="229"/>
        <v>0</v>
      </c>
      <c r="AX303" s="1">
        <f t="shared" si="230"/>
        <v>1</v>
      </c>
      <c r="AY303" s="91">
        <v>79.5</v>
      </c>
      <c r="AZ303" s="91">
        <v>20.399999999999999</v>
      </c>
      <c r="BA303" s="91">
        <v>0.1</v>
      </c>
      <c r="BB303" s="91">
        <v>0</v>
      </c>
      <c r="BC303" s="91">
        <v>0</v>
      </c>
      <c r="BD303">
        <f t="shared" si="226"/>
        <v>-8.3498694516971117E-2</v>
      </c>
      <c r="BE303">
        <f t="shared" si="227"/>
        <v>0.90000771604938268</v>
      </c>
      <c r="BP303" s="28"/>
      <c r="BQ303" s="28"/>
      <c r="BR303" s="28"/>
      <c r="BS303" s="28"/>
      <c r="BT303" s="29"/>
      <c r="BU303" s="28"/>
      <c r="BV303" s="28"/>
      <c r="BW303" s="28"/>
      <c r="BX303" s="28"/>
      <c r="BY303" s="29"/>
      <c r="DS303">
        <f t="shared" si="231"/>
        <v>11.9</v>
      </c>
      <c r="EE303">
        <f t="shared" si="232"/>
        <v>0.20939947780678847</v>
      </c>
      <c r="EQ303">
        <f t="shared" si="233"/>
        <v>0.5887422839506169</v>
      </c>
      <c r="FB303" s="1">
        <f t="shared" si="234"/>
        <v>1</v>
      </c>
      <c r="FO303" s="18"/>
      <c r="FQ303" s="18"/>
      <c r="FR303" s="18"/>
      <c r="FS303" s="18"/>
      <c r="FU303" s="18"/>
    </row>
    <row r="304" spans="1:177" ht="15" thickBot="1" x14ac:dyDescent="0.4">
      <c r="A304" t="s">
        <v>37</v>
      </c>
      <c r="B304" t="s">
        <v>34</v>
      </c>
      <c r="C304" t="s">
        <v>28</v>
      </c>
      <c r="D304">
        <v>60</v>
      </c>
      <c r="E304">
        <v>30</v>
      </c>
      <c r="F304">
        <v>50</v>
      </c>
      <c r="G304">
        <v>5</v>
      </c>
      <c r="H304">
        <v>3</v>
      </c>
      <c r="I304" s="3">
        <v>12.1</v>
      </c>
      <c r="J304" s="3">
        <v>14.1</v>
      </c>
      <c r="K304" s="3">
        <v>18.8</v>
      </c>
      <c r="L304" s="3">
        <v>24.8</v>
      </c>
      <c r="M304" s="7">
        <v>29.8</v>
      </c>
      <c r="N304" s="5">
        <v>33.6</v>
      </c>
      <c r="O304" s="3">
        <v>38.700000000000003</v>
      </c>
      <c r="P304" s="7">
        <v>49.7</v>
      </c>
      <c r="Q304" s="3">
        <v>60.3</v>
      </c>
      <c r="R304" s="4">
        <v>64.900000000000006</v>
      </c>
      <c r="S304" s="1">
        <f t="shared" si="228"/>
        <v>3</v>
      </c>
      <c r="T304" s="99">
        <v>0.2</v>
      </c>
      <c r="U304" s="99">
        <v>13.8</v>
      </c>
      <c r="V304" s="99">
        <v>64.900000000000006</v>
      </c>
      <c r="W304" s="99">
        <v>20.5</v>
      </c>
      <c r="X304" s="99">
        <v>0.6</v>
      </c>
      <c r="Y304" s="99">
        <v>0.79672131147540892</v>
      </c>
      <c r="Z304" s="99">
        <v>43.934426229508226</v>
      </c>
      <c r="AA304" s="99">
        <v>42.919672131147543</v>
      </c>
      <c r="AB304" s="99">
        <v>11.385245901639344</v>
      </c>
      <c r="AC304" s="99">
        <v>0.9639344262295082</v>
      </c>
      <c r="AE304">
        <f t="shared" si="218"/>
        <v>19.434000000000001</v>
      </c>
      <c r="AF304">
        <f t="shared" si="219"/>
        <v>25.636500000000002</v>
      </c>
      <c r="AG304">
        <f t="shared" si="220"/>
        <v>50.414000000000009</v>
      </c>
      <c r="AH304">
        <f t="shared" si="221"/>
        <v>60.123999999999995</v>
      </c>
      <c r="AI304" s="91">
        <v>0.2</v>
      </c>
      <c r="AJ304" s="91">
        <v>2.2999999999999998</v>
      </c>
      <c r="AK304" s="91">
        <v>12.7</v>
      </c>
      <c r="AL304" s="91">
        <v>47.4</v>
      </c>
      <c r="AM304" s="91">
        <v>37.4</v>
      </c>
      <c r="AN304" s="99">
        <v>4.6885245901639383</v>
      </c>
      <c r="AO304" s="99">
        <v>6.6950819672131185</v>
      </c>
      <c r="AP304" s="99">
        <v>17.334426229508164</v>
      </c>
      <c r="AQ304" s="99">
        <v>37.649180327868891</v>
      </c>
      <c r="AR304" s="98">
        <v>33.632786885245871</v>
      </c>
      <c r="AS304" s="124">
        <f t="shared" si="222"/>
        <v>-4.8214285714285765E-2</v>
      </c>
      <c r="AT304" s="124">
        <f t="shared" si="223"/>
        <v>0.6252067669172936</v>
      </c>
      <c r="AU304" s="124">
        <f t="shared" si="224"/>
        <v>0.56711309523809539</v>
      </c>
      <c r="AV304" s="124">
        <f t="shared" si="225"/>
        <v>-1.3684210526315743E-2</v>
      </c>
      <c r="AW304">
        <f t="shared" si="229"/>
        <v>0</v>
      </c>
      <c r="AX304" s="1">
        <f t="shared" si="230"/>
        <v>1</v>
      </c>
      <c r="AY304" s="91">
        <v>3.9</v>
      </c>
      <c r="AZ304" s="91">
        <v>62.2</v>
      </c>
      <c r="BA304" s="91">
        <v>31.5</v>
      </c>
      <c r="BB304" s="91">
        <v>2.4</v>
      </c>
      <c r="BC304" s="91">
        <v>0</v>
      </c>
      <c r="BD304">
        <f t="shared" si="226"/>
        <v>-0.41276785714285702</v>
      </c>
      <c r="BE304">
        <f t="shared" si="227"/>
        <v>0.24718984962406021</v>
      </c>
      <c r="BP304" s="28"/>
      <c r="BQ304" s="28"/>
      <c r="BR304" s="28"/>
      <c r="BS304" s="28"/>
      <c r="BT304" s="29"/>
      <c r="BU304" s="28"/>
      <c r="BV304" s="28"/>
      <c r="BW304" s="28"/>
      <c r="BX304" s="28"/>
      <c r="BY304" s="29"/>
      <c r="DS304">
        <f t="shared" si="231"/>
        <v>64.900000000000006</v>
      </c>
      <c r="EE304">
        <f t="shared" si="232"/>
        <v>-4.8214285714285765E-2</v>
      </c>
      <c r="EQ304">
        <f t="shared" si="233"/>
        <v>0.6252067669172936</v>
      </c>
      <c r="FB304" s="1">
        <f t="shared" si="234"/>
        <v>1</v>
      </c>
      <c r="FO304" s="18"/>
      <c r="FQ304" s="18"/>
      <c r="FR304" s="18"/>
      <c r="FS304" s="18"/>
      <c r="FU304" s="18"/>
    </row>
    <row r="305" spans="1:177" x14ac:dyDescent="0.35">
      <c r="A305" t="s">
        <v>37</v>
      </c>
      <c r="B305" t="s">
        <v>34</v>
      </c>
      <c r="C305" t="s">
        <v>28</v>
      </c>
      <c r="D305">
        <v>60</v>
      </c>
      <c r="E305">
        <v>20</v>
      </c>
      <c r="F305">
        <v>40</v>
      </c>
      <c r="G305">
        <v>1</v>
      </c>
      <c r="H305">
        <v>1</v>
      </c>
      <c r="I305" s="8">
        <v>20.100000000000001</v>
      </c>
      <c r="J305" s="9">
        <v>22.7</v>
      </c>
      <c r="K305" s="9">
        <v>28.2</v>
      </c>
      <c r="L305" s="9">
        <v>35.700000000000003</v>
      </c>
      <c r="M305" s="9">
        <v>43.5</v>
      </c>
      <c r="N305" s="14">
        <v>55</v>
      </c>
      <c r="O305" s="9">
        <v>60.5</v>
      </c>
      <c r="P305" s="9">
        <v>69.599999999999994</v>
      </c>
      <c r="Q305" s="9">
        <v>75.2</v>
      </c>
      <c r="R305" s="15">
        <v>76.7</v>
      </c>
      <c r="S305" s="1">
        <f t="shared" si="228"/>
        <v>1</v>
      </c>
      <c r="T305" s="99">
        <v>99.8</v>
      </c>
      <c r="U305" s="99">
        <v>0.2</v>
      </c>
      <c r="V305" s="99">
        <v>0</v>
      </c>
      <c r="W305" s="99">
        <v>0</v>
      </c>
      <c r="X305" s="99">
        <v>0</v>
      </c>
      <c r="Y305" s="99">
        <v>99.013114754098041</v>
      </c>
      <c r="Z305" s="99">
        <v>0.98688524590163618</v>
      </c>
      <c r="AA305" s="99">
        <v>0</v>
      </c>
      <c r="AB305" s="99">
        <v>0</v>
      </c>
      <c r="AC305" s="99">
        <v>0</v>
      </c>
      <c r="AE305">
        <f t="shared" si="218"/>
        <v>20.105200000000004</v>
      </c>
      <c r="AF305">
        <f t="shared" si="219"/>
        <v>21.998299999999997</v>
      </c>
      <c r="AG305">
        <f t="shared" si="220"/>
        <v>55.011000000000003</v>
      </c>
      <c r="AH305">
        <f t="shared" si="221"/>
        <v>58.504099999999994</v>
      </c>
      <c r="AI305" s="91">
        <v>58.5</v>
      </c>
      <c r="AJ305" s="91">
        <v>29.2</v>
      </c>
      <c r="AK305" s="91">
        <v>10.5</v>
      </c>
      <c r="AL305" s="91">
        <v>1.7</v>
      </c>
      <c r="AM305" s="91">
        <v>0.1</v>
      </c>
      <c r="AN305" s="99">
        <v>49.977049180327874</v>
      </c>
      <c r="AO305" s="99">
        <v>28.839344262295082</v>
      </c>
      <c r="AP305" s="99">
        <v>12.175409836065541</v>
      </c>
      <c r="AQ305" s="99">
        <v>6.8999999999999995</v>
      </c>
      <c r="AR305" s="98">
        <v>2.1081967213114718</v>
      </c>
      <c r="AS305" s="124">
        <f t="shared" si="222"/>
        <v>0.98952191235059761</v>
      </c>
      <c r="AT305" s="124">
        <f t="shared" si="223"/>
        <v>0.45215328467153282</v>
      </c>
      <c r="AU305" s="124">
        <f t="shared" si="224"/>
        <v>0.80096613545816742</v>
      </c>
      <c r="AV305" s="124">
        <f t="shared" si="225"/>
        <v>0.32466788321167883</v>
      </c>
      <c r="AW305">
        <f t="shared" si="229"/>
        <v>1</v>
      </c>
      <c r="AX305" s="1">
        <f t="shared" si="230"/>
        <v>1</v>
      </c>
      <c r="AY305" s="91">
        <v>100</v>
      </c>
      <c r="AZ305" s="91">
        <v>0</v>
      </c>
      <c r="BA305" s="91">
        <v>0</v>
      </c>
      <c r="BB305" s="91">
        <v>0</v>
      </c>
      <c r="BC305" s="91">
        <v>0</v>
      </c>
      <c r="BD305">
        <f t="shared" si="226"/>
        <v>0.99003984063745021</v>
      </c>
      <c r="BE305">
        <f t="shared" si="227"/>
        <v>0.45255474452554734</v>
      </c>
      <c r="BP305" s="28"/>
      <c r="BQ305" s="28"/>
      <c r="BR305" s="28"/>
      <c r="BS305" s="28"/>
      <c r="BT305" s="29"/>
      <c r="BU305" s="28"/>
      <c r="BV305" s="28"/>
      <c r="BW305" s="28"/>
      <c r="BX305" s="28"/>
      <c r="BY305" s="29"/>
      <c r="DS305">
        <f t="shared" si="231"/>
        <v>99.8</v>
      </c>
      <c r="EE305">
        <f t="shared" si="232"/>
        <v>0.98952191235059761</v>
      </c>
      <c r="EQ305">
        <f t="shared" si="233"/>
        <v>0.45215328467153282</v>
      </c>
      <c r="FB305" s="1">
        <f t="shared" si="234"/>
        <v>1</v>
      </c>
    </row>
    <row r="306" spans="1:177" x14ac:dyDescent="0.35">
      <c r="A306" t="s">
        <v>37</v>
      </c>
      <c r="B306" t="s">
        <v>34</v>
      </c>
      <c r="C306" t="s">
        <v>28</v>
      </c>
      <c r="D306">
        <v>60</v>
      </c>
      <c r="E306">
        <v>20</v>
      </c>
      <c r="F306">
        <v>40</v>
      </c>
      <c r="G306">
        <v>3</v>
      </c>
      <c r="H306">
        <v>1</v>
      </c>
      <c r="I306">
        <v>13.4</v>
      </c>
      <c r="J306">
        <v>15.6</v>
      </c>
      <c r="K306" s="6">
        <v>20.399999999999999</v>
      </c>
      <c r="L306">
        <v>26.7</v>
      </c>
      <c r="M306">
        <v>32.1</v>
      </c>
      <c r="N306" s="10">
        <v>38.200000000000003</v>
      </c>
      <c r="O306">
        <v>43.6</v>
      </c>
      <c r="P306">
        <v>54.8</v>
      </c>
      <c r="Q306">
        <v>64.900000000000006</v>
      </c>
      <c r="R306" s="1">
        <v>68.900000000000006</v>
      </c>
      <c r="S306" s="1">
        <f t="shared" si="228"/>
        <v>1</v>
      </c>
      <c r="T306" s="99">
        <v>69.8</v>
      </c>
      <c r="U306" s="99">
        <v>29.4</v>
      </c>
      <c r="V306" s="99">
        <v>0.8</v>
      </c>
      <c r="W306" s="99">
        <v>0</v>
      </c>
      <c r="X306" s="99">
        <v>0</v>
      </c>
      <c r="Y306" s="99">
        <v>79.163934426229474</v>
      </c>
      <c r="Z306" s="99">
        <v>20.33606557377049</v>
      </c>
      <c r="AA306" s="99">
        <v>0.49180327868852458</v>
      </c>
      <c r="AB306" s="99">
        <v>8.1967213114754068E-3</v>
      </c>
      <c r="AC306" s="99">
        <v>0</v>
      </c>
      <c r="AE306">
        <f t="shared" si="218"/>
        <v>14.102799999999998</v>
      </c>
      <c r="AF306">
        <f t="shared" si="219"/>
        <v>19.498299999999997</v>
      </c>
      <c r="AG306">
        <f t="shared" si="220"/>
        <v>39.920400000000001</v>
      </c>
      <c r="AH306">
        <f t="shared" si="221"/>
        <v>51.5045</v>
      </c>
      <c r="AI306" s="91">
        <v>11.9</v>
      </c>
      <c r="AJ306" s="91">
        <v>31.6</v>
      </c>
      <c r="AK306" s="91">
        <v>35.4</v>
      </c>
      <c r="AL306" s="91">
        <v>18.899999999999999</v>
      </c>
      <c r="AM306" s="91">
        <v>2.2000000000000002</v>
      </c>
      <c r="AN306" s="99">
        <v>21.062295081967179</v>
      </c>
      <c r="AO306" s="99">
        <v>30.396721311475378</v>
      </c>
      <c r="AP306" s="99">
        <v>24.747540983606555</v>
      </c>
      <c r="AQ306" s="99">
        <v>17.736065573770524</v>
      </c>
      <c r="AR306" s="98">
        <v>6.0573770491803245</v>
      </c>
      <c r="AS306" s="124">
        <f t="shared" si="222"/>
        <v>2.2582781456953582E-2</v>
      </c>
      <c r="AT306" s="124">
        <f t="shared" si="223"/>
        <v>0.83559459459459462</v>
      </c>
      <c r="AU306" s="124">
        <f t="shared" si="224"/>
        <v>0.36259933774834441</v>
      </c>
      <c r="AV306" s="124">
        <f t="shared" si="225"/>
        <v>0.19372297297297325</v>
      </c>
      <c r="AW306">
        <f t="shared" si="229"/>
        <v>0</v>
      </c>
      <c r="AX306" s="1">
        <f t="shared" si="230"/>
        <v>1</v>
      </c>
      <c r="AY306" s="91">
        <v>95.4</v>
      </c>
      <c r="AZ306" s="91">
        <v>4.5999999999999996</v>
      </c>
      <c r="BA306" s="91">
        <v>0</v>
      </c>
      <c r="BB306" s="91">
        <v>0</v>
      </c>
      <c r="BC306" s="91">
        <v>0</v>
      </c>
      <c r="BD306">
        <f t="shared" si="226"/>
        <v>-7.5960264900662322E-2</v>
      </c>
      <c r="BE306">
        <f t="shared" si="227"/>
        <v>0.87278378378378374</v>
      </c>
      <c r="BP306" s="28"/>
      <c r="BQ306" s="28"/>
      <c r="BR306" s="28"/>
      <c r="BS306" s="28"/>
      <c r="BT306" s="29"/>
      <c r="BU306" s="28"/>
      <c r="BV306" s="28"/>
      <c r="BW306" s="28"/>
      <c r="BX306" s="28"/>
      <c r="BY306" s="29"/>
      <c r="DS306">
        <f t="shared" si="231"/>
        <v>69.8</v>
      </c>
      <c r="EE306">
        <f t="shared" si="232"/>
        <v>2.2582781456953582E-2</v>
      </c>
      <c r="EQ306">
        <f t="shared" si="233"/>
        <v>0.83559459459459462</v>
      </c>
      <c r="FB306" s="1">
        <f t="shared" si="234"/>
        <v>1</v>
      </c>
      <c r="FO306" s="18"/>
      <c r="FQ306" s="18"/>
      <c r="FR306" s="18"/>
      <c r="FS306" s="18"/>
      <c r="FU306" s="18"/>
    </row>
    <row r="307" spans="1:177" ht="15" thickBot="1" x14ac:dyDescent="0.4">
      <c r="A307" t="s">
        <v>37</v>
      </c>
      <c r="B307" t="s">
        <v>34</v>
      </c>
      <c r="C307" t="s">
        <v>28</v>
      </c>
      <c r="D307">
        <v>60</v>
      </c>
      <c r="E307">
        <v>20</v>
      </c>
      <c r="F307">
        <v>40</v>
      </c>
      <c r="G307">
        <v>5</v>
      </c>
      <c r="H307">
        <v>3</v>
      </c>
      <c r="I307" s="3">
        <v>7.4</v>
      </c>
      <c r="J307" s="3">
        <v>8.8000000000000007</v>
      </c>
      <c r="K307" s="3">
        <v>12.1</v>
      </c>
      <c r="L307" s="3">
        <v>16.600000000000001</v>
      </c>
      <c r="M307" s="7">
        <v>19.899999999999999</v>
      </c>
      <c r="N307" s="5">
        <v>24</v>
      </c>
      <c r="O307" s="3">
        <v>28.3</v>
      </c>
      <c r="P307" s="7">
        <v>38.1</v>
      </c>
      <c r="Q307" s="3">
        <v>49.3</v>
      </c>
      <c r="R307" s="4">
        <v>55</v>
      </c>
      <c r="S307" s="1">
        <f t="shared" si="228"/>
        <v>3</v>
      </c>
      <c r="T307" s="99">
        <v>2</v>
      </c>
      <c r="U307" s="99">
        <v>42.7</v>
      </c>
      <c r="V307" s="99">
        <v>45.5</v>
      </c>
      <c r="W307" s="99">
        <v>8.9</v>
      </c>
      <c r="X307" s="99">
        <v>0.9</v>
      </c>
      <c r="Y307" s="99">
        <v>28.126229508196719</v>
      </c>
      <c r="Z307" s="99">
        <v>45.949180327868852</v>
      </c>
      <c r="AA307" s="99">
        <v>22.152459016393475</v>
      </c>
      <c r="AB307" s="99">
        <v>3.4737704918032821</v>
      </c>
      <c r="AC307" s="99">
        <v>0.29836065573770459</v>
      </c>
      <c r="AE307">
        <f t="shared" si="218"/>
        <v>11.067600000000001</v>
      </c>
      <c r="AF307">
        <f t="shared" si="219"/>
        <v>15.7759</v>
      </c>
      <c r="AG307">
        <f t="shared" si="220"/>
        <v>34.782299999999999</v>
      </c>
      <c r="AH307">
        <f t="shared" si="221"/>
        <v>46.531599999999997</v>
      </c>
      <c r="AI307" s="91">
        <v>0.6</v>
      </c>
      <c r="AJ307" s="91">
        <v>6.6</v>
      </c>
      <c r="AK307" s="91">
        <v>23.1</v>
      </c>
      <c r="AL307" s="91">
        <v>45.9</v>
      </c>
      <c r="AM307" s="91">
        <v>23.8</v>
      </c>
      <c r="AN307" s="99">
        <v>8.0639344262295065</v>
      </c>
      <c r="AO307" s="99">
        <v>18.088524590163935</v>
      </c>
      <c r="AP307" s="99">
        <v>21.02131147540987</v>
      </c>
      <c r="AQ307" s="99">
        <v>31.124590163934393</v>
      </c>
      <c r="AR307" s="98">
        <v>21.701639344262265</v>
      </c>
      <c r="AS307" s="124">
        <f t="shared" si="222"/>
        <v>-0.2688068181818184</v>
      </c>
      <c r="AT307" s="124">
        <f t="shared" si="223"/>
        <v>0.33737476808905376</v>
      </c>
      <c r="AU307" s="124">
        <f t="shared" si="224"/>
        <v>0.39998579545454516</v>
      </c>
      <c r="AV307" s="124">
        <f t="shared" si="225"/>
        <v>0.15159554730983316</v>
      </c>
      <c r="AW307">
        <f t="shared" si="229"/>
        <v>0</v>
      </c>
      <c r="AX307" s="1">
        <f t="shared" si="230"/>
        <v>1</v>
      </c>
      <c r="AY307" s="91">
        <v>20.3</v>
      </c>
      <c r="AZ307" s="91">
        <v>61.1</v>
      </c>
      <c r="BA307" s="91">
        <v>17.3</v>
      </c>
      <c r="BB307" s="91">
        <v>1.2</v>
      </c>
      <c r="BC307" s="91">
        <v>0.1</v>
      </c>
      <c r="BD307">
        <f t="shared" si="226"/>
        <v>-0.5353125000000003</v>
      </c>
      <c r="BE307">
        <f t="shared" si="227"/>
        <v>-6.6790352504637607E-3</v>
      </c>
      <c r="BP307" s="28"/>
      <c r="BQ307" s="28"/>
      <c r="BR307" s="28"/>
      <c r="BS307" s="28"/>
      <c r="BT307" s="29"/>
      <c r="BU307" s="28"/>
      <c r="BV307" s="28"/>
      <c r="BW307" s="28"/>
      <c r="BX307" s="28"/>
      <c r="BY307" s="29"/>
      <c r="DS307">
        <f t="shared" si="231"/>
        <v>45.5</v>
      </c>
      <c r="EE307">
        <f t="shared" si="232"/>
        <v>-0.2688068181818184</v>
      </c>
      <c r="EQ307">
        <f t="shared" si="233"/>
        <v>0.33737476808905376</v>
      </c>
      <c r="FB307" s="1">
        <f t="shared" si="234"/>
        <v>1</v>
      </c>
      <c r="FO307" s="18"/>
      <c r="FQ307" s="18"/>
      <c r="FR307" s="18"/>
      <c r="FS307" s="18"/>
      <c r="FU307" s="18"/>
    </row>
    <row r="308" spans="1:177" x14ac:dyDescent="0.35">
      <c r="A308" t="s">
        <v>37</v>
      </c>
      <c r="B308" t="s">
        <v>32</v>
      </c>
      <c r="C308" t="s">
        <v>28</v>
      </c>
      <c r="D308">
        <v>30</v>
      </c>
      <c r="E308">
        <v>30</v>
      </c>
      <c r="F308">
        <v>50</v>
      </c>
      <c r="G308">
        <v>1</v>
      </c>
      <c r="H308">
        <v>1</v>
      </c>
      <c r="I308" s="6">
        <v>30.5</v>
      </c>
      <c r="J308">
        <v>34.200000000000003</v>
      </c>
      <c r="K308">
        <v>41.5</v>
      </c>
      <c r="L308">
        <v>51.1</v>
      </c>
      <c r="M308">
        <v>60.3</v>
      </c>
      <c r="N308" s="10">
        <v>50.2</v>
      </c>
      <c r="O308">
        <v>54.8</v>
      </c>
      <c r="P308">
        <v>62</v>
      </c>
      <c r="Q308">
        <v>66.099999999999994</v>
      </c>
      <c r="R308" s="1">
        <v>67.099999999999994</v>
      </c>
      <c r="S308" s="1">
        <f t="shared" si="228"/>
        <v>1</v>
      </c>
      <c r="T308" s="99">
        <v>24.9</v>
      </c>
      <c r="U308" s="99">
        <v>70.7</v>
      </c>
      <c r="V308" s="99">
        <v>4.4000000000000004</v>
      </c>
      <c r="W308" s="99">
        <v>0</v>
      </c>
      <c r="X308" s="99">
        <v>0</v>
      </c>
      <c r="Y308" s="99">
        <v>15.974193548387129</v>
      </c>
      <c r="Z308" s="99">
        <v>81.029032258064518</v>
      </c>
      <c r="AA308" s="99">
        <v>2.9645161290322544</v>
      </c>
      <c r="AB308" s="99">
        <v>2.9032258064516127E-2</v>
      </c>
      <c r="AC308" s="99">
        <v>3.2258064516129002E-3</v>
      </c>
      <c r="AE308">
        <f t="shared" si="218"/>
        <v>33.599900000000005</v>
      </c>
      <c r="AF308">
        <f t="shared" si="219"/>
        <v>34.195</v>
      </c>
      <c r="AG308">
        <f t="shared" si="220"/>
        <v>53.971400000000003</v>
      </c>
      <c r="AH308">
        <f t="shared" si="221"/>
        <v>53.7849</v>
      </c>
      <c r="AI308" s="91">
        <v>58.8</v>
      </c>
      <c r="AJ308" s="91">
        <v>21.8</v>
      </c>
      <c r="AK308" s="91">
        <v>12.5</v>
      </c>
      <c r="AL308" s="91">
        <v>5.9</v>
      </c>
      <c r="AM308" s="91">
        <v>1</v>
      </c>
      <c r="AN308" s="99">
        <v>45.064516129032192</v>
      </c>
      <c r="AO308" s="99">
        <v>14.316129032258031</v>
      </c>
      <c r="AP308" s="99">
        <v>17.75483870967745</v>
      </c>
      <c r="AQ308" s="99">
        <v>17.738709677419354</v>
      </c>
      <c r="AR308" s="98">
        <v>5.1258064516129069</v>
      </c>
      <c r="AS308" s="124">
        <f t="shared" si="222"/>
        <v>0.73373520710059148</v>
      </c>
      <c r="AT308" s="124">
        <f t="shared" si="223"/>
        <v>0.60444223107569761</v>
      </c>
      <c r="AU308" s="124">
        <f t="shared" si="224"/>
        <v>0.68971893491124248</v>
      </c>
      <c r="AV308" s="124">
        <f t="shared" si="225"/>
        <v>0.62301792828685265</v>
      </c>
      <c r="AW308">
        <f t="shared" si="229"/>
        <v>1</v>
      </c>
      <c r="AX308" s="1">
        <f t="shared" si="230"/>
        <v>0</v>
      </c>
      <c r="AY308" s="91">
        <v>85.8</v>
      </c>
      <c r="AZ308" s="91">
        <v>14.1</v>
      </c>
      <c r="BA308" s="91">
        <v>0.1</v>
      </c>
      <c r="BB308" s="91">
        <v>0</v>
      </c>
      <c r="BC308" s="91">
        <v>0</v>
      </c>
      <c r="BD308">
        <f t="shared" si="226"/>
        <v>0.92361686390532538</v>
      </c>
      <c r="BE308">
        <f t="shared" si="227"/>
        <v>0.91430278884462157</v>
      </c>
      <c r="BP308" s="28"/>
      <c r="BQ308" s="28"/>
      <c r="BR308" s="28"/>
      <c r="BS308" s="28"/>
      <c r="BT308" s="29"/>
      <c r="BU308" s="28"/>
      <c r="BV308" s="28"/>
      <c r="BW308" s="28"/>
      <c r="BX308" s="28"/>
      <c r="BY308" s="29"/>
      <c r="DS308">
        <f t="shared" si="231"/>
        <v>24.9</v>
      </c>
      <c r="EE308">
        <f t="shared" si="232"/>
        <v>0.73373520710059148</v>
      </c>
      <c r="EQ308">
        <f t="shared" si="233"/>
        <v>0.60444223107569761</v>
      </c>
      <c r="FB308" s="1">
        <f t="shared" si="234"/>
        <v>1</v>
      </c>
    </row>
    <row r="309" spans="1:177" x14ac:dyDescent="0.35">
      <c r="A309" t="s">
        <v>37</v>
      </c>
      <c r="B309" t="s">
        <v>32</v>
      </c>
      <c r="C309" t="s">
        <v>28</v>
      </c>
      <c r="D309">
        <v>30</v>
      </c>
      <c r="E309">
        <v>30</v>
      </c>
      <c r="F309">
        <v>50</v>
      </c>
      <c r="G309">
        <v>3</v>
      </c>
      <c r="H309">
        <v>3</v>
      </c>
      <c r="I309">
        <v>19.8</v>
      </c>
      <c r="J309">
        <v>22.9</v>
      </c>
      <c r="K309" s="6">
        <v>29.5</v>
      </c>
      <c r="L309">
        <v>37.799999999999997</v>
      </c>
      <c r="M309">
        <v>44.7</v>
      </c>
      <c r="N309" s="11">
        <v>35.799999999999997</v>
      </c>
      <c r="O309">
        <v>40.6</v>
      </c>
      <c r="P309" s="6">
        <v>50.4</v>
      </c>
      <c r="Q309">
        <v>58.8</v>
      </c>
      <c r="R309" s="1">
        <v>62</v>
      </c>
      <c r="S309" s="1">
        <f t="shared" si="228"/>
        <v>3</v>
      </c>
      <c r="T309" s="99">
        <v>1.6</v>
      </c>
      <c r="U309" s="99">
        <v>52.8</v>
      </c>
      <c r="V309" s="99">
        <v>40.5</v>
      </c>
      <c r="W309" s="99">
        <v>5</v>
      </c>
      <c r="X309" s="99">
        <v>0.1</v>
      </c>
      <c r="Y309" s="99">
        <v>2.4032258064516192</v>
      </c>
      <c r="Z309" s="99">
        <v>76.048387096774164</v>
      </c>
      <c r="AA309" s="99">
        <v>19.93548387096774</v>
      </c>
      <c r="AB309" s="99">
        <v>1.4870967741935517</v>
      </c>
      <c r="AC309" s="99">
        <v>0.12580645161290324</v>
      </c>
      <c r="AE309">
        <f t="shared" si="218"/>
        <v>26.290200000000002</v>
      </c>
      <c r="AF309">
        <f t="shared" si="219"/>
        <v>28.6127</v>
      </c>
      <c r="AG309">
        <f t="shared" si="220"/>
        <v>45.423599999999993</v>
      </c>
      <c r="AH309">
        <f t="shared" si="221"/>
        <v>47.273600000000009</v>
      </c>
      <c r="AI309" s="91">
        <v>24.6</v>
      </c>
      <c r="AJ309" s="91">
        <v>23.4</v>
      </c>
      <c r="AK309" s="91">
        <v>22.4</v>
      </c>
      <c r="AL309" s="91">
        <v>21.1</v>
      </c>
      <c r="AM309" s="91">
        <v>8.5</v>
      </c>
      <c r="AN309" s="99">
        <v>23.945161290322549</v>
      </c>
      <c r="AO309" s="99">
        <v>15.383870967741968</v>
      </c>
      <c r="AP309" s="99">
        <v>21.677419354838708</v>
      </c>
      <c r="AQ309" s="99">
        <v>26.222580645161322</v>
      </c>
      <c r="AR309" s="98">
        <v>12.770967741935516</v>
      </c>
      <c r="AS309" s="124">
        <f t="shared" si="222"/>
        <v>0.43930521091811403</v>
      </c>
      <c r="AT309" s="124">
        <f t="shared" si="223"/>
        <v>0.35218749999999999</v>
      </c>
      <c r="AU309" s="124">
        <f t="shared" si="224"/>
        <v>0.10944168734491322</v>
      </c>
      <c r="AV309" s="124">
        <f t="shared" si="225"/>
        <v>3.3571428571428585E-2</v>
      </c>
      <c r="AW309">
        <f t="shared" si="229"/>
        <v>1</v>
      </c>
      <c r="AX309" s="1">
        <f t="shared" si="230"/>
        <v>1</v>
      </c>
      <c r="AY309" s="91">
        <v>28.4</v>
      </c>
      <c r="AZ309" s="91">
        <v>62.1</v>
      </c>
      <c r="BA309" s="91">
        <v>9.3000000000000007</v>
      </c>
      <c r="BB309" s="91">
        <v>0.2</v>
      </c>
      <c r="BC309" s="91">
        <v>0</v>
      </c>
      <c r="BD309">
        <f t="shared" si="226"/>
        <v>8.5856079404466268E-2</v>
      </c>
      <c r="BE309">
        <f t="shared" si="227"/>
        <v>-0.10770089285714257</v>
      </c>
      <c r="BP309" s="28"/>
      <c r="BQ309" s="28"/>
      <c r="BR309" s="28"/>
      <c r="BS309" s="28"/>
      <c r="BT309" s="29"/>
      <c r="BU309" s="28"/>
      <c r="BV309" s="28"/>
      <c r="BW309" s="28"/>
      <c r="BX309" s="28"/>
      <c r="BY309" s="29"/>
      <c r="DS309">
        <f t="shared" si="231"/>
        <v>40.5</v>
      </c>
      <c r="EE309">
        <f t="shared" si="232"/>
        <v>0.43930521091811403</v>
      </c>
      <c r="EQ309">
        <f t="shared" si="233"/>
        <v>0.35218749999999999</v>
      </c>
      <c r="FB309" s="1">
        <f t="shared" si="234"/>
        <v>1</v>
      </c>
    </row>
    <row r="310" spans="1:177" ht="15" thickBot="1" x14ac:dyDescent="0.4">
      <c r="A310" t="s">
        <v>37</v>
      </c>
      <c r="B310" t="s">
        <v>32</v>
      </c>
      <c r="C310" t="s">
        <v>28</v>
      </c>
      <c r="D310">
        <v>30</v>
      </c>
      <c r="E310">
        <v>30</v>
      </c>
      <c r="F310">
        <v>50</v>
      </c>
      <c r="G310">
        <v>5</v>
      </c>
      <c r="H310">
        <v>5</v>
      </c>
      <c r="I310" s="3">
        <v>11.5</v>
      </c>
      <c r="J310" s="3">
        <v>13.6</v>
      </c>
      <c r="K310" s="3">
        <v>18.600000000000001</v>
      </c>
      <c r="L310" s="3">
        <v>25.1</v>
      </c>
      <c r="M310" s="7">
        <v>29.8</v>
      </c>
      <c r="N310" s="5">
        <v>22.5</v>
      </c>
      <c r="O310" s="3">
        <v>26.4</v>
      </c>
      <c r="P310" s="3">
        <v>35.299999999999997</v>
      </c>
      <c r="Q310" s="3">
        <v>45.1</v>
      </c>
      <c r="R310" s="13">
        <v>50</v>
      </c>
      <c r="S310" s="1">
        <f t="shared" si="228"/>
        <v>5</v>
      </c>
      <c r="T310" s="99">
        <v>0</v>
      </c>
      <c r="U310" s="99">
        <v>9.4</v>
      </c>
      <c r="V310" s="99">
        <v>43.9</v>
      </c>
      <c r="W310" s="99">
        <v>33.799999999999997</v>
      </c>
      <c r="X310" s="99">
        <v>12.9</v>
      </c>
      <c r="Y310" s="99">
        <v>0.50322580645161297</v>
      </c>
      <c r="Z310" s="99">
        <v>48.764516129032259</v>
      </c>
      <c r="AA310" s="99">
        <v>33.074193548387122</v>
      </c>
      <c r="AB310" s="99">
        <v>13.370967741935518</v>
      </c>
      <c r="AC310" s="99">
        <v>4.2870967741935475</v>
      </c>
      <c r="AE310">
        <f t="shared" si="218"/>
        <v>21.771799999999999</v>
      </c>
      <c r="AF310">
        <f t="shared" si="219"/>
        <v>23.493600000000001</v>
      </c>
      <c r="AG310">
        <f t="shared" si="220"/>
        <v>39.6721</v>
      </c>
      <c r="AH310">
        <f t="shared" si="221"/>
        <v>41.7684</v>
      </c>
      <c r="AI310" s="91">
        <v>4</v>
      </c>
      <c r="AJ310" s="91">
        <v>11.2</v>
      </c>
      <c r="AK310" s="91">
        <v>18.8</v>
      </c>
      <c r="AL310" s="91">
        <v>35.200000000000003</v>
      </c>
      <c r="AM310" s="91">
        <v>30.8</v>
      </c>
      <c r="AN310" s="99">
        <v>9.0161290322580676</v>
      </c>
      <c r="AO310" s="99">
        <v>10.619354838709645</v>
      </c>
      <c r="AP310" s="99">
        <v>20.851612903225838</v>
      </c>
      <c r="AQ310" s="99">
        <v>32.887096774193516</v>
      </c>
      <c r="AR310" s="98">
        <v>26.625806451612871</v>
      </c>
      <c r="AS310" s="124">
        <f t="shared" si="222"/>
        <v>0.19959143968871629</v>
      </c>
      <c r="AT310" s="124">
        <f t="shared" si="223"/>
        <v>0.26959688826025474</v>
      </c>
      <c r="AU310" s="124">
        <f t="shared" si="224"/>
        <v>0.36708171206225682</v>
      </c>
      <c r="AV310" s="124">
        <f t="shared" si="225"/>
        <v>0.41785007072135794</v>
      </c>
      <c r="AW310">
        <f t="shared" si="229"/>
        <v>0</v>
      </c>
      <c r="AX310" s="1">
        <f t="shared" si="230"/>
        <v>0</v>
      </c>
      <c r="AY310" s="91">
        <v>2.1</v>
      </c>
      <c r="AZ310" s="91">
        <v>39.6</v>
      </c>
      <c r="BA310" s="91">
        <v>38.6</v>
      </c>
      <c r="BB310" s="91">
        <v>15.7</v>
      </c>
      <c r="BC310" s="91">
        <v>4</v>
      </c>
      <c r="BD310">
        <f t="shared" si="226"/>
        <v>-0.17321011673151743</v>
      </c>
      <c r="BE310">
        <f t="shared" si="227"/>
        <v>-0.15746817538896729</v>
      </c>
      <c r="BP310" s="28"/>
      <c r="BQ310" s="28"/>
      <c r="BR310" s="28"/>
      <c r="BS310" s="28"/>
      <c r="BT310" s="29"/>
      <c r="BU310" s="28"/>
      <c r="BV310" s="28"/>
      <c r="BW310" s="28"/>
      <c r="BX310" s="28"/>
      <c r="BY310" s="29"/>
      <c r="DS310">
        <f t="shared" si="231"/>
        <v>12.9</v>
      </c>
      <c r="EE310">
        <f t="shared" si="232"/>
        <v>0.19959143968871629</v>
      </c>
      <c r="EQ310">
        <f t="shared" si="233"/>
        <v>0.26959688826025474</v>
      </c>
      <c r="FB310" s="1">
        <f t="shared" si="234"/>
        <v>1</v>
      </c>
    </row>
    <row r="311" spans="1:177" x14ac:dyDescent="0.35">
      <c r="A311" t="s">
        <v>37</v>
      </c>
      <c r="B311" t="s">
        <v>32</v>
      </c>
      <c r="C311" t="s">
        <v>28</v>
      </c>
      <c r="D311">
        <v>30</v>
      </c>
      <c r="E311">
        <v>20</v>
      </c>
      <c r="F311">
        <v>40</v>
      </c>
      <c r="G311">
        <v>1</v>
      </c>
      <c r="H311">
        <v>1</v>
      </c>
      <c r="I311" s="8">
        <v>20.2</v>
      </c>
      <c r="J311" s="9">
        <v>23.2</v>
      </c>
      <c r="K311" s="9">
        <v>29.7</v>
      </c>
      <c r="L311" s="9">
        <v>37.799999999999997</v>
      </c>
      <c r="M311" s="9">
        <v>44.9</v>
      </c>
      <c r="N311" s="14">
        <v>40</v>
      </c>
      <c r="O311" s="9">
        <v>45.2</v>
      </c>
      <c r="P311" s="9">
        <v>55.1</v>
      </c>
      <c r="Q311" s="9">
        <v>63</v>
      </c>
      <c r="R311" s="15">
        <v>65.8</v>
      </c>
      <c r="S311" s="1">
        <f t="shared" si="228"/>
        <v>1</v>
      </c>
      <c r="T311" s="99">
        <v>85.5</v>
      </c>
      <c r="U311" s="99">
        <v>14</v>
      </c>
      <c r="V311" s="99">
        <v>0.5</v>
      </c>
      <c r="W311" s="99">
        <v>0</v>
      </c>
      <c r="X311" s="99">
        <v>0</v>
      </c>
      <c r="Y311" s="99">
        <v>91.061290322580575</v>
      </c>
      <c r="Z311" s="99">
        <v>8.8032258064516071</v>
      </c>
      <c r="AA311" s="99">
        <v>0.13548387096774195</v>
      </c>
      <c r="AB311" s="99">
        <v>0</v>
      </c>
      <c r="AC311" s="99">
        <v>0</v>
      </c>
      <c r="AE311">
        <f t="shared" si="218"/>
        <v>20.6675</v>
      </c>
      <c r="AF311">
        <f t="shared" si="219"/>
        <v>23.557100000000002</v>
      </c>
      <c r="AG311">
        <f t="shared" si="220"/>
        <v>40.803500000000007</v>
      </c>
      <c r="AH311">
        <f t="shared" si="221"/>
        <v>44.881399999999992</v>
      </c>
      <c r="AI311" s="91">
        <v>57.3</v>
      </c>
      <c r="AJ311" s="91">
        <v>22.4</v>
      </c>
      <c r="AK311" s="91">
        <v>12.8</v>
      </c>
      <c r="AL311" s="91">
        <v>5.4</v>
      </c>
      <c r="AM311" s="91">
        <v>2.1</v>
      </c>
      <c r="AN311" s="99">
        <v>45.435483870967744</v>
      </c>
      <c r="AO311" s="99">
        <v>27.96451612903229</v>
      </c>
      <c r="AP311" s="99">
        <v>13.506451612903259</v>
      </c>
      <c r="AQ311" s="99">
        <v>9.9774193548387107</v>
      </c>
      <c r="AR311" s="98">
        <v>3.1161290322580646</v>
      </c>
      <c r="AS311" s="124">
        <f t="shared" si="222"/>
        <v>0.94018817204301097</v>
      </c>
      <c r="AT311" s="124">
        <f t="shared" si="223"/>
        <v>0.94185962373371923</v>
      </c>
      <c r="AU311" s="124">
        <f t="shared" si="224"/>
        <v>0.68126344086021517</v>
      </c>
      <c r="AV311" s="124">
        <f t="shared" si="225"/>
        <v>0.6467872648335744</v>
      </c>
      <c r="AW311">
        <f t="shared" si="229"/>
        <v>1</v>
      </c>
      <c r="AX311" s="1">
        <f t="shared" si="230"/>
        <v>1</v>
      </c>
      <c r="AY311" s="91">
        <v>98.2</v>
      </c>
      <c r="AZ311" s="91">
        <v>1.8</v>
      </c>
      <c r="BA311" s="91">
        <v>0</v>
      </c>
      <c r="BB311" s="91">
        <v>0</v>
      </c>
      <c r="BC311" s="91">
        <v>0</v>
      </c>
      <c r="BD311">
        <f t="shared" si="226"/>
        <v>0.97724014336917586</v>
      </c>
      <c r="BE311">
        <f t="shared" si="227"/>
        <v>0.99322720694645439</v>
      </c>
      <c r="BP311" s="28"/>
      <c r="BQ311" s="28"/>
      <c r="BR311" s="28"/>
      <c r="BS311" s="28"/>
      <c r="BT311" s="29"/>
      <c r="BU311" s="28"/>
      <c r="BV311" s="28"/>
      <c r="BW311" s="28"/>
      <c r="BX311" s="28"/>
      <c r="BY311" s="29"/>
      <c r="DS311">
        <f t="shared" si="231"/>
        <v>85.5</v>
      </c>
      <c r="EE311">
        <f t="shared" si="232"/>
        <v>0.94018817204301097</v>
      </c>
      <c r="EQ311">
        <f t="shared" si="233"/>
        <v>0.94185962373371923</v>
      </c>
      <c r="FB311" s="1">
        <f t="shared" si="234"/>
        <v>1</v>
      </c>
    </row>
    <row r="312" spans="1:177" x14ac:dyDescent="0.35">
      <c r="A312" t="s">
        <v>37</v>
      </c>
      <c r="B312" t="s">
        <v>32</v>
      </c>
      <c r="C312" t="s">
        <v>28</v>
      </c>
      <c r="D312">
        <v>30</v>
      </c>
      <c r="E312">
        <v>20</v>
      </c>
      <c r="F312">
        <v>40</v>
      </c>
      <c r="G312">
        <v>3</v>
      </c>
      <c r="H312">
        <v>3</v>
      </c>
      <c r="I312">
        <v>12.6</v>
      </c>
      <c r="J312">
        <v>14.8</v>
      </c>
      <c r="K312" s="6">
        <v>20</v>
      </c>
      <c r="L312">
        <v>26.7</v>
      </c>
      <c r="M312">
        <v>31.7</v>
      </c>
      <c r="N312" s="11">
        <v>26</v>
      </c>
      <c r="O312">
        <v>30.2</v>
      </c>
      <c r="P312" s="6">
        <v>39.799999999999997</v>
      </c>
      <c r="Q312">
        <v>49.9</v>
      </c>
      <c r="R312" s="1">
        <v>54.7</v>
      </c>
      <c r="S312" s="1">
        <f t="shared" si="228"/>
        <v>3</v>
      </c>
      <c r="T312" s="99">
        <v>35.5</v>
      </c>
      <c r="U312" s="99">
        <v>56.7</v>
      </c>
      <c r="V312" s="99">
        <v>7.2</v>
      </c>
      <c r="W312" s="99">
        <v>0.6</v>
      </c>
      <c r="X312" s="99">
        <v>0</v>
      </c>
      <c r="Y312" s="99">
        <v>66.819354838709714</v>
      </c>
      <c r="Z312" s="99">
        <v>30.845161290322547</v>
      </c>
      <c r="AA312" s="99">
        <v>2.2193548387096742</v>
      </c>
      <c r="AB312" s="99">
        <v>0.11612903225806451</v>
      </c>
      <c r="AC312" s="99">
        <v>0</v>
      </c>
      <c r="AE312">
        <f t="shared" ref="AE312:AE375" si="235">(T312/100)*I312+(U312/100)*J312+(V312/100)*K312+(W312/100)*L312+(X312/100)*M312</f>
        <v>14.464800000000002</v>
      </c>
      <c r="AF312">
        <f t="shared" ref="AF312:AF375" si="236">(AI312/100)*I312+(AJ312/100)*J312+(AK312/100)*K312+(AL312/100)*L312+(AM312/100)*M312</f>
        <v>19.330300000000001</v>
      </c>
      <c r="AG312">
        <f t="shared" ref="AG312:AG375" si="237">(T312/100)*N312+(U312/100)*O312+(V312/100)*P312+(W312/100)*Q312+(X312/100)*R312</f>
        <v>29.5184</v>
      </c>
      <c r="AH312">
        <f t="shared" ref="AH312:AH375" si="238">(AI312/100)*N312+(AJ312/100)*O312+(AK312/100)*P312+(AL312/100)*Q312+(AM312/100)*R312</f>
        <v>37.4375</v>
      </c>
      <c r="AI312" s="91">
        <v>23.5</v>
      </c>
      <c r="AJ312" s="91">
        <v>24.9</v>
      </c>
      <c r="AK312" s="91">
        <v>24.3</v>
      </c>
      <c r="AL312" s="91">
        <v>16.600000000000001</v>
      </c>
      <c r="AM312" s="91">
        <v>10.7</v>
      </c>
      <c r="AN312" s="99">
        <v>26.000000000000032</v>
      </c>
      <c r="AO312" s="99">
        <v>29.729032258064514</v>
      </c>
      <c r="AP312" s="99">
        <v>18.248387096774227</v>
      </c>
      <c r="AQ312" s="99">
        <v>16.280645161290288</v>
      </c>
      <c r="AR312" s="98">
        <v>9.7419354838709999</v>
      </c>
      <c r="AS312" s="124">
        <f t="shared" ref="AS312:AS375" si="239">1-5*(ABS(I312/100-E312/100)*(T312/100)+ABS(J312/100-E312/100)*(U312/100)+ABS(K312/100-E312/100)*(V312/100)+ABS(L312/100-E312/100)*(W312/100)+ABS(M312/100-E312/100)*(X312/100))/(ABS(I312/100-E312/100)+ABS(J312/100-E312/100)+ABS(K312/100-E312/100)+ABS(L312/100-E312/100)+ABS(M312/100-E312/100))</f>
        <v>9.4258064516129059E-2</v>
      </c>
      <c r="AT312" s="124">
        <f t="shared" ref="AT312:AT375" si="240">1-5*(ABS(N312/100-F312/100)*(T312/100)+ABS(O312/100-F312/100)*(U312/100)+ABS(P312/100-F312/100)*(V312/100)+ABS(Q312/100-F312/100)*(W312/100)+ABS(R312/100-F312/100)*(X312/100))/(ABS(N312/100-F312/100)+ABS(O312/100-F312/100)+ABS(P312/100-F312/100)+ABS(Q312/100-F312/100)+ABS(R312/100-F312/100))</f>
        <v>-9.0576131687242878E-2</v>
      </c>
      <c r="AU312" s="124">
        <f t="shared" ref="AU312:AU375" si="241">1-5*(ABS(I312/100-E312/100)*(AI312/100)+ABS(J312/100-E312/100)*(AJ312/100)+ABS(K312/100-E312/100)*(AK312/100)+ABS(L312/100-E312/100)*(AL312/100)+ABS(M312/100-E312/100)*(AM312/100))/(ABS(I312/100-E312/100)+ABS(J312/100-E312/100)+ABS(K312/100-E312/100)+ABS(L312/100-E312/100)+ABS(M312/100-E312/100))</f>
        <v>0.12937096774193546</v>
      </c>
      <c r="AV312" s="124">
        <f t="shared" ref="AV312:AV375" si="242">1-5*(ABS(N312/100-F312/100)*(AI312/100)+ABS(O312/100-F312/100)*(AJ312/100)+ABS(P312/100-F312/100)*(AK312/100)+ABS(Q312/100-F312/100)*(AL312/100)+ABS(R312/100-F312/100)*(AM312/100))/(ABS(N312/100-F312/100)+ABS(O312/100-F312/100)+ABS(P312/100-F312/100)+ABS(Q312/100-F312/100)+ABS(R312/100-F312/100))</f>
        <v>7.4578189300411601E-2</v>
      </c>
      <c r="AW312">
        <f t="shared" si="229"/>
        <v>0</v>
      </c>
      <c r="AX312" s="1">
        <f t="shared" si="230"/>
        <v>0</v>
      </c>
      <c r="AY312" s="91">
        <v>79.8</v>
      </c>
      <c r="AZ312" s="91">
        <v>18.7</v>
      </c>
      <c r="BA312" s="91">
        <v>1.4</v>
      </c>
      <c r="BB312" s="91">
        <v>0.1</v>
      </c>
      <c r="BC312" s="91">
        <v>0</v>
      </c>
      <c r="BD312">
        <f t="shared" ref="BD312:BD375" si="243">1-5*(ABS(I312/100-E312/100)*(AY312/100)+ABS(J312/100-E312/100)*(AZ312/100)+ABS(K312/100-E312/100)*(BA312/100)+ABS(L312/100-E312/100)*(BB312/100)+ABS(M312/100-E312/100)*(BC312/100))/(ABS(I312/100-E312/100)+ABS(J312/100-E312/100)+ABS(K312/100-E312/100)+ABS(L312/100-E312/100)+ABS(M312/100-E312/100))</f>
        <v>-0.11037096774193556</v>
      </c>
      <c r="BE312">
        <f t="shared" ref="BE312:BE375" si="244">1-5*(ABS(N312/100-F312/100)*(AY312/100)+ABS(O312/100-F312/100)*(AZ312/100)+ABS(P312/100-F312/100)*(BA312/100)+ABS(Q312/100-F312/100)*(BB312/100)+ABS(R312/100-F312/100)*(BC312/100))/(ABS(N312/100-F312/100)+ABS(O312/100-F312/100)+ABS(P312/100-F312/100)+ABS(Q312/100-F312/100)+ABS(R312/100-F312/100))</f>
        <v>-0.33922839506172786</v>
      </c>
      <c r="BP312" s="28"/>
      <c r="BQ312" s="28"/>
      <c r="BR312" s="28"/>
      <c r="BS312" s="28"/>
      <c r="BT312" s="29"/>
      <c r="BU312" s="28"/>
      <c r="BV312" s="28"/>
      <c r="BW312" s="28"/>
      <c r="BX312" s="28"/>
      <c r="BY312" s="29"/>
      <c r="DS312">
        <f t="shared" si="231"/>
        <v>7.2</v>
      </c>
      <c r="EE312">
        <f t="shared" si="232"/>
        <v>9.4258064516129059E-2</v>
      </c>
      <c r="EQ312">
        <f t="shared" si="233"/>
        <v>-9.0576131687242878E-2</v>
      </c>
      <c r="FB312" s="1">
        <f t="shared" si="234"/>
        <v>1</v>
      </c>
    </row>
    <row r="313" spans="1:177" ht="15" thickBot="1" x14ac:dyDescent="0.4">
      <c r="A313" t="s">
        <v>37</v>
      </c>
      <c r="B313" t="s">
        <v>32</v>
      </c>
      <c r="C313" t="s">
        <v>28</v>
      </c>
      <c r="D313">
        <v>30</v>
      </c>
      <c r="E313">
        <v>20</v>
      </c>
      <c r="F313">
        <v>40</v>
      </c>
      <c r="G313">
        <v>5</v>
      </c>
      <c r="H313">
        <v>5</v>
      </c>
      <c r="I313" s="3">
        <v>7.2</v>
      </c>
      <c r="J313" s="3">
        <v>8.6</v>
      </c>
      <c r="K313" s="3">
        <v>12</v>
      </c>
      <c r="L313" s="3">
        <v>16.8</v>
      </c>
      <c r="M313" s="7">
        <v>20.100000000000001</v>
      </c>
      <c r="N313" s="5">
        <v>15.8</v>
      </c>
      <c r="O313" s="3">
        <v>18.8</v>
      </c>
      <c r="P313" s="3">
        <v>26.1</v>
      </c>
      <c r="Q313" s="3">
        <v>35.1</v>
      </c>
      <c r="R313" s="13">
        <v>40</v>
      </c>
      <c r="S313" s="1">
        <f t="shared" si="228"/>
        <v>5</v>
      </c>
      <c r="T313" s="99">
        <v>4.5</v>
      </c>
      <c r="U313" s="99">
        <v>45.4</v>
      </c>
      <c r="V313" s="99">
        <v>37.799999999999997</v>
      </c>
      <c r="W313" s="99">
        <v>10.3</v>
      </c>
      <c r="X313" s="99">
        <v>2</v>
      </c>
      <c r="Y313" s="99">
        <v>39.864516129032225</v>
      </c>
      <c r="Z313" s="99">
        <v>43.067741935483838</v>
      </c>
      <c r="AA313" s="99">
        <v>13.816129032258097</v>
      </c>
      <c r="AB313" s="99">
        <v>2.6419354838709679</v>
      </c>
      <c r="AC313" s="99">
        <v>0.60967741935483866</v>
      </c>
      <c r="AE313">
        <f t="shared" si="235"/>
        <v>10.896799999999997</v>
      </c>
      <c r="AF313">
        <f t="shared" si="236"/>
        <v>14.778400000000003</v>
      </c>
      <c r="AG313">
        <f t="shared" si="237"/>
        <v>23.5273</v>
      </c>
      <c r="AH313">
        <f t="shared" si="238"/>
        <v>30.717300000000002</v>
      </c>
      <c r="AI313" s="91">
        <v>6.2</v>
      </c>
      <c r="AJ313" s="91">
        <v>15.5</v>
      </c>
      <c r="AK313" s="91">
        <v>22.9</v>
      </c>
      <c r="AL313" s="91">
        <v>26.8</v>
      </c>
      <c r="AM313" s="91">
        <v>28.6</v>
      </c>
      <c r="AN313" s="99">
        <v>13.558064516129033</v>
      </c>
      <c r="AO313" s="99">
        <v>26.658064516129066</v>
      </c>
      <c r="AP313" s="99">
        <v>19.561290322580611</v>
      </c>
      <c r="AQ313" s="99">
        <v>21.422580645161322</v>
      </c>
      <c r="AR313" s="98">
        <v>18.800000000000036</v>
      </c>
      <c r="AS313" s="124">
        <f t="shared" si="239"/>
        <v>-0.28270422535211237</v>
      </c>
      <c r="AT313" s="124">
        <f t="shared" si="240"/>
        <v>-0.28292056074766303</v>
      </c>
      <c r="AU313" s="124">
        <f t="shared" si="241"/>
        <v>0.25650704225352117</v>
      </c>
      <c r="AV313" s="124">
        <f t="shared" si="242"/>
        <v>0.27704828660436154</v>
      </c>
      <c r="AW313">
        <f t="shared" ref="AW313:AW376" si="245">IF(AS313-AU313&gt;=0,1,0)</f>
        <v>0</v>
      </c>
      <c r="AX313" s="1">
        <f t="shared" ref="AX313:AX376" si="246">IF(AT313-AV313&gt;=0,1,0)</f>
        <v>0</v>
      </c>
      <c r="AY313" s="91">
        <v>27.3</v>
      </c>
      <c r="AZ313" s="91">
        <v>52.4</v>
      </c>
      <c r="BA313" s="91">
        <v>16.2</v>
      </c>
      <c r="BB313" s="91">
        <v>3.2</v>
      </c>
      <c r="BC313" s="91">
        <v>0.9</v>
      </c>
      <c r="BD313">
        <f t="shared" si="243"/>
        <v>-0.53060563380281645</v>
      </c>
      <c r="BE313">
        <f t="shared" si="244"/>
        <v>-0.56728971962616814</v>
      </c>
      <c r="BP313" s="28"/>
      <c r="BQ313" s="28"/>
      <c r="BR313" s="28"/>
      <c r="BS313" s="28"/>
      <c r="BT313" s="29"/>
      <c r="BU313" s="28"/>
      <c r="BV313" s="28"/>
      <c r="BW313" s="28"/>
      <c r="BX313" s="28"/>
      <c r="BY313" s="29"/>
      <c r="DS313">
        <f t="shared" ref="DS313:DS325" si="247">IF(S313=1,T313,IF(S313=2,U313,IF(S313=3,V313,IF(S313=4,W313,X313))))</f>
        <v>2</v>
      </c>
      <c r="EE313">
        <f t="shared" ref="EE313:EE325" si="248">1-5*(ABS(I313/100-E313/100)*(T313/100)+ABS(J313/100-E313/100)*(U313/100)+ABS(K313/100-E313/100)*(V313/100)+ABS(L313/100-E313/100)*(W313/100)+ABS(M313/100-E313/100)*(X313/100))/(ABS(I313/100-E313/100)+ABS(J313/100-E313/100)+ABS(K313/100-E313/100)+ABS(L313/100-E313/100)+ABS(M313/100-E313/100))</f>
        <v>-0.28270422535211237</v>
      </c>
      <c r="EQ313">
        <f t="shared" ref="EQ313:EQ325" si="249">1-5*(ABS(N313/100-F313/100)*(T313/100)+ABS(O313/100-F313/100)*(U313/100)+ABS(P313/100-F313/100)*(V313/100)+ABS(Q313/100-F313/100)*(W313/100)+ABS(R313/100-F313/100)*(X313/100))/(ABS(N313/100-F313/100)+ABS(O313/100-F313/100)+ABS(P313/100-F313/100)+ABS(Q313/100-F313/100)+ABS(R313/100-F313/100))</f>
        <v>-0.28292056074766303</v>
      </c>
      <c r="FB313" s="1">
        <f t="shared" ref="FB313:FB376" si="250">1-5*(ABS(N313/100-F313/100)*(DN313/100)+ABS(O313/100-F313/100)*(DO313/100)+ABS(P313/100-F313/100)*(DP313/100)+ABS(Q313/100-F313/100)*(DQ313/100)+ABS(R313/100-F313/100)*(DR313/100))/(ABS(N313/100-F313/100)+ABS(O313/100-F313/100)+ABS(P313/100-F313/100)+ABS(Q313/100-F313/100)+ABS(R313/100-F313/100))</f>
        <v>1</v>
      </c>
    </row>
    <row r="314" spans="1:177" x14ac:dyDescent="0.35">
      <c r="A314" t="s">
        <v>37</v>
      </c>
      <c r="B314" t="s">
        <v>33</v>
      </c>
      <c r="C314" t="s">
        <v>28</v>
      </c>
      <c r="D314">
        <v>30</v>
      </c>
      <c r="E314">
        <v>30</v>
      </c>
      <c r="F314">
        <v>50</v>
      </c>
      <c r="G314">
        <v>1</v>
      </c>
      <c r="H314">
        <v>3</v>
      </c>
      <c r="I314" s="6">
        <v>30.3</v>
      </c>
      <c r="J314">
        <v>34.6</v>
      </c>
      <c r="K314">
        <v>43.2</v>
      </c>
      <c r="L314">
        <v>53.3</v>
      </c>
      <c r="M314">
        <v>61.5</v>
      </c>
      <c r="N314" s="11">
        <v>35.299999999999997</v>
      </c>
      <c r="O314">
        <v>39.5</v>
      </c>
      <c r="P314" s="6">
        <v>47.3</v>
      </c>
      <c r="Q314">
        <v>53.1</v>
      </c>
      <c r="R314" s="1">
        <v>55</v>
      </c>
      <c r="S314" s="1">
        <f t="shared" si="228"/>
        <v>1</v>
      </c>
      <c r="T314" s="99">
        <v>4.3</v>
      </c>
      <c r="U314" s="99">
        <v>67.5</v>
      </c>
      <c r="V314" s="99">
        <v>27.4</v>
      </c>
      <c r="W314" s="99">
        <v>0.8</v>
      </c>
      <c r="X314" s="99">
        <v>0</v>
      </c>
      <c r="Y314" s="99">
        <v>4.1322580645161286</v>
      </c>
      <c r="Z314" s="99">
        <v>82.445161290322545</v>
      </c>
      <c r="AA314" s="99">
        <v>12.938709677419354</v>
      </c>
      <c r="AB314" s="99">
        <v>0.47419354838709676</v>
      </c>
      <c r="AC314" s="99">
        <v>9.6774193548387101E-3</v>
      </c>
      <c r="AE314">
        <f t="shared" si="235"/>
        <v>36.921100000000003</v>
      </c>
      <c r="AF314">
        <f t="shared" si="236"/>
        <v>34.518900000000002</v>
      </c>
      <c r="AG314">
        <f t="shared" si="237"/>
        <v>41.565399999999997</v>
      </c>
      <c r="AH314">
        <f t="shared" si="238"/>
        <v>38.962799999999994</v>
      </c>
      <c r="AI314" s="91">
        <v>58.8</v>
      </c>
      <c r="AJ314" s="91">
        <v>21.8</v>
      </c>
      <c r="AK314" s="91">
        <v>12.5</v>
      </c>
      <c r="AL314" s="91">
        <v>5.9</v>
      </c>
      <c r="AM314" s="91">
        <v>1</v>
      </c>
      <c r="AN314" s="99">
        <v>45.064516129032192</v>
      </c>
      <c r="AO314" s="99">
        <v>14.316129032258031</v>
      </c>
      <c r="AP314" s="99">
        <v>17.75483870967745</v>
      </c>
      <c r="AQ314" s="99">
        <v>17.738709677419354</v>
      </c>
      <c r="AR314" s="98">
        <v>5.1258064516129069</v>
      </c>
      <c r="AS314" s="124">
        <f t="shared" si="239"/>
        <v>0.52530178326474597</v>
      </c>
      <c r="AT314" s="124">
        <f t="shared" si="240"/>
        <v>-0.17836111111111053</v>
      </c>
      <c r="AU314" s="124">
        <f t="shared" si="241"/>
        <v>0.69006172839506164</v>
      </c>
      <c r="AV314" s="124">
        <f t="shared" si="242"/>
        <v>-0.59763888888888861</v>
      </c>
      <c r="AW314">
        <f t="shared" si="245"/>
        <v>0</v>
      </c>
      <c r="AX314" s="1">
        <f t="shared" si="246"/>
        <v>1</v>
      </c>
      <c r="AY314" s="91">
        <v>47.4</v>
      </c>
      <c r="AZ314" s="91">
        <v>50.3</v>
      </c>
      <c r="BA314" s="91">
        <v>2.2000000000000002</v>
      </c>
      <c r="BB314" s="91">
        <v>0.1</v>
      </c>
      <c r="BC314" s="91">
        <v>0</v>
      </c>
      <c r="BD314">
        <f t="shared" si="243"/>
        <v>0.81003429355281198</v>
      </c>
      <c r="BE314">
        <f t="shared" si="244"/>
        <v>-0.70997222222222178</v>
      </c>
      <c r="BP314" s="28"/>
      <c r="BQ314" s="28"/>
      <c r="BR314" s="28"/>
      <c r="BS314" s="28"/>
      <c r="BT314" s="29"/>
      <c r="BU314" s="28"/>
      <c r="BV314" s="28"/>
      <c r="BW314" s="28"/>
      <c r="BX314" s="28"/>
      <c r="BY314" s="29"/>
      <c r="DS314">
        <f t="shared" si="247"/>
        <v>4.3</v>
      </c>
      <c r="EE314">
        <f t="shared" si="248"/>
        <v>0.52530178326474597</v>
      </c>
      <c r="EQ314">
        <f t="shared" si="249"/>
        <v>-0.17836111111111053</v>
      </c>
      <c r="FB314" s="1">
        <f t="shared" si="250"/>
        <v>1</v>
      </c>
    </row>
    <row r="315" spans="1:177" x14ac:dyDescent="0.35">
      <c r="A315" t="s">
        <v>37</v>
      </c>
      <c r="B315" t="s">
        <v>33</v>
      </c>
      <c r="C315" t="s">
        <v>28</v>
      </c>
      <c r="D315">
        <v>30</v>
      </c>
      <c r="E315">
        <v>30</v>
      </c>
      <c r="F315">
        <v>50</v>
      </c>
      <c r="G315">
        <v>3</v>
      </c>
      <c r="H315">
        <v>5</v>
      </c>
      <c r="I315">
        <v>19.100000000000001</v>
      </c>
      <c r="J315">
        <v>22.4</v>
      </c>
      <c r="K315" s="6">
        <v>29.8</v>
      </c>
      <c r="L315">
        <v>38.9</v>
      </c>
      <c r="M315">
        <v>45.4</v>
      </c>
      <c r="N315" s="11">
        <v>23.1</v>
      </c>
      <c r="O315">
        <v>26.8</v>
      </c>
      <c r="P315">
        <v>34.9</v>
      </c>
      <c r="Q315">
        <v>43.1</v>
      </c>
      <c r="R315" s="16">
        <v>46.8</v>
      </c>
      <c r="S315" s="1">
        <f t="shared" si="228"/>
        <v>3</v>
      </c>
      <c r="T315" s="99">
        <v>0.2</v>
      </c>
      <c r="U315" s="99">
        <v>17.100000000000001</v>
      </c>
      <c r="V315" s="99">
        <v>56.1</v>
      </c>
      <c r="W315" s="99">
        <v>22.3</v>
      </c>
      <c r="X315" s="99">
        <v>4.3</v>
      </c>
      <c r="Y315" s="99">
        <v>0.79354838709677322</v>
      </c>
      <c r="Z315" s="99">
        <v>56.529032258064483</v>
      </c>
      <c r="AA315" s="99">
        <v>33.551612903225809</v>
      </c>
      <c r="AB315" s="99">
        <v>7.8451612903225829</v>
      </c>
      <c r="AC315" s="99">
        <v>1.2806451612903191</v>
      </c>
      <c r="AE315">
        <f t="shared" si="235"/>
        <v>31.2133</v>
      </c>
      <c r="AF315">
        <f t="shared" si="236"/>
        <v>28.682300000000005</v>
      </c>
      <c r="AG315">
        <f t="shared" si="237"/>
        <v>35.831600000000002</v>
      </c>
      <c r="AH315">
        <f t="shared" si="238"/>
        <v>32.843499999999999</v>
      </c>
      <c r="AI315" s="91">
        <v>24.6</v>
      </c>
      <c r="AJ315" s="91">
        <v>23.4</v>
      </c>
      <c r="AK315" s="91">
        <v>22.4</v>
      </c>
      <c r="AL315" s="91">
        <v>21.1</v>
      </c>
      <c r="AM315" s="91">
        <v>8.5</v>
      </c>
      <c r="AN315" s="99">
        <v>23.945161290322549</v>
      </c>
      <c r="AO315" s="99">
        <v>15.383870967741968</v>
      </c>
      <c r="AP315" s="99">
        <v>21.677419354838708</v>
      </c>
      <c r="AQ315" s="99">
        <v>26.222580645161322</v>
      </c>
      <c r="AR315" s="98">
        <v>12.770967741935516</v>
      </c>
      <c r="AS315" s="124">
        <f t="shared" si="239"/>
        <v>0.52552325581395332</v>
      </c>
      <c r="AT315" s="124">
        <f t="shared" si="240"/>
        <v>5.9203187250996048E-2</v>
      </c>
      <c r="AU315" s="124">
        <f t="shared" si="241"/>
        <v>0.1056395348837208</v>
      </c>
      <c r="AV315" s="124">
        <f t="shared" si="242"/>
        <v>-0.13920982735723753</v>
      </c>
      <c r="AW315">
        <f t="shared" si="245"/>
        <v>1</v>
      </c>
      <c r="AX315" s="1">
        <f t="shared" si="246"/>
        <v>1</v>
      </c>
      <c r="AY315" s="91">
        <v>6.8</v>
      </c>
      <c r="AZ315" s="91">
        <v>54.6</v>
      </c>
      <c r="BA315" s="91">
        <v>31.2</v>
      </c>
      <c r="BB315" s="91">
        <v>6.6</v>
      </c>
      <c r="BC315" s="91">
        <v>0.8</v>
      </c>
      <c r="BD315">
        <f t="shared" si="243"/>
        <v>0.34141860465116269</v>
      </c>
      <c r="BE315">
        <f t="shared" si="244"/>
        <v>-0.30734395750332011</v>
      </c>
      <c r="BP315" s="28"/>
      <c r="BQ315" s="28"/>
      <c r="BR315" s="28"/>
      <c r="BS315" s="28"/>
      <c r="BT315" s="29"/>
      <c r="BU315" s="28"/>
      <c r="BV315" s="28"/>
      <c r="BW315" s="28"/>
      <c r="BX315" s="28"/>
      <c r="BY315" s="29"/>
      <c r="DS315">
        <f t="shared" si="247"/>
        <v>56.1</v>
      </c>
      <c r="EE315">
        <f t="shared" si="248"/>
        <v>0.52552325581395332</v>
      </c>
      <c r="EQ315">
        <f t="shared" si="249"/>
        <v>5.9203187250996048E-2</v>
      </c>
      <c r="FB315" s="1">
        <f t="shared" si="250"/>
        <v>1</v>
      </c>
    </row>
    <row r="316" spans="1:177" ht="15" thickBot="1" x14ac:dyDescent="0.4">
      <c r="A316" t="s">
        <v>37</v>
      </c>
      <c r="B316" t="s">
        <v>33</v>
      </c>
      <c r="C316" t="s">
        <v>28</v>
      </c>
      <c r="D316">
        <v>30</v>
      </c>
      <c r="E316">
        <v>30</v>
      </c>
      <c r="F316">
        <v>50</v>
      </c>
      <c r="G316">
        <v>5</v>
      </c>
      <c r="H316">
        <v>5</v>
      </c>
      <c r="I316" s="3">
        <v>11.2</v>
      </c>
      <c r="J316" s="3">
        <v>13.3</v>
      </c>
      <c r="K316" s="3">
        <v>18.5</v>
      </c>
      <c r="L316" s="3">
        <v>25.4</v>
      </c>
      <c r="M316" s="7">
        <v>30.1</v>
      </c>
      <c r="N316" s="5">
        <v>14.2</v>
      </c>
      <c r="O316" s="3">
        <v>16.8</v>
      </c>
      <c r="P316" s="3">
        <v>23.2</v>
      </c>
      <c r="Q316" s="3">
        <v>30.8</v>
      </c>
      <c r="R316" s="13">
        <v>35</v>
      </c>
      <c r="S316" s="1">
        <f t="shared" si="228"/>
        <v>5</v>
      </c>
      <c r="T316" s="99">
        <v>0</v>
      </c>
      <c r="U316" s="99">
        <v>0.7</v>
      </c>
      <c r="V316" s="99">
        <v>18.5</v>
      </c>
      <c r="W316" s="99">
        <v>35.700000000000003</v>
      </c>
      <c r="X316" s="99">
        <v>45.1</v>
      </c>
      <c r="Y316" s="99">
        <v>0.13548387096774195</v>
      </c>
      <c r="Z316" s="99">
        <v>34.599999999999966</v>
      </c>
      <c r="AA316" s="99">
        <v>28.551612903225774</v>
      </c>
      <c r="AB316" s="99">
        <v>20.341935483870969</v>
      </c>
      <c r="AC316" s="99">
        <v>16.370967741935516</v>
      </c>
      <c r="AE316">
        <f t="shared" si="235"/>
        <v>26.158500000000004</v>
      </c>
      <c r="AF316">
        <f t="shared" si="236"/>
        <v>23.627200000000002</v>
      </c>
      <c r="AG316">
        <f t="shared" si="237"/>
        <v>31.190200000000001</v>
      </c>
      <c r="AH316">
        <f t="shared" si="238"/>
        <v>28.4328</v>
      </c>
      <c r="AI316" s="91">
        <v>4</v>
      </c>
      <c r="AJ316" s="91">
        <v>11.2</v>
      </c>
      <c r="AK316" s="91">
        <v>18.8</v>
      </c>
      <c r="AL316" s="91">
        <v>35.200000000000003</v>
      </c>
      <c r="AM316" s="91">
        <v>30.8</v>
      </c>
      <c r="AN316" s="99">
        <v>9.0161290322580676</v>
      </c>
      <c r="AO316" s="99">
        <v>10.619354838709645</v>
      </c>
      <c r="AP316" s="99">
        <v>20.851612903225838</v>
      </c>
      <c r="AQ316" s="99">
        <v>32.887096774193516</v>
      </c>
      <c r="AR316" s="98">
        <v>26.625806451612871</v>
      </c>
      <c r="AS316" s="124">
        <f t="shared" si="239"/>
        <v>0.61975822050290141</v>
      </c>
      <c r="AT316" s="124">
        <f t="shared" si="240"/>
        <v>0.27654615384615366</v>
      </c>
      <c r="AU316" s="124">
        <f t="shared" si="241"/>
        <v>0.37771760154738898</v>
      </c>
      <c r="AV316" s="124">
        <f t="shared" si="242"/>
        <v>0.17049230769230739</v>
      </c>
      <c r="AW316">
        <f t="shared" si="245"/>
        <v>1</v>
      </c>
      <c r="AX316" s="1">
        <f t="shared" si="246"/>
        <v>1</v>
      </c>
      <c r="AY316" s="91">
        <v>0.1</v>
      </c>
      <c r="AZ316" s="91">
        <v>10.3</v>
      </c>
      <c r="BA316" s="91">
        <v>33.9</v>
      </c>
      <c r="BB316" s="91">
        <v>35.6</v>
      </c>
      <c r="BC316" s="91">
        <v>20.100000000000001</v>
      </c>
      <c r="BD316">
        <f t="shared" si="243"/>
        <v>0.29447775628626693</v>
      </c>
      <c r="BE316">
        <f t="shared" si="244"/>
        <v>0.13881538461538456</v>
      </c>
      <c r="BP316" s="28"/>
      <c r="BQ316" s="28"/>
      <c r="BR316" s="28"/>
      <c r="BS316" s="28"/>
      <c r="BT316" s="29"/>
      <c r="BU316" s="28"/>
      <c r="BV316" s="28"/>
      <c r="BW316" s="28"/>
      <c r="BX316" s="28"/>
      <c r="BY316" s="29"/>
      <c r="DS316">
        <f t="shared" si="247"/>
        <v>45.1</v>
      </c>
      <c r="EE316">
        <f t="shared" si="248"/>
        <v>0.61975822050290141</v>
      </c>
      <c r="EQ316">
        <f t="shared" si="249"/>
        <v>0.27654615384615366</v>
      </c>
      <c r="FB316" s="1">
        <f t="shared" si="250"/>
        <v>1</v>
      </c>
    </row>
    <row r="317" spans="1:177" x14ac:dyDescent="0.35">
      <c r="A317" t="s">
        <v>37</v>
      </c>
      <c r="B317" t="s">
        <v>33</v>
      </c>
      <c r="C317" t="s">
        <v>28</v>
      </c>
      <c r="D317">
        <v>30</v>
      </c>
      <c r="E317">
        <v>20</v>
      </c>
      <c r="F317">
        <v>40</v>
      </c>
      <c r="G317">
        <v>1</v>
      </c>
      <c r="H317">
        <v>3</v>
      </c>
      <c r="I317" s="6">
        <v>20.100000000000001</v>
      </c>
      <c r="J317">
        <v>23.4</v>
      </c>
      <c r="K317">
        <v>31</v>
      </c>
      <c r="L317">
        <v>40.200000000000003</v>
      </c>
      <c r="M317">
        <v>46.8</v>
      </c>
      <c r="N317" s="11">
        <v>24.8</v>
      </c>
      <c r="O317">
        <v>28.7</v>
      </c>
      <c r="P317" s="6">
        <v>37</v>
      </c>
      <c r="Q317">
        <v>45.1</v>
      </c>
      <c r="R317" s="1">
        <v>48.7</v>
      </c>
      <c r="S317" s="1">
        <f t="shared" si="228"/>
        <v>1</v>
      </c>
      <c r="T317" s="99">
        <v>49.4</v>
      </c>
      <c r="U317" s="99">
        <v>46.8</v>
      </c>
      <c r="V317" s="99">
        <v>3.6</v>
      </c>
      <c r="W317" s="99">
        <v>0.2</v>
      </c>
      <c r="X317" s="99">
        <v>0</v>
      </c>
      <c r="Y317" s="99">
        <v>74.5741935483871</v>
      </c>
      <c r="Z317" s="99">
        <v>24.309677419354838</v>
      </c>
      <c r="AA317" s="99">
        <v>1.0838709677419356</v>
      </c>
      <c r="AB317" s="99">
        <v>3.2258064516128997E-2</v>
      </c>
      <c r="AC317" s="99">
        <v>0</v>
      </c>
      <c r="AE317">
        <f t="shared" si="235"/>
        <v>22.077000000000002</v>
      </c>
      <c r="AF317">
        <f t="shared" si="236"/>
        <v>23.880500000000001</v>
      </c>
      <c r="AG317">
        <f t="shared" si="237"/>
        <v>27.105</v>
      </c>
      <c r="AH317">
        <f t="shared" si="238"/>
        <v>28.833300000000001</v>
      </c>
      <c r="AI317" s="91">
        <v>57.3</v>
      </c>
      <c r="AJ317" s="91">
        <v>22.4</v>
      </c>
      <c r="AK317" s="91">
        <v>12.8</v>
      </c>
      <c r="AL317" s="91">
        <v>5.4</v>
      </c>
      <c r="AM317" s="91">
        <v>2.1</v>
      </c>
      <c r="AN317" s="99">
        <v>45.435483870967744</v>
      </c>
      <c r="AO317" s="99">
        <v>27.96451612903229</v>
      </c>
      <c r="AP317" s="99">
        <v>13.506451612903259</v>
      </c>
      <c r="AQ317" s="99">
        <v>9.9774193548387107</v>
      </c>
      <c r="AR317" s="98">
        <v>3.1161290322580646</v>
      </c>
      <c r="AS317" s="124">
        <f t="shared" si="239"/>
        <v>0.83113821138211397</v>
      </c>
      <c r="AT317" s="124">
        <f t="shared" si="240"/>
        <v>-0.4913856812933024</v>
      </c>
      <c r="AU317" s="124">
        <f t="shared" si="241"/>
        <v>0.68451219512195127</v>
      </c>
      <c r="AV317" s="124">
        <f t="shared" si="242"/>
        <v>-0.39525404157043886</v>
      </c>
      <c r="AW317">
        <f t="shared" si="245"/>
        <v>1</v>
      </c>
      <c r="AX317" s="1">
        <f t="shared" si="246"/>
        <v>0</v>
      </c>
      <c r="AY317" s="91">
        <v>88.7</v>
      </c>
      <c r="AZ317" s="91">
        <v>10.9</v>
      </c>
      <c r="BA317" s="91">
        <v>0.4</v>
      </c>
      <c r="BB317" s="91">
        <v>0</v>
      </c>
      <c r="BC317" s="91">
        <v>0</v>
      </c>
      <c r="BD317">
        <f t="shared" si="243"/>
        <v>0.95908130081300813</v>
      </c>
      <c r="BE317">
        <f t="shared" si="244"/>
        <v>-0.70047344110854515</v>
      </c>
      <c r="BP317" s="28"/>
      <c r="BQ317" s="28"/>
      <c r="BR317" s="28"/>
      <c r="BS317" s="28"/>
      <c r="BT317" s="29"/>
      <c r="BU317" s="28"/>
      <c r="BV317" s="28"/>
      <c r="BW317" s="28"/>
      <c r="BX317" s="28"/>
      <c r="BY317" s="29"/>
      <c r="DS317">
        <f t="shared" si="247"/>
        <v>49.4</v>
      </c>
      <c r="EE317">
        <f t="shared" si="248"/>
        <v>0.83113821138211397</v>
      </c>
      <c r="EQ317">
        <f t="shared" si="249"/>
        <v>-0.4913856812933024</v>
      </c>
      <c r="FB317" s="1">
        <f t="shared" si="250"/>
        <v>1</v>
      </c>
    </row>
    <row r="318" spans="1:177" x14ac:dyDescent="0.35">
      <c r="A318" t="s">
        <v>37</v>
      </c>
      <c r="B318" t="s">
        <v>33</v>
      </c>
      <c r="C318" t="s">
        <v>28</v>
      </c>
      <c r="D318">
        <v>30</v>
      </c>
      <c r="E318">
        <v>20</v>
      </c>
      <c r="F318">
        <v>40</v>
      </c>
      <c r="G318">
        <v>3</v>
      </c>
      <c r="H318">
        <v>5</v>
      </c>
      <c r="I318">
        <v>11.9</v>
      </c>
      <c r="J318">
        <v>14.2</v>
      </c>
      <c r="K318" s="6">
        <v>19.600000000000001</v>
      </c>
      <c r="L318">
        <v>26.8</v>
      </c>
      <c r="M318">
        <v>31.7</v>
      </c>
      <c r="N318">
        <v>15.4</v>
      </c>
      <c r="O318">
        <v>18.2</v>
      </c>
      <c r="P318">
        <v>24.9</v>
      </c>
      <c r="Q318">
        <v>32.9</v>
      </c>
      <c r="R318" s="6">
        <v>37.1</v>
      </c>
      <c r="S318" s="1">
        <f t="shared" si="228"/>
        <v>3</v>
      </c>
      <c r="T318" s="99">
        <v>8</v>
      </c>
      <c r="U318" s="99">
        <v>58.2</v>
      </c>
      <c r="V318" s="99">
        <v>28.2</v>
      </c>
      <c r="W318" s="99">
        <v>4</v>
      </c>
      <c r="X318" s="99">
        <v>1.6</v>
      </c>
      <c r="Y318" s="99">
        <v>46.641935483871002</v>
      </c>
      <c r="Z318" s="99">
        <v>42.90322580645158</v>
      </c>
      <c r="AA318" s="99">
        <v>8.9290322580645007</v>
      </c>
      <c r="AB318" s="99">
        <v>1.2354838709677451</v>
      </c>
      <c r="AC318" s="99">
        <v>0.29032258064516131</v>
      </c>
      <c r="AE318">
        <f t="shared" si="235"/>
        <v>16.322800000000001</v>
      </c>
      <c r="AF318">
        <f t="shared" si="236"/>
        <v>18.9358</v>
      </c>
      <c r="AG318">
        <f t="shared" si="237"/>
        <v>20.755799999999997</v>
      </c>
      <c r="AH318">
        <f t="shared" si="238"/>
        <v>23.6326</v>
      </c>
      <c r="AI318" s="91">
        <v>23.5</v>
      </c>
      <c r="AJ318" s="91">
        <v>24.9</v>
      </c>
      <c r="AK318" s="91">
        <v>24.3</v>
      </c>
      <c r="AL318" s="91">
        <v>16.600000000000001</v>
      </c>
      <c r="AM318" s="91">
        <v>10.7</v>
      </c>
      <c r="AN318" s="99">
        <v>26.000000000000032</v>
      </c>
      <c r="AO318" s="99">
        <v>29.729032258064514</v>
      </c>
      <c r="AP318" s="99">
        <v>18.248387096774227</v>
      </c>
      <c r="AQ318" s="99">
        <v>16.280645161290288</v>
      </c>
      <c r="AR318" s="98">
        <v>9.7419354838709999</v>
      </c>
      <c r="AS318" s="124">
        <f t="shared" si="239"/>
        <v>0.29945121951219489</v>
      </c>
      <c r="AT318" s="124">
        <f t="shared" si="240"/>
        <v>-0.34574825174825174</v>
      </c>
      <c r="AU318" s="124">
        <f t="shared" si="241"/>
        <v>0.11195121951219522</v>
      </c>
      <c r="AV318" s="124">
        <f t="shared" si="242"/>
        <v>-0.14457342657342642</v>
      </c>
      <c r="AW318">
        <f t="shared" si="245"/>
        <v>1</v>
      </c>
      <c r="AX318" s="1">
        <f t="shared" si="246"/>
        <v>0</v>
      </c>
      <c r="AY318" s="91">
        <v>42.2</v>
      </c>
      <c r="AZ318" s="91">
        <v>47.3</v>
      </c>
      <c r="BA318" s="91">
        <v>8.4</v>
      </c>
      <c r="BB318" s="91">
        <v>1.9</v>
      </c>
      <c r="BC318" s="91">
        <v>0.2</v>
      </c>
      <c r="BD318">
        <f t="shared" si="243"/>
        <v>3.2347560975609424E-2</v>
      </c>
      <c r="BE318">
        <f t="shared" si="244"/>
        <v>-0.54557342657342622</v>
      </c>
      <c r="BP318" s="28"/>
      <c r="BQ318" s="28"/>
      <c r="BR318" s="28"/>
      <c r="BS318" s="28"/>
      <c r="BT318" s="29"/>
      <c r="BU318" s="28"/>
      <c r="BV318" s="28"/>
      <c r="BW318" s="28"/>
      <c r="BX318" s="28"/>
      <c r="BY318" s="29"/>
      <c r="DS318">
        <f t="shared" si="247"/>
        <v>28.2</v>
      </c>
      <c r="EE318">
        <f t="shared" si="248"/>
        <v>0.29945121951219489</v>
      </c>
      <c r="EQ318">
        <f t="shared" si="249"/>
        <v>-0.34574825174825174</v>
      </c>
      <c r="FB318" s="1">
        <f t="shared" si="250"/>
        <v>1</v>
      </c>
    </row>
    <row r="319" spans="1:177" ht="15" thickBot="1" x14ac:dyDescent="0.4">
      <c r="A319" t="s">
        <v>37</v>
      </c>
      <c r="B319" t="s">
        <v>33</v>
      </c>
      <c r="C319" t="s">
        <v>28</v>
      </c>
      <c r="D319">
        <v>30</v>
      </c>
      <c r="E319">
        <v>20</v>
      </c>
      <c r="F319">
        <v>40</v>
      </c>
      <c r="G319">
        <v>5</v>
      </c>
      <c r="H319">
        <v>5</v>
      </c>
      <c r="I319" s="3">
        <v>6.9</v>
      </c>
      <c r="J319" s="3">
        <v>8.1999999999999993</v>
      </c>
      <c r="K319" s="3">
        <v>11.8</v>
      </c>
      <c r="L319" s="3">
        <v>16.7</v>
      </c>
      <c r="M319" s="7">
        <v>20</v>
      </c>
      <c r="N319" s="5">
        <v>9</v>
      </c>
      <c r="O319" s="3">
        <v>10.8</v>
      </c>
      <c r="P319" s="3">
        <v>15.4</v>
      </c>
      <c r="Q319" s="3">
        <v>21.3</v>
      </c>
      <c r="R319" s="13">
        <v>24.9</v>
      </c>
      <c r="S319" s="1">
        <f t="shared" si="228"/>
        <v>5</v>
      </c>
      <c r="T319" s="99">
        <v>0.4</v>
      </c>
      <c r="U319" s="99">
        <v>21.3</v>
      </c>
      <c r="V319" s="99">
        <v>42</v>
      </c>
      <c r="W319" s="99">
        <v>23.8</v>
      </c>
      <c r="X319" s="99">
        <v>12.5</v>
      </c>
      <c r="Y319" s="99">
        <v>28.883870967741966</v>
      </c>
      <c r="Z319" s="99">
        <v>39.874193548387161</v>
      </c>
      <c r="AA319" s="99">
        <v>20.719354838709677</v>
      </c>
      <c r="AB319" s="99">
        <v>7.6225806451612934</v>
      </c>
      <c r="AC319" s="99">
        <v>2.9000000000000035</v>
      </c>
      <c r="AE319">
        <f t="shared" si="235"/>
        <v>13.204800000000001</v>
      </c>
      <c r="AF319">
        <f t="shared" si="236"/>
        <v>14.5966</v>
      </c>
      <c r="AG319">
        <f t="shared" si="237"/>
        <v>16.986300000000004</v>
      </c>
      <c r="AH319">
        <f t="shared" si="238"/>
        <v>18.5884</v>
      </c>
      <c r="AI319" s="91">
        <v>6.2</v>
      </c>
      <c r="AJ319" s="91">
        <v>15.5</v>
      </c>
      <c r="AK319" s="91">
        <v>22.9</v>
      </c>
      <c r="AL319" s="91">
        <v>26.8</v>
      </c>
      <c r="AM319" s="91">
        <v>28.6</v>
      </c>
      <c r="AN319" s="99">
        <v>13.558064516129033</v>
      </c>
      <c r="AO319" s="99">
        <v>26.658064516129066</v>
      </c>
      <c r="AP319" s="99">
        <v>19.561290322580611</v>
      </c>
      <c r="AQ319" s="99">
        <v>21.422580645161322</v>
      </c>
      <c r="AR319" s="98">
        <v>18.800000000000036</v>
      </c>
      <c r="AS319" s="124">
        <f t="shared" si="239"/>
        <v>6.6593406593406512E-2</v>
      </c>
      <c r="AT319" s="124">
        <f t="shared" si="240"/>
        <v>2.9776559865092755E-2</v>
      </c>
      <c r="AU319" s="124">
        <f t="shared" si="241"/>
        <v>0.25777472527472511</v>
      </c>
      <c r="AV319" s="124">
        <f t="shared" si="242"/>
        <v>9.7318718381113056E-2</v>
      </c>
      <c r="AW319">
        <f t="shared" si="245"/>
        <v>0</v>
      </c>
      <c r="AX319" s="1">
        <f t="shared" si="246"/>
        <v>0</v>
      </c>
      <c r="AY319" s="91">
        <v>7.7</v>
      </c>
      <c r="AZ319" s="91">
        <v>44.1</v>
      </c>
      <c r="BA319" s="91">
        <v>29.6</v>
      </c>
      <c r="BB319" s="91">
        <v>13.8</v>
      </c>
      <c r="BC319" s="91">
        <v>4.8</v>
      </c>
      <c r="BD319">
        <f t="shared" si="243"/>
        <v>-0.24932692307692306</v>
      </c>
      <c r="BE319">
        <f t="shared" si="244"/>
        <v>-8.9848229342327057E-2</v>
      </c>
      <c r="BP319" s="28"/>
      <c r="BQ319" s="28"/>
      <c r="BR319" s="28"/>
      <c r="BS319" s="28"/>
      <c r="BT319" s="29"/>
      <c r="BU319" s="28"/>
      <c r="BV319" s="28"/>
      <c r="BW319" s="28"/>
      <c r="BX319" s="28"/>
      <c r="BY319" s="29"/>
      <c r="DS319">
        <f t="shared" si="247"/>
        <v>12.5</v>
      </c>
      <c r="EE319">
        <f t="shared" si="248"/>
        <v>6.6593406593406512E-2</v>
      </c>
      <c r="EQ319">
        <f t="shared" si="249"/>
        <v>2.9776559865092755E-2</v>
      </c>
      <c r="FB319" s="1">
        <f t="shared" si="250"/>
        <v>1</v>
      </c>
    </row>
    <row r="320" spans="1:177" x14ac:dyDescent="0.35">
      <c r="A320" t="s">
        <v>37</v>
      </c>
      <c r="B320" t="s">
        <v>34</v>
      </c>
      <c r="C320" t="s">
        <v>28</v>
      </c>
      <c r="D320">
        <v>30</v>
      </c>
      <c r="E320">
        <v>30</v>
      </c>
      <c r="F320">
        <v>50</v>
      </c>
      <c r="G320">
        <v>1</v>
      </c>
      <c r="H320">
        <v>1</v>
      </c>
      <c r="I320" s="6">
        <v>30.2</v>
      </c>
      <c r="J320">
        <v>33.5</v>
      </c>
      <c r="K320">
        <v>39.700000000000003</v>
      </c>
      <c r="L320">
        <v>49.3</v>
      </c>
      <c r="M320">
        <v>59.7</v>
      </c>
      <c r="N320" s="10">
        <v>65.099999999999994</v>
      </c>
      <c r="O320">
        <v>68.900000000000006</v>
      </c>
      <c r="P320">
        <v>73.8</v>
      </c>
      <c r="Q320">
        <v>75.7</v>
      </c>
      <c r="R320" s="1">
        <v>76</v>
      </c>
      <c r="S320" s="1">
        <f t="shared" si="228"/>
        <v>1</v>
      </c>
      <c r="T320" s="99">
        <v>70</v>
      </c>
      <c r="U320" s="99">
        <v>30</v>
      </c>
      <c r="V320" s="99">
        <v>0</v>
      </c>
      <c r="W320" s="99">
        <v>0</v>
      </c>
      <c r="X320" s="99">
        <v>0</v>
      </c>
      <c r="Y320" s="99">
        <v>39.216129032258031</v>
      </c>
      <c r="Z320" s="99">
        <v>60.645161290322612</v>
      </c>
      <c r="AA320" s="99">
        <v>0.13870967741935453</v>
      </c>
      <c r="AB320" s="99">
        <v>0</v>
      </c>
      <c r="AC320" s="99">
        <v>0</v>
      </c>
      <c r="AE320">
        <f t="shared" si="235"/>
        <v>31.189999999999998</v>
      </c>
      <c r="AF320">
        <f t="shared" si="236"/>
        <v>33.528800000000004</v>
      </c>
      <c r="AG320">
        <f t="shared" si="237"/>
        <v>66.239999999999995</v>
      </c>
      <c r="AH320">
        <f t="shared" si="238"/>
        <v>67.75030000000001</v>
      </c>
      <c r="AI320" s="106">
        <v>58.8</v>
      </c>
      <c r="AJ320" s="91">
        <v>21.8</v>
      </c>
      <c r="AK320" s="91">
        <v>12.5</v>
      </c>
      <c r="AL320" s="91">
        <v>5.9</v>
      </c>
      <c r="AM320" s="91">
        <v>1</v>
      </c>
      <c r="AN320" s="99">
        <v>45.064516129032192</v>
      </c>
      <c r="AO320" s="99">
        <v>14.316129032258031</v>
      </c>
      <c r="AP320" s="99">
        <v>17.75483870967745</v>
      </c>
      <c r="AQ320" s="99">
        <v>17.738709677419354</v>
      </c>
      <c r="AR320" s="98">
        <v>5.1258064516129069</v>
      </c>
      <c r="AS320" s="124">
        <f t="shared" si="239"/>
        <v>0.90464743589743579</v>
      </c>
      <c r="AT320" s="124">
        <f t="shared" si="240"/>
        <v>0.25844748858447519</v>
      </c>
      <c r="AU320" s="124">
        <f t="shared" si="241"/>
        <v>0.7172435897435897</v>
      </c>
      <c r="AV320" s="124">
        <f t="shared" si="242"/>
        <v>0.1894840182648404</v>
      </c>
      <c r="AW320">
        <f t="shared" si="245"/>
        <v>1</v>
      </c>
      <c r="AX320" s="1">
        <f t="shared" si="246"/>
        <v>1</v>
      </c>
      <c r="AY320" s="91">
        <v>99</v>
      </c>
      <c r="AZ320" s="91">
        <v>1</v>
      </c>
      <c r="BA320" s="91">
        <v>0</v>
      </c>
      <c r="BB320" s="91">
        <v>0</v>
      </c>
      <c r="BC320" s="91">
        <v>0</v>
      </c>
      <c r="BD320">
        <f t="shared" si="243"/>
        <v>0.98133012820512822</v>
      </c>
      <c r="BE320">
        <f t="shared" si="244"/>
        <v>0.30876712328767175</v>
      </c>
      <c r="BP320" s="28"/>
      <c r="BQ320" s="28"/>
      <c r="BR320" s="28"/>
      <c r="BS320" s="28"/>
      <c r="BT320" s="29"/>
      <c r="BU320" s="28"/>
      <c r="BV320" s="28"/>
      <c r="BW320" s="28"/>
      <c r="BX320" s="28"/>
      <c r="BY320" s="29"/>
      <c r="DS320">
        <f t="shared" si="247"/>
        <v>70</v>
      </c>
      <c r="EE320">
        <f t="shared" si="248"/>
        <v>0.90464743589743579</v>
      </c>
      <c r="EQ320">
        <f t="shared" si="249"/>
        <v>0.25844748858447519</v>
      </c>
      <c r="FB320" s="1">
        <f t="shared" si="250"/>
        <v>1</v>
      </c>
    </row>
    <row r="321" spans="1:177" x14ac:dyDescent="0.35">
      <c r="A321" t="s">
        <v>37</v>
      </c>
      <c r="B321" t="s">
        <v>34</v>
      </c>
      <c r="C321" t="s">
        <v>28</v>
      </c>
      <c r="D321">
        <v>30</v>
      </c>
      <c r="E321">
        <v>30</v>
      </c>
      <c r="F321">
        <v>50</v>
      </c>
      <c r="G321">
        <v>3</v>
      </c>
      <c r="H321">
        <v>1</v>
      </c>
      <c r="I321">
        <v>21.1</v>
      </c>
      <c r="J321">
        <v>24</v>
      </c>
      <c r="K321" s="6">
        <v>29.9</v>
      </c>
      <c r="L321">
        <v>37.799999999999997</v>
      </c>
      <c r="M321">
        <v>45.5</v>
      </c>
      <c r="N321" s="10">
        <v>50.2</v>
      </c>
      <c r="O321">
        <v>55.5</v>
      </c>
      <c r="P321">
        <v>64.900000000000006</v>
      </c>
      <c r="Q321">
        <v>71.2</v>
      </c>
      <c r="R321" s="1">
        <v>73</v>
      </c>
      <c r="S321" s="1">
        <f t="shared" si="228"/>
        <v>1</v>
      </c>
      <c r="T321" s="99">
        <v>14.7</v>
      </c>
      <c r="U321" s="99">
        <v>75.8</v>
      </c>
      <c r="V321" s="99">
        <v>9.4</v>
      </c>
      <c r="W321" s="99">
        <v>0.1</v>
      </c>
      <c r="X321" s="99">
        <v>0</v>
      </c>
      <c r="Y321" s="99">
        <v>10.967741935483838</v>
      </c>
      <c r="Z321" s="99">
        <v>83.696774193548407</v>
      </c>
      <c r="AA321" s="99">
        <v>5.1677419354838703</v>
      </c>
      <c r="AB321" s="99">
        <v>0.16129032258064549</v>
      </c>
      <c r="AC321" s="99">
        <v>6.4516129032258099E-3</v>
      </c>
      <c r="AE321">
        <f t="shared" si="235"/>
        <v>24.142100000000003</v>
      </c>
      <c r="AF321">
        <f t="shared" si="236"/>
        <v>29.347499999999997</v>
      </c>
      <c r="AG321">
        <f t="shared" si="237"/>
        <v>55.620200000000004</v>
      </c>
      <c r="AH321">
        <f t="shared" si="238"/>
        <v>61.101999999999997</v>
      </c>
      <c r="AI321" s="106">
        <v>24.6</v>
      </c>
      <c r="AJ321" s="91">
        <v>23.4</v>
      </c>
      <c r="AK321" s="91">
        <v>22.4</v>
      </c>
      <c r="AL321" s="91">
        <v>21.1</v>
      </c>
      <c r="AM321" s="91">
        <v>8.5</v>
      </c>
      <c r="AN321" s="99">
        <v>23.945161290322549</v>
      </c>
      <c r="AO321" s="99">
        <v>15.383870967741968</v>
      </c>
      <c r="AP321" s="99">
        <v>21.677419354838708</v>
      </c>
      <c r="AQ321" s="99">
        <v>26.222580645161322</v>
      </c>
      <c r="AR321" s="98">
        <v>12.770967741935516</v>
      </c>
      <c r="AS321" s="124">
        <f t="shared" si="239"/>
        <v>0.23322454308093998</v>
      </c>
      <c r="AT321" s="124">
        <f t="shared" si="240"/>
        <v>0.56634259259259234</v>
      </c>
      <c r="AU321" s="124">
        <f t="shared" si="241"/>
        <v>0.14110966057441254</v>
      </c>
      <c r="AV321" s="124">
        <f t="shared" si="242"/>
        <v>0.14336419753086416</v>
      </c>
      <c r="AW321">
        <f t="shared" si="245"/>
        <v>1</v>
      </c>
      <c r="AX321" s="1">
        <f t="shared" si="246"/>
        <v>1</v>
      </c>
      <c r="AY321" s="91">
        <v>72.599999999999994</v>
      </c>
      <c r="AZ321" s="91">
        <v>26.9</v>
      </c>
      <c r="BA321" s="91">
        <v>0.5</v>
      </c>
      <c r="BB321" s="91">
        <v>0</v>
      </c>
      <c r="BC321" s="91">
        <v>0</v>
      </c>
      <c r="BD321">
        <f t="shared" si="243"/>
        <v>-5.4295039164490744E-2</v>
      </c>
      <c r="BE321">
        <f t="shared" si="244"/>
        <v>0.86888888888888882</v>
      </c>
      <c r="BP321" s="28"/>
      <c r="BQ321" s="28"/>
      <c r="BR321" s="28"/>
      <c r="BS321" s="28"/>
      <c r="BT321" s="29"/>
      <c r="BU321" s="28"/>
      <c r="BV321" s="28"/>
      <c r="BW321" s="28"/>
      <c r="BX321" s="28"/>
      <c r="BY321" s="29"/>
      <c r="DS321">
        <f t="shared" si="247"/>
        <v>14.7</v>
      </c>
      <c r="EE321">
        <f t="shared" si="248"/>
        <v>0.23322454308093998</v>
      </c>
      <c r="EQ321">
        <f t="shared" si="249"/>
        <v>0.56634259259259234</v>
      </c>
      <c r="FB321" s="1">
        <f t="shared" si="250"/>
        <v>1</v>
      </c>
      <c r="FO321" s="18"/>
      <c r="FQ321" s="18"/>
      <c r="FR321" s="18"/>
      <c r="FS321" s="18"/>
      <c r="FU321" s="18"/>
    </row>
    <row r="322" spans="1:177" ht="15" thickBot="1" x14ac:dyDescent="0.4">
      <c r="A322" t="s">
        <v>37</v>
      </c>
      <c r="B322" t="s">
        <v>34</v>
      </c>
      <c r="C322" t="s">
        <v>28</v>
      </c>
      <c r="D322">
        <v>30</v>
      </c>
      <c r="E322">
        <v>30</v>
      </c>
      <c r="F322">
        <v>50</v>
      </c>
      <c r="G322">
        <v>5</v>
      </c>
      <c r="H322">
        <v>3</v>
      </c>
      <c r="I322" s="3">
        <v>12.1</v>
      </c>
      <c r="J322" s="3">
        <v>14.1</v>
      </c>
      <c r="K322" s="3">
        <v>18.8</v>
      </c>
      <c r="L322" s="3">
        <v>24.8</v>
      </c>
      <c r="M322" s="7">
        <v>29.8</v>
      </c>
      <c r="N322" s="5">
        <v>33.6</v>
      </c>
      <c r="O322" s="3">
        <v>38.700000000000003</v>
      </c>
      <c r="P322" s="7">
        <v>49.7</v>
      </c>
      <c r="Q322" s="3">
        <v>60.3</v>
      </c>
      <c r="R322" s="4">
        <v>64.900000000000006</v>
      </c>
      <c r="S322" s="1">
        <f t="shared" si="228"/>
        <v>3</v>
      </c>
      <c r="T322" s="99">
        <v>0.6</v>
      </c>
      <c r="U322" s="99">
        <v>38.9</v>
      </c>
      <c r="V322" s="99">
        <v>48.3</v>
      </c>
      <c r="W322" s="99">
        <v>9.9</v>
      </c>
      <c r="X322" s="99">
        <v>2.2999999999999998</v>
      </c>
      <c r="Y322" s="99">
        <v>1.4354838709677387</v>
      </c>
      <c r="Z322" s="99">
        <v>67.996774193548362</v>
      </c>
      <c r="AA322" s="99">
        <v>26.116129032258097</v>
      </c>
      <c r="AB322" s="99">
        <v>3.7967741935483836</v>
      </c>
      <c r="AC322" s="99">
        <v>0.65483870967741964</v>
      </c>
      <c r="AE322">
        <f t="shared" si="235"/>
        <v>17.778500000000001</v>
      </c>
      <c r="AF322">
        <f t="shared" si="236"/>
        <v>23.505600000000001</v>
      </c>
      <c r="AG322">
        <f t="shared" si="237"/>
        <v>46.723399999999998</v>
      </c>
      <c r="AH322">
        <f t="shared" si="238"/>
        <v>56.236800000000002</v>
      </c>
      <c r="AI322" s="106">
        <v>4</v>
      </c>
      <c r="AJ322" s="91">
        <v>11.2</v>
      </c>
      <c r="AK322" s="91">
        <v>18.8</v>
      </c>
      <c r="AL322" s="91">
        <v>35.200000000000003</v>
      </c>
      <c r="AM322" s="91">
        <v>30.8</v>
      </c>
      <c r="AN322" s="99">
        <v>9.0161290322580676</v>
      </c>
      <c r="AO322" s="99">
        <v>10.619354838709645</v>
      </c>
      <c r="AP322" s="99">
        <v>20.851612903225838</v>
      </c>
      <c r="AQ322" s="99">
        <v>32.887096774193516</v>
      </c>
      <c r="AR322" s="98">
        <v>26.625806451612871</v>
      </c>
      <c r="AS322" s="124">
        <f t="shared" si="239"/>
        <v>-0.21245039682539679</v>
      </c>
      <c r="AT322" s="124">
        <f t="shared" si="240"/>
        <v>0.4359586466165416</v>
      </c>
      <c r="AU322" s="124">
        <f t="shared" si="241"/>
        <v>0.35571428571428565</v>
      </c>
      <c r="AV322" s="124">
        <f t="shared" si="242"/>
        <v>4.2030075187969862E-2</v>
      </c>
      <c r="AW322">
        <f t="shared" si="245"/>
        <v>0</v>
      </c>
      <c r="AX322" s="1">
        <f t="shared" si="246"/>
        <v>1</v>
      </c>
      <c r="AY322" s="91">
        <v>16.899999999999999</v>
      </c>
      <c r="AZ322" s="91">
        <v>62.8</v>
      </c>
      <c r="BA322" s="91">
        <v>16.8</v>
      </c>
      <c r="BB322" s="91">
        <v>3</v>
      </c>
      <c r="BC322" s="91">
        <v>0.5</v>
      </c>
      <c r="BD322">
        <f t="shared" si="243"/>
        <v>-0.49294642857142867</v>
      </c>
      <c r="BE322">
        <f t="shared" si="244"/>
        <v>3.1776315789473819E-2</v>
      </c>
      <c r="BP322" s="28"/>
      <c r="BQ322" s="28"/>
      <c r="BR322" s="28"/>
      <c r="BS322" s="28"/>
      <c r="BT322" s="29"/>
      <c r="BU322" s="28"/>
      <c r="BV322" s="28"/>
      <c r="BW322" s="28"/>
      <c r="BX322" s="28"/>
      <c r="BY322" s="29"/>
      <c r="DS322">
        <f t="shared" si="247"/>
        <v>48.3</v>
      </c>
      <c r="EE322">
        <f t="shared" si="248"/>
        <v>-0.21245039682539679</v>
      </c>
      <c r="EQ322">
        <f t="shared" si="249"/>
        <v>0.4359586466165416</v>
      </c>
      <c r="FB322" s="1">
        <f t="shared" si="250"/>
        <v>1</v>
      </c>
      <c r="FO322" s="18"/>
      <c r="FQ322" s="18"/>
      <c r="FR322" s="18"/>
      <c r="FS322" s="18"/>
      <c r="FU322" s="18"/>
    </row>
    <row r="323" spans="1:177" x14ac:dyDescent="0.35">
      <c r="A323" t="s">
        <v>37</v>
      </c>
      <c r="B323" t="s">
        <v>34</v>
      </c>
      <c r="C323" t="s">
        <v>28</v>
      </c>
      <c r="D323">
        <v>30</v>
      </c>
      <c r="E323">
        <v>20</v>
      </c>
      <c r="F323">
        <v>40</v>
      </c>
      <c r="G323">
        <v>1</v>
      </c>
      <c r="H323">
        <v>1</v>
      </c>
      <c r="I323" s="8">
        <v>20.100000000000001</v>
      </c>
      <c r="J323" s="9">
        <v>22.7</v>
      </c>
      <c r="K323" s="9">
        <v>28.2</v>
      </c>
      <c r="L323" s="9">
        <v>35.700000000000003</v>
      </c>
      <c r="M323" s="9">
        <v>43.5</v>
      </c>
      <c r="N323" s="14">
        <v>55</v>
      </c>
      <c r="O323" s="9">
        <v>60.5</v>
      </c>
      <c r="P323" s="9">
        <v>69.599999999999994</v>
      </c>
      <c r="Q323" s="9">
        <v>75.2</v>
      </c>
      <c r="R323" s="15">
        <v>76.7</v>
      </c>
      <c r="S323" s="1">
        <f t="shared" si="228"/>
        <v>1</v>
      </c>
      <c r="T323" s="99">
        <v>97.6</v>
      </c>
      <c r="U323" s="99">
        <v>2.4</v>
      </c>
      <c r="V323" s="99">
        <v>0</v>
      </c>
      <c r="W323" s="99">
        <v>0</v>
      </c>
      <c r="X323" s="99">
        <v>0</v>
      </c>
      <c r="Y323" s="99">
        <v>97.967741935483545</v>
      </c>
      <c r="Z323" s="99">
        <v>2.032258064516129</v>
      </c>
      <c r="AA323" s="99">
        <v>0</v>
      </c>
      <c r="AB323" s="99">
        <v>0</v>
      </c>
      <c r="AC323" s="99">
        <v>0</v>
      </c>
      <c r="AE323">
        <f t="shared" si="235"/>
        <v>20.162399999999998</v>
      </c>
      <c r="AF323">
        <f t="shared" si="236"/>
        <v>23.053000000000001</v>
      </c>
      <c r="AG323">
        <f t="shared" si="237"/>
        <v>55.131999999999998</v>
      </c>
      <c r="AH323">
        <f t="shared" si="238"/>
        <v>59.647299999999994</v>
      </c>
      <c r="AI323" s="106">
        <v>57.3</v>
      </c>
      <c r="AJ323" s="91">
        <v>22.4</v>
      </c>
      <c r="AK323" s="91">
        <v>12.8</v>
      </c>
      <c r="AL323" s="91">
        <v>5.4</v>
      </c>
      <c r="AM323" s="91">
        <v>2.1</v>
      </c>
      <c r="AN323" s="99">
        <v>45.435483870967744</v>
      </c>
      <c r="AO323" s="99">
        <v>27.96451612903229</v>
      </c>
      <c r="AP323" s="99">
        <v>13.506451612903259</v>
      </c>
      <c r="AQ323" s="99">
        <v>9.9774193548387107</v>
      </c>
      <c r="AR323" s="98">
        <v>3.1161290322580646</v>
      </c>
      <c r="AS323" s="124">
        <f t="shared" si="239"/>
        <v>0.98382470119521914</v>
      </c>
      <c r="AT323" s="124">
        <f t="shared" si="240"/>
        <v>0.44773722627737211</v>
      </c>
      <c r="AU323" s="124">
        <f t="shared" si="241"/>
        <v>0.69591633466135461</v>
      </c>
      <c r="AV323" s="124">
        <f t="shared" si="242"/>
        <v>0.28294525547445271</v>
      </c>
      <c r="AW323">
        <f t="shared" si="245"/>
        <v>1</v>
      </c>
      <c r="AX323" s="1">
        <f t="shared" si="246"/>
        <v>1</v>
      </c>
      <c r="AY323" s="91">
        <v>100</v>
      </c>
      <c r="AZ323" s="91">
        <v>0</v>
      </c>
      <c r="BA323" s="91">
        <v>0</v>
      </c>
      <c r="BB323" s="91">
        <v>0</v>
      </c>
      <c r="BC323" s="91">
        <v>0</v>
      </c>
      <c r="BD323">
        <f t="shared" si="243"/>
        <v>0.99003984063745021</v>
      </c>
      <c r="BE323">
        <f t="shared" si="244"/>
        <v>0.45255474452554734</v>
      </c>
      <c r="BP323" s="28"/>
      <c r="BQ323" s="28"/>
      <c r="BR323" s="28"/>
      <c r="BS323" s="28"/>
      <c r="BT323" s="29"/>
      <c r="BU323" s="28"/>
      <c r="BV323" s="28"/>
      <c r="BW323" s="28"/>
      <c r="BX323" s="28"/>
      <c r="BY323" s="29"/>
      <c r="DS323">
        <f t="shared" si="247"/>
        <v>97.6</v>
      </c>
      <c r="EE323">
        <f t="shared" si="248"/>
        <v>0.98382470119521914</v>
      </c>
      <c r="EQ323">
        <f t="shared" si="249"/>
        <v>0.44773722627737211</v>
      </c>
      <c r="FB323" s="1">
        <f t="shared" si="250"/>
        <v>1</v>
      </c>
    </row>
    <row r="324" spans="1:177" x14ac:dyDescent="0.35">
      <c r="A324" t="s">
        <v>37</v>
      </c>
      <c r="B324" t="s">
        <v>34</v>
      </c>
      <c r="C324" t="s">
        <v>28</v>
      </c>
      <c r="D324">
        <v>30</v>
      </c>
      <c r="E324">
        <v>20</v>
      </c>
      <c r="F324">
        <v>40</v>
      </c>
      <c r="G324">
        <v>3</v>
      </c>
      <c r="H324">
        <v>1</v>
      </c>
      <c r="I324">
        <v>13.4</v>
      </c>
      <c r="J324">
        <v>15.6</v>
      </c>
      <c r="K324" s="6">
        <v>20.399999999999999</v>
      </c>
      <c r="L324">
        <v>26.7</v>
      </c>
      <c r="M324">
        <v>32.1</v>
      </c>
      <c r="N324" s="10">
        <v>38.200000000000003</v>
      </c>
      <c r="O324">
        <v>43.6</v>
      </c>
      <c r="P324">
        <v>54.8</v>
      </c>
      <c r="Q324">
        <v>64.900000000000006</v>
      </c>
      <c r="R324" s="1">
        <v>68.900000000000006</v>
      </c>
      <c r="S324" s="1">
        <f t="shared" si="228"/>
        <v>1</v>
      </c>
      <c r="T324" s="99">
        <v>72.3</v>
      </c>
      <c r="U324" s="99">
        <v>27</v>
      </c>
      <c r="V324" s="99">
        <v>0.6</v>
      </c>
      <c r="W324" s="99">
        <v>0.1</v>
      </c>
      <c r="X324" s="99">
        <v>0</v>
      </c>
      <c r="Y324" s="99">
        <v>85.209677419354833</v>
      </c>
      <c r="Z324" s="99">
        <v>14.522580645161323</v>
      </c>
      <c r="AA324" s="99">
        <v>0.26451612903225769</v>
      </c>
      <c r="AB324" s="99">
        <v>3.2258064516129002E-3</v>
      </c>
      <c r="AC324" s="99">
        <v>0</v>
      </c>
      <c r="AE324">
        <f t="shared" si="235"/>
        <v>14.049300000000001</v>
      </c>
      <c r="AF324">
        <f t="shared" si="236"/>
        <v>19.857500000000002</v>
      </c>
      <c r="AG324">
        <f t="shared" si="237"/>
        <v>39.784300000000009</v>
      </c>
      <c r="AH324">
        <f t="shared" si="238"/>
        <v>51.295500000000004</v>
      </c>
      <c r="AI324" s="106">
        <v>23.5</v>
      </c>
      <c r="AJ324" s="91">
        <v>24.9</v>
      </c>
      <c r="AK324" s="91">
        <v>24.3</v>
      </c>
      <c r="AL324" s="91">
        <v>16.600000000000001</v>
      </c>
      <c r="AM324" s="91">
        <v>10.7</v>
      </c>
      <c r="AN324" s="99">
        <v>26.000000000000032</v>
      </c>
      <c r="AO324" s="99">
        <v>29.729032258064514</v>
      </c>
      <c r="AP324" s="99">
        <v>18.248387096774227</v>
      </c>
      <c r="AQ324" s="99">
        <v>16.280645161290288</v>
      </c>
      <c r="AR324" s="98">
        <v>9.7419354838709999</v>
      </c>
      <c r="AS324" s="124">
        <f t="shared" si="239"/>
        <v>1.1771523178807919E-2</v>
      </c>
      <c r="AT324" s="124">
        <f t="shared" si="240"/>
        <v>0.83870945945945941</v>
      </c>
      <c r="AU324" s="124">
        <f t="shared" si="241"/>
        <v>0.14723509933774848</v>
      </c>
      <c r="AV324" s="124">
        <f t="shared" si="242"/>
        <v>0.17962837837837853</v>
      </c>
      <c r="AW324">
        <f t="shared" si="245"/>
        <v>0</v>
      </c>
      <c r="AX324" s="1">
        <f t="shared" si="246"/>
        <v>1</v>
      </c>
      <c r="AY324" s="91">
        <v>96.4</v>
      </c>
      <c r="AZ324" s="91">
        <v>3.3</v>
      </c>
      <c r="BA324" s="91">
        <v>0.3</v>
      </c>
      <c r="BB324" s="91">
        <v>0</v>
      </c>
      <c r="BC324" s="91">
        <v>0</v>
      </c>
      <c r="BD324">
        <f t="shared" si="243"/>
        <v>-7.7615894039735345E-2</v>
      </c>
      <c r="BE324">
        <f t="shared" si="244"/>
        <v>0.87172972972972962</v>
      </c>
      <c r="BP324" s="28"/>
      <c r="BQ324" s="28"/>
      <c r="BR324" s="28"/>
      <c r="BS324" s="28"/>
      <c r="BT324" s="29"/>
      <c r="BU324" s="28"/>
      <c r="BV324" s="28"/>
      <c r="BW324" s="28"/>
      <c r="BX324" s="28"/>
      <c r="BY324" s="29"/>
      <c r="DS324">
        <f t="shared" si="247"/>
        <v>72.3</v>
      </c>
      <c r="EE324">
        <f t="shared" si="248"/>
        <v>1.1771523178807919E-2</v>
      </c>
      <c r="EQ324">
        <f t="shared" si="249"/>
        <v>0.83870945945945941</v>
      </c>
      <c r="FB324" s="1">
        <f t="shared" si="250"/>
        <v>1</v>
      </c>
      <c r="FO324" s="18"/>
      <c r="FQ324" s="18"/>
      <c r="FR324" s="18"/>
      <c r="FS324" s="18"/>
      <c r="FU324" s="18"/>
    </row>
    <row r="325" spans="1:177" ht="15" thickBot="1" x14ac:dyDescent="0.4">
      <c r="A325" s="3" t="s">
        <v>37</v>
      </c>
      <c r="B325" s="3" t="s">
        <v>34</v>
      </c>
      <c r="C325" t="s">
        <v>28</v>
      </c>
      <c r="D325" s="3">
        <v>30</v>
      </c>
      <c r="E325" s="3">
        <v>20</v>
      </c>
      <c r="F325">
        <v>40</v>
      </c>
      <c r="G325" s="3">
        <v>5</v>
      </c>
      <c r="H325">
        <v>3</v>
      </c>
      <c r="I325" s="3">
        <v>7.4</v>
      </c>
      <c r="J325" s="3">
        <v>8.8000000000000007</v>
      </c>
      <c r="K325" s="3">
        <v>12.1</v>
      </c>
      <c r="L325" s="3">
        <v>16.600000000000001</v>
      </c>
      <c r="M325" s="7">
        <v>19.899999999999999</v>
      </c>
      <c r="N325" s="5">
        <v>24</v>
      </c>
      <c r="O325" s="3">
        <v>28.3</v>
      </c>
      <c r="P325" s="7">
        <v>38.1</v>
      </c>
      <c r="Q325" s="3">
        <v>49.3</v>
      </c>
      <c r="R325" s="4">
        <v>55</v>
      </c>
      <c r="S325" s="1">
        <f t="shared" si="228"/>
        <v>3</v>
      </c>
      <c r="T325" s="99">
        <v>23.4</v>
      </c>
      <c r="U325" s="99">
        <v>60.9</v>
      </c>
      <c r="V325" s="99">
        <v>13.3</v>
      </c>
      <c r="W325" s="99">
        <v>2.1</v>
      </c>
      <c r="X325" s="99">
        <v>0.3</v>
      </c>
      <c r="Y325" s="99">
        <v>57.667741935483875</v>
      </c>
      <c r="Z325" s="99">
        <v>37.225806451612932</v>
      </c>
      <c r="AA325" s="99">
        <v>4.5612903225806427</v>
      </c>
      <c r="AB325" s="99">
        <v>0.47419354838709676</v>
      </c>
      <c r="AC325" s="99">
        <v>7.0967741935483927E-2</v>
      </c>
      <c r="AE325">
        <f t="shared" si="235"/>
        <v>9.1083999999999996</v>
      </c>
      <c r="AF325">
        <f t="shared" si="236"/>
        <v>14.7339</v>
      </c>
      <c r="AG325">
        <f t="shared" si="237"/>
        <v>29.118299999999998</v>
      </c>
      <c r="AH325">
        <f t="shared" si="238"/>
        <v>43.541800000000002</v>
      </c>
      <c r="AI325" s="107">
        <v>6.2</v>
      </c>
      <c r="AJ325" s="95">
        <v>15.5</v>
      </c>
      <c r="AK325" s="95">
        <v>22.9</v>
      </c>
      <c r="AL325" s="95">
        <v>26.8</v>
      </c>
      <c r="AM325" s="95">
        <v>28.6</v>
      </c>
      <c r="AN325" s="100">
        <v>13.558064516129033</v>
      </c>
      <c r="AO325" s="100">
        <v>26.658064516129066</v>
      </c>
      <c r="AP325" s="100">
        <v>19.561290322580611</v>
      </c>
      <c r="AQ325" s="100">
        <v>21.422580645161322</v>
      </c>
      <c r="AR325" s="101">
        <v>18.800000000000036</v>
      </c>
      <c r="AS325" s="124">
        <f t="shared" si="239"/>
        <v>-0.54710227272727296</v>
      </c>
      <c r="AT325" s="124">
        <f t="shared" si="240"/>
        <v>-5.4016697588126217E-2</v>
      </c>
      <c r="AU325" s="124">
        <f t="shared" si="241"/>
        <v>0.25197443181818158</v>
      </c>
      <c r="AV325" s="124">
        <f t="shared" si="242"/>
        <v>7.0222634508348647E-2</v>
      </c>
      <c r="AW325">
        <f t="shared" si="245"/>
        <v>0</v>
      </c>
      <c r="AX325" s="1">
        <f t="shared" si="246"/>
        <v>0</v>
      </c>
      <c r="AY325" s="91">
        <v>64.599999999999994</v>
      </c>
      <c r="AZ325" s="91">
        <v>31.1</v>
      </c>
      <c r="BA325" s="91">
        <v>3.7</v>
      </c>
      <c r="BB325" s="91">
        <v>0.6</v>
      </c>
      <c r="BC325" s="91">
        <v>0</v>
      </c>
      <c r="BD325">
        <f t="shared" si="243"/>
        <v>-0.69538352272727244</v>
      </c>
      <c r="BE325">
        <f t="shared" si="244"/>
        <v>-0.30805194805194813</v>
      </c>
      <c r="BP325" s="28"/>
      <c r="BQ325" s="28"/>
      <c r="BR325" s="28"/>
      <c r="BS325" s="28"/>
      <c r="BT325" s="29"/>
      <c r="BU325" s="28"/>
      <c r="BV325" s="28"/>
      <c r="BW325" s="28"/>
      <c r="BX325" s="28"/>
      <c r="BY325" s="29"/>
      <c r="DS325">
        <f t="shared" si="247"/>
        <v>13.3</v>
      </c>
      <c r="EE325">
        <f t="shared" si="248"/>
        <v>-0.54710227272727296</v>
      </c>
      <c r="EQ325">
        <f t="shared" si="249"/>
        <v>-5.4016697588126217E-2</v>
      </c>
      <c r="FB325" s="1">
        <f t="shared" si="250"/>
        <v>1</v>
      </c>
      <c r="FO325" s="18"/>
      <c r="FQ325" s="18"/>
      <c r="FR325" s="18"/>
      <c r="FS325" s="18"/>
      <c r="FU325" s="18"/>
    </row>
    <row r="326" spans="1:177" x14ac:dyDescent="0.35">
      <c r="A326" t="s">
        <v>36</v>
      </c>
      <c r="B326" t="s">
        <v>32</v>
      </c>
      <c r="C326" t="s">
        <v>28</v>
      </c>
      <c r="D326">
        <v>100</v>
      </c>
      <c r="E326">
        <v>30</v>
      </c>
      <c r="F326">
        <v>50</v>
      </c>
      <c r="G326">
        <v>1</v>
      </c>
      <c r="H326">
        <v>1</v>
      </c>
      <c r="I326" s="6">
        <v>30.5</v>
      </c>
      <c r="J326">
        <v>34.200000000000003</v>
      </c>
      <c r="K326">
        <v>41.5</v>
      </c>
      <c r="L326">
        <v>51.1</v>
      </c>
      <c r="M326">
        <v>60.3</v>
      </c>
      <c r="N326" s="10">
        <v>50.2</v>
      </c>
      <c r="O326">
        <v>54.8</v>
      </c>
      <c r="P326">
        <v>62</v>
      </c>
      <c r="Q326">
        <v>66.099999999999994</v>
      </c>
      <c r="R326" s="1">
        <v>67.099999999999994</v>
      </c>
      <c r="S326" s="1">
        <f t="shared" si="228"/>
        <v>1</v>
      </c>
      <c r="T326" s="99">
        <v>84.2</v>
      </c>
      <c r="U326" s="99">
        <v>15.8</v>
      </c>
      <c r="V326" s="99">
        <v>0</v>
      </c>
      <c r="W326" s="99">
        <v>0</v>
      </c>
      <c r="X326" s="99">
        <v>0</v>
      </c>
      <c r="Y326" s="99">
        <v>84.271287128712871</v>
      </c>
      <c r="Z326" s="99">
        <v>15.214851485148515</v>
      </c>
      <c r="AA326" s="99">
        <v>0.37326732673267332</v>
      </c>
      <c r="AB326" s="99">
        <v>0.12871287128712872</v>
      </c>
      <c r="AC326" s="99">
        <v>1.1881188118811881E-2</v>
      </c>
      <c r="AE326">
        <f t="shared" si="235"/>
        <v>31.084600000000002</v>
      </c>
      <c r="AF326">
        <f t="shared" si="236"/>
        <v>32.408499999999997</v>
      </c>
      <c r="AG326">
        <f t="shared" si="237"/>
        <v>50.926800000000007</v>
      </c>
      <c r="AH326">
        <f t="shared" si="238"/>
        <v>52.461399999999998</v>
      </c>
      <c r="AI326" s="91">
        <v>59</v>
      </c>
      <c r="AJ326" s="91">
        <v>35.9</v>
      </c>
      <c r="AK326" s="91">
        <v>4.9000000000000004</v>
      </c>
      <c r="AL326" s="91">
        <v>0.2</v>
      </c>
      <c r="AM326" s="91">
        <v>0</v>
      </c>
      <c r="AN326" s="99">
        <v>53.410891089108908</v>
      </c>
      <c r="AO326" s="99">
        <v>26.859405940594062</v>
      </c>
      <c r="AP326" s="99">
        <v>11.704950495049504</v>
      </c>
      <c r="AQ326" s="99">
        <v>6.4524752475247533</v>
      </c>
      <c r="AR326" s="98">
        <v>1.5722772277227723</v>
      </c>
      <c r="AS326" s="124">
        <f t="shared" si="239"/>
        <v>0.9197781065088757</v>
      </c>
      <c r="AT326" s="124">
        <f t="shared" si="240"/>
        <v>0.90768924302788845</v>
      </c>
      <c r="AU326" s="124">
        <f t="shared" si="241"/>
        <v>0.82185650887573947</v>
      </c>
      <c r="AV326" s="124">
        <f t="shared" si="242"/>
        <v>0.75484063745019936</v>
      </c>
      <c r="AW326">
        <f t="shared" si="245"/>
        <v>1</v>
      </c>
      <c r="AX326" s="1">
        <f t="shared" si="246"/>
        <v>1</v>
      </c>
      <c r="AY326" s="91">
        <v>99.5</v>
      </c>
      <c r="AZ326" s="91">
        <v>0.5</v>
      </c>
      <c r="BA326" s="91">
        <v>0</v>
      </c>
      <c r="BB326" s="91">
        <v>0</v>
      </c>
      <c r="BC326" s="91">
        <v>0</v>
      </c>
      <c r="BD326">
        <f t="shared" si="243"/>
        <v>0.96164940828402368</v>
      </c>
      <c r="BE326">
        <f t="shared" si="244"/>
        <v>0.97778884462151394</v>
      </c>
      <c r="BF326" s="25">
        <v>36.5</v>
      </c>
      <c r="BG326" s="25">
        <v>62.125</v>
      </c>
      <c r="BH326" s="25">
        <v>1.375</v>
      </c>
      <c r="BI326" s="25">
        <v>0</v>
      </c>
      <c r="BJ326" s="26">
        <v>0</v>
      </c>
      <c r="BK326" s="25">
        <v>34.771039603960396</v>
      </c>
      <c r="BL326" s="25">
        <v>53.340346534653463</v>
      </c>
      <c r="BM326" s="25">
        <v>9.3762376237623766</v>
      </c>
      <c r="BN326" s="25">
        <v>1.7227722772277227</v>
      </c>
      <c r="BO326" s="26">
        <v>0.78960396039603964</v>
      </c>
      <c r="BP326" s="28">
        <v>12</v>
      </c>
      <c r="BQ326" s="28">
        <v>71</v>
      </c>
      <c r="BR326" s="28">
        <v>16.625</v>
      </c>
      <c r="BS326" s="28">
        <v>0.375</v>
      </c>
      <c r="BT326" s="29">
        <v>0</v>
      </c>
      <c r="BU326" s="28">
        <v>11.650990099009901</v>
      </c>
      <c r="BV326" s="28">
        <v>49.948019801980195</v>
      </c>
      <c r="BW326" s="28">
        <v>25.637376237623762</v>
      </c>
      <c r="BX326" s="28">
        <v>7.9504950495049496</v>
      </c>
      <c r="BY326" s="29">
        <v>4.8131188118811883</v>
      </c>
      <c r="BZ326" s="35">
        <v>26</v>
      </c>
      <c r="CA326" s="35">
        <v>63.2</v>
      </c>
      <c r="CB326" s="35">
        <v>10.6</v>
      </c>
      <c r="CC326" s="35">
        <v>0.2</v>
      </c>
      <c r="CD326" s="36">
        <v>0</v>
      </c>
      <c r="CE326" s="35">
        <v>25.832673267326733</v>
      </c>
      <c r="CF326" s="35">
        <v>48.181188118811875</v>
      </c>
      <c r="CG326" s="35">
        <v>18.011881188118814</v>
      </c>
      <c r="CH326" s="35">
        <v>5.6435643564356432</v>
      </c>
      <c r="CI326" s="35">
        <v>2.3306930693069305</v>
      </c>
      <c r="CJ326" s="18">
        <v>91.6666666666667</v>
      </c>
      <c r="CK326" s="18">
        <v>8.3333333333333304</v>
      </c>
      <c r="CL326" s="18">
        <v>0</v>
      </c>
      <c r="CM326" s="18">
        <v>0</v>
      </c>
      <c r="CN326" s="18">
        <v>0</v>
      </c>
      <c r="CO326" s="18">
        <v>69</v>
      </c>
      <c r="CP326" s="18">
        <v>31</v>
      </c>
      <c r="CQ326" s="18">
        <v>0</v>
      </c>
      <c r="CR326" s="18">
        <v>0</v>
      </c>
      <c r="CS326" s="18">
        <v>0</v>
      </c>
      <c r="CT326" s="18">
        <v>59.8</v>
      </c>
      <c r="CU326" s="18">
        <v>34.799999999999997</v>
      </c>
      <c r="CV326" s="18">
        <v>5.2</v>
      </c>
      <c r="CW326" s="18">
        <v>0.2</v>
      </c>
      <c r="CX326" s="18">
        <v>0</v>
      </c>
      <c r="CY326" s="18">
        <v>66.8</v>
      </c>
      <c r="CZ326" s="18">
        <v>32.6</v>
      </c>
      <c r="DA326" s="18">
        <v>0.6</v>
      </c>
      <c r="DB326" s="18">
        <v>0</v>
      </c>
      <c r="DC326" s="18">
        <v>0</v>
      </c>
      <c r="DD326" s="18">
        <v>100</v>
      </c>
      <c r="DE326" s="18">
        <v>0</v>
      </c>
      <c r="DF326" s="18">
        <v>0</v>
      </c>
      <c r="DG326" s="18">
        <v>0</v>
      </c>
      <c r="DH326" s="118">
        <v>0</v>
      </c>
      <c r="DI326" s="18">
        <v>91.796999999999997</v>
      </c>
      <c r="DJ326" s="18">
        <v>3.5659999999999998</v>
      </c>
      <c r="DK326" s="18">
        <v>1.976</v>
      </c>
      <c r="DL326" s="18">
        <v>2.274</v>
      </c>
      <c r="DM326" s="118">
        <v>1.387</v>
      </c>
      <c r="DN326" s="18">
        <v>100</v>
      </c>
      <c r="DO326" s="18">
        <v>0</v>
      </c>
      <c r="DP326" s="18">
        <v>0</v>
      </c>
      <c r="DQ326" s="18">
        <v>0</v>
      </c>
      <c r="DR326" s="118">
        <v>0</v>
      </c>
      <c r="DS326">
        <f t="shared" ref="DS326:DS376" si="251">IF(S326=1,T326,IF(S326=2,U326,IF(S326=3,V326,IF(S326=4,W326,X326))))</f>
        <v>84.2</v>
      </c>
      <c r="DT326">
        <f t="shared" ref="DT326:DT376" si="252">IF(S326=1,AY326,IF(S326=2,AZ326,IF(S326=3,BA326,IF(S326=4,BB326,BC326))))</f>
        <v>99.5</v>
      </c>
      <c r="DU326">
        <f t="shared" ref="DU326:DU376" si="253">IF(S326=1,BZ326,IF(S326=2,CA326,IF(S326=3,CB326,IF(S326=4,CC326,CD326))))</f>
        <v>26</v>
      </c>
      <c r="DV326">
        <f t="shared" ref="DV326:DV376" si="254">IF(S326=1,AI326,IF(S326=2,AJ326,IF(S326=3,AK326,IF(S326=4,AL326,AM326))))</f>
        <v>59</v>
      </c>
      <c r="DW326">
        <f t="shared" ref="DW326:DW376" si="255">IF(S326=1,BF326,IF(S326=2,BG326,IF(S326=3,BH326,IF(S326=4,BI326,BJ326))))</f>
        <v>36.5</v>
      </c>
      <c r="DX326" s="25">
        <f t="shared" ref="DX326:DX376" si="256">IF(S326=1,CJ326,IF(S326=2,CK326,IF(S326=3,CL326,IF(S326=4,CM326,CN326))))</f>
        <v>91.6666666666667</v>
      </c>
      <c r="DY326">
        <f t="shared" ref="DY326:DY376" si="257">IF(S326=1,BP326,IF(S326=2,BQ326,IF(S326=3,BR326,IF(S326=4,BS326,BT326))))</f>
        <v>12</v>
      </c>
      <c r="DZ326">
        <f t="shared" ref="DZ326:DZ376" si="258">IF(S326=1,CO326,IF(S326=2,CP326,IF(S326=3,CQ326,IF(S326=4,CR326,CS326))))</f>
        <v>69</v>
      </c>
      <c r="EA326">
        <f t="shared" ref="EA326:EA376" si="259">IF(S326=1,CT326,IF(S326=2,CU326,IF(S326=3,CV326,IF(S326=4,CW326,CX326))))</f>
        <v>59.8</v>
      </c>
      <c r="EB326">
        <f t="shared" ref="EB326:EB376" si="260">IF(S326=1,CY326,IF(S326=2,CZ326,IF(S326=3,DA326,IF(S326=4,DB326,DC326))))</f>
        <v>66.8</v>
      </c>
      <c r="EC326" s="139">
        <f t="shared" ref="EC326:EC376" si="261">IF(S326=1,DD326,IF(S326=2,DE326,IF(S326=3,DF326,IF(S326=4,DG326,DH326))))</f>
        <v>100</v>
      </c>
      <c r="ED326" s="140">
        <f t="shared" ref="ED326:ED376" si="262">IF(S326=1,DN326,IF(S326=2,DO326,IF(S326=3,DP326,IF(S326=4,DQ326,DR326))))</f>
        <v>100</v>
      </c>
      <c r="EE326">
        <f t="shared" ref="EE326:EE376" si="263">1-5*(ABS(I326/100-E326/100)*(T326/100)+ABS(J326/100-E326/100)*(U326/100)+ABS(K326/100-E326/100)*(V326/100)+ABS(L326/100-E326/100)*(W326/100)+ABS(M326/100-E326/100)*(X326/100))/(ABS(I326/100-E326/100)+ABS(J326/100-E326/100)+ABS(K326/100-E326/100)+ABS(L326/100-E326/100)+ABS(M326/100-E326/100))</f>
        <v>0.9197781065088757</v>
      </c>
      <c r="EF326">
        <f t="shared" ref="EF326:EF376" si="264">1-5*(ABS(I326/100-E326/100)*(AY326/100)+ABS(J326/100-E326/100)*(AZ326/100)+ABS(K326/100-E326/100)*(BA326/100)+ABS(L326/100-E326/100)*(BB326/100)+ABS(M326/100-E326/100)*(BC326/100))/(ABS(I326/100-E326/100)+ABS(J326/100-E326/100)+ABS(K326/100-E326/100)+ABS(L326/100-E326/100)+ABS(M326/100-E326/100))</f>
        <v>0.96164940828402368</v>
      </c>
      <c r="EG326">
        <f t="shared" ref="EG326:EG376" si="265">1-5*(ABS(I326/100-E326/100)*(BZ326/100)+ABS(J326/100-E326/100)*(CA326/100)+ABS(K326/100-E326/100)*(CB326/100)+ABS(L326/100-E326/100)*(CC326/100)+ABS(M326/100-E326/100)*(CD326/100))/(ABS(I326/100-E326/100)+ABS(J326/100-E326/100)+ABS(K326/100-E326/100)+ABS(L326/100-E326/100)+ABS(M326/100-E326/100))</f>
        <v>0.70076923076923059</v>
      </c>
      <c r="EH326">
        <f t="shared" ref="EH326:EH376" si="266">1-5*(ABS(I326/100-E326/100)*(AI326/100)+ABS(J326/100-E326/100)*(AJ326/100)+ABS(K326/100-E326/100)*(AK326/100)+ABS(L326/100-E326/100)*(AL326/100)+ABS(M326/100-E326/100)*(AM326/100))/(ABS(I326/100-E326/100)+ABS(J326/100-E326/100)+ABS(K326/100-E326/100)+ABS(L326/100-E326/100)+ABS(M326/100-E326/100))</f>
        <v>0.82185650887573947</v>
      </c>
      <c r="EI326">
        <f t="shared" ref="EI326:EI376" si="267">1-5*(ABS(I326/100-E326/100)*(BF326/100)+ABS(J326/100-E326/100)*(BG326/100)+ABS(K326/100-E326/100)*(BH326/100)+ABS(L326/100-E326/100)*(BI326/100)+ABS(M326/100-E326/100)*(BJ326/100))/(ABS(I326/100-E326/100)+ABS(J326/100-E326/100)+ABS(K326/100-E326/100)+ABS(L326/100-E326/100)+ABS(M326/100-E326/100))</f>
        <v>0.78181397928994067</v>
      </c>
      <c r="EJ326">
        <f t="shared" ref="EJ326:EJ376" si="268">1-5*(ABS(I326/100-E326/100)*(CJ326/100)+ABS(J326/100-E326/100)*(CK326/100)+ABS(K326/100-E326/100)*(CL326/100)+ABS(L326/100-E326/100)*(CM326/100)+ABS(M326/100-E326/100)*(CN326/100))/(ABS(I326/100-E326/100)+ABS(J326/100-E326/100)+ABS(K326/100-E326/100)+ABS(L326/100-E326/100)+ABS(M326/100-E326/100))</f>
        <v>0.94021203155818533</v>
      </c>
      <c r="EK326">
        <f t="shared" ref="EK326:EK376" si="269">1-5*(ABS(I326/100-E326/100)*(BP326/100)+ABS(J326/100-E326/100)*(BQ326/100)+ABS(K326/100-E326/100)*(BR326/100)+ABS(L326/100-E326/100)*(BS326/100)+ABS(M326/100-E326/100)*(BT326/100))/(ABS(I326/100-E326/100)+ABS(J326/100-E326/100)+ABS(K326/100-E326/100)+ABS(L326/100-E326/100)+ABS(M326/100-E326/100))</f>
        <v>0.62773668639053248</v>
      </c>
      <c r="EL326">
        <f t="shared" ref="EL326:EL376" si="270">1-5*(ABS(I326/100-E326/100)*(CO326/100)+ABS(J326/100-E326/100)*(CP326/100)+ABS(K326/100-E326/100)*(CQ326/100)+ABS(L326/100-E326/100)*(CR326/100)+ABS(M326/100-E326/100)*(CS326/100))/(ABS(I326/100-E326/100)+ABS(J326/100-E326/100)+ABS(K326/100-E326/100)+ABS(L326/100-E326/100)+ABS(M326/100-E326/100))</f>
        <v>0.87818047337278093</v>
      </c>
      <c r="EM326">
        <f t="shared" ref="EM326:EM376" si="271">1-5*(ABS(I326/100-E326/100)*(CT326/100)+ABS(J326/100-E326/100)*(CU326/100)+ABS(K326/100-E326/100)*(CV326/100)+ABS(L326/100-E326/100)*(CW326/100)+ABS(M326/100-E326/100)*(CX326/100))/(ABS(I326/100-E326/100)+ABS(J326/100-E326/100)+ABS(K326/100-E326/100)+ABS(L326/100-E326/100)+ABS(M326/100-E326/100))</f>
        <v>0.82242603550295845</v>
      </c>
      <c r="EN326">
        <f t="shared" ref="EN326:EN376" si="272">1-5*(ABS(I326/100-E326/100)*(CY326/100)+ABS(J326/100-E326/100)*(CZ326/100)+ABS(K326/100-E326/100)*(DA326/100)+ABS(L326/100-E326/100)*(DB326/100)+ABS(M326/100-E326/100)*(DC326/100))/(ABS(I326/100-E326/100)+ABS(J326/100-E326/100)+ABS(K326/100-E326/100)+ABS(L326/100-E326/100)+ABS(M326/100-E326/100))</f>
        <v>0.86892011834319516</v>
      </c>
      <c r="EO326">
        <f t="shared" ref="EO326:EO376" si="273">1-5*(ABS(I326/100-E326/100)*(DD326/100)+ABS(J326/100-E326/100)*(DE326/100)+ABS(K326/100-E326/100)*(DF326/100)+ABS(L326/100-E326/100)*(DG326/100)+ABS(M326/100-E326/100)*(DH326/100))/(ABS(I326/100-E326/100)+ABS(J326/100-E326/100)+ABS(K326/100-E326/100)+ABS(L326/100-E326/100)+ABS(M326/100-E326/100))</f>
        <v>0.96301775147928992</v>
      </c>
      <c r="EP326" s="1">
        <f t="shared" ref="EP326:EP376" si="274">1-5*(ABS(I326/100-E326/100)*(DN326/100)+ABS(J326/100-E326/100)*(DO326/100)+ABS(K326/100-E326/100)*(DP326/100)+ABS(L326/100-E326/100)*(DQ326/100)+ABS(M326/100-E326/100)*(DR326/100))/(ABS(I326/100-E326/100)+ABS(J326/100-E326/100)+ABS(K326/100-E326/100)+ABS(L326/100-E326/100)+ABS(M326/100-E326/100))</f>
        <v>0.96301775147928992</v>
      </c>
      <c r="EQ326">
        <f t="shared" ref="EQ326:EQ376" si="275">1-5*(ABS(N326/100-F326/100)*(T326/100)+ABS(O326/100-F326/100)*(U326/100)+ABS(P326/100-F326/100)*(V326/100)+ABS(Q326/100-F326/100)*(W326/100)+ABS(R326/100-F326/100)*(X326/100))/(ABS(N326/100-F326/100)+ABS(O326/100-F326/100)+ABS(P326/100-F326/100)+ABS(Q326/100-F326/100)+ABS(R326/100-F326/100))</f>
        <v>0.90768924302788845</v>
      </c>
      <c r="ER326">
        <f t="shared" ref="ER326:ER376" si="276">1-5*(ABS(N326/100-F326/100)*(AY326/100)+ABS(O326/100-F326/100)*(AZ326/100)+ABS(P326/100-F326/100)*(BA326/100)+ABS(Q326/100-F326/100)*(BB326/100)+ABS(R326/100-F326/100)*(BC326/100))/(ABS(N326/100-F326/100)+ABS(O326/100-F326/100)+ABS(P326/100-F326/100)+ABS(Q326/100-F326/100)+ABS(R326/100-F326/100))</f>
        <v>0.97778884462151394</v>
      </c>
      <c r="ES326">
        <f t="shared" ref="ES326:ES376" si="277">1-5*(ABS(N326/100-F326/100)*(BZ326/100)+ABS(O326/100-F326/100)*(CA326/100)+ABS(P326/100-F326/100)*(CB326/100)+ABS(Q326/100-F326/100)*(CC326/100)+ABS(R326/100-F326/100)*(CD326/100))/(ABS(N326/100-F326/100)+ABS(O326/100-F326/100)+ABS(P326/100-F326/100)+ABS(Q326/100-F326/100)+ABS(R326/100-F326/100))</f>
        <v>0.56276892430278913</v>
      </c>
      <c r="ET326">
        <f t="shared" ref="ET326:ET376" si="278">1-5*(ABS(N326/100-F326/100)*(AI326/100)+ABS(O326/100-F326/100)*(AJ326/100)+ABS(P326/100-F326/100)*(AK326/100)+ABS(Q326/100-F326/100)*(AL326/100)+ABS(R326/100-F326/100)*(AM326/100))/(ABS(N326/100-F326/100)+ABS(O326/100-F326/100)+ABS(P326/100-F326/100)+ABS(Q326/100-F326/100)+ABS(R326/100-F326/100))</f>
        <v>0.75484063745019936</v>
      </c>
      <c r="EU326">
        <f t="shared" ref="EU326:EU376" si="279">1-5*(ABS(N326/100-F326/100)*(BF326/100)+ABS(O326/100-F326/100)*(BG326/100)+ABS(P326/100-F326/100)*(BH326/100)+ABS(Q326/100-F326/100)*(BI326/100)+ABS(R326/100-F326/100)*(BJ326/100))/(ABS(N326/100-F326/100)+ABS(O326/100-F326/100)+ABS(P326/100-F326/100)+ABS(Q326/100-F326/100)+ABS(R326/100-F326/100))</f>
        <v>0.6792828685258967</v>
      </c>
      <c r="EV326">
        <f t="shared" ref="EV326:EV376" si="280">1-5*(ABS(N326/100-F326/100)*(CJ326/100)+ABS(O326/100-F326/100)*(CK326/100)+ABS(P326/100-F326/100)*(CL326/100)+ABS(Q326/100-F326/100)*(CM326/100)+ABS(R326/100-F326/100)*(CN326/100))/(ABS(N326/100-F326/100)+ABS(O326/100-F326/100)+ABS(P326/100-F326/100)+ABS(Q326/100-F326/100)+ABS(R326/100-F326/100))</f>
        <v>0.94189907038512621</v>
      </c>
      <c r="EW326">
        <f t="shared" ref="EW326:EW376" si="281">1-5*(ABS(N326/100-F326/100)*(BP326/100)+ABS(O326/100-F326/100)*(BQ326/100)+ABS(P326/100-F326/100)*(BR326/100)+ABS(Q326/100-F326/100)*(BS326/100)+ABS(R326/100-F326/100)*(BT326/100))/(ABS(N326/100-F326/100)+ABS(O326/100-F326/100)+ABS(P326/100-F326/100)+ABS(Q326/100-F326/100)+ABS(R326/100-F326/100))</f>
        <v>0.45344870517928315</v>
      </c>
      <c r="EX326">
        <f t="shared" ref="EX326:EX376" si="282">1-5*(ABS(N326/100-F326/100)*(CO326/100)+ABS(O326/100-F326/100)*(CP326/100)+ABS(P326/100-F326/100)*(CQ326/100)+ABS(Q326/100-F326/100)*(CR326/100)+ABS(R326/100-F326/100)*(CS326/100))/(ABS(N326/100-F326/100)+ABS(O326/100-F326/100)+ABS(P326/100-F326/100)+ABS(Q326/100-F326/100)+ABS(R326/100-F326/100))</f>
        <v>0.83804780876494034</v>
      </c>
      <c r="EY326">
        <f t="shared" ref="EY326:EY376" si="283">1-5*(ABS(N326/100-F326/100)*(CT326/100)+ABS(O326/100-F326/100)*(CU326/100)+ABS(P326/100-F326/100)*(CV326/100)+ABS(Q326/100-F326/100)*(CW326/100)+ABS(R326/100-F326/100)*(CX326/100))/(ABS(N326/100-F326/100)+ABS(O326/100-F326/100)+ABS(P326/100-F326/100)+ABS(Q326/100-F326/100)+ABS(R326/100-F326/100))</f>
        <v>0.75635458167330682</v>
      </c>
      <c r="EZ326">
        <f t="shared" ref="EZ326:EZ379" si="284">1-5*(ABS(N326/100-F326/100)*(CY326/100)+ABS(O326/100-F326/100)*(CZ326/100)+ABS(P326/100-F326/100)*(DA326/100)+ABS(Q326/100-F326/100)*(DB326/100)+ABS(R326/100-F326/100)*(DC326/100))/(ABS(N326/100-F326/100)+ABS(O326/100-F326/100)+ABS(P326/100-F326/100)+ABS(Q326/100-F326/100)+ABS(R326/100-F326/100))</f>
        <v>0.82366533864541847</v>
      </c>
      <c r="FA326">
        <f t="shared" ref="FA326:FA376" si="285">1-5*(ABS(N326/100-F326/100)*(DD326/100)+ABS(O326/100-F326/100)*(DE326/100)+ABS(P326/100-F326/100)*(DF326/100)+ABS(Q326/100-F326/100)*(DG326/100)+ABS(R326/100-F326/100)*(DH326/100))/(ABS(N326/100-F326/100)+ABS(O326/100-F326/100)+ABS(P326/100-F326/100)+ABS(Q326/100-F326/100)+ABS(R326/100-F326/100))</f>
        <v>0.98007968127490042</v>
      </c>
      <c r="FB326" s="1">
        <f t="shared" si="250"/>
        <v>0.98007968127490042</v>
      </c>
      <c r="FC326">
        <f t="shared" ref="FC326:FC376" si="286">IF(S326=1,U326+V326+W326+X326,IF(S326=2,V326+W326+X326,IF(S326=3,W326+X326,IF(S326=4,X326,0))))</f>
        <v>15.8</v>
      </c>
      <c r="FD326">
        <f t="shared" ref="FD326:FD376" si="287">IF(S326=1,AZ326+BA326+BB326+BC326,IF(S326=2,BA326+BB326+BC326,IF(S326=3,BB326+BC326,IF(S326=4,BC326,0))))</f>
        <v>0.5</v>
      </c>
      <c r="FE326">
        <f t="shared" ref="FE326:FE376" si="288">IF(S326=1,CA326+CB326+CC326+CD326,IF(S326=2,CB326+CC326+CD326,IF(S326=3,CC326+CD326,IF(S326=4,CD326,0))))</f>
        <v>74</v>
      </c>
      <c r="FF326">
        <f t="shared" ref="FF326:FF376" si="289">IF(S326=1,AJ326+AK326+AL326+AM326,IF(S326=2,AK326+AL326+AM326,IF(S326=3,AL326+AM326,IF(S326=4,AM326,0))))</f>
        <v>41</v>
      </c>
      <c r="FG326">
        <f t="shared" ref="FG326:FG376" si="290">IF(S326=1,BG326+BH326+BI326+BJ326,IF(S326=2,BH326+BI326+BJ326,IF(S326=3,BI326+BJ326,IF(S326=4,BJ326,0))))</f>
        <v>63.5</v>
      </c>
      <c r="FH326">
        <f t="shared" ref="FH326:FH376" si="291">IF(S326=1,CK326+CL326+CM326+CN326,IF(S326=2,CL326+CM326+CN326,IF(S326=3,CM326+CN326,IF(S326=4,CN326,0))))</f>
        <v>8.3333333333333304</v>
      </c>
      <c r="FI326">
        <f t="shared" ref="FI326:FI376" si="292">IF(S326=1,BQ326+BR326+BS326+BT326,IF(S326=2,BR326+BS326+BT326,IF(S326=3,BS326+BT326,IF(S326=4,BT326,0))))</f>
        <v>88</v>
      </c>
      <c r="FJ326">
        <f t="shared" ref="FJ326:FJ376" si="293">IF(S326=1,CP326+CQ326+CR326+CS326,IF(S326=2,CQ326+CR326+CS326,IF(S326=3,CR326+CS326,IF(S326=4,CS326,0))))</f>
        <v>31</v>
      </c>
      <c r="FK326">
        <f t="shared" ref="FK326:FK376" si="294">IF(S326=1,CU326+CV326+CW326+CX326,IF(S326=2,CV326+CW326+CX326,IF(S326=3,CW326+CX326,IF(S326=4,CX326,0))))</f>
        <v>40.200000000000003</v>
      </c>
      <c r="FL326">
        <f t="shared" ref="FL326:FL376" si="295">IF(S326=1,CZ326+DA326+DB326+DC326,IF(S326=2,DA326+DB326+DC326,IF(S326=3,DB326+DC326,IF(S326=4,DC326,0))))</f>
        <v>33.200000000000003</v>
      </c>
      <c r="FM326">
        <f t="shared" ref="FM326:FM376" si="296">IF(S326=1,DE326+DF326+DG326+DH326,IF(S326=2,DF326+DG326+DH326,IF(S326=3,DG326+DH326,IF(S326=4,DH326,0))))</f>
        <v>0</v>
      </c>
      <c r="FN326" s="1">
        <f t="shared" ref="FN326:FN376" si="297">IF(S326=1,DO326+DP326+DQ326+DR326,IF(S326=2,DP326+DQ326+DR326,IF(S326=3,DQ326+DR326,IF(S326=4,DR326,0))))</f>
        <v>0</v>
      </c>
    </row>
    <row r="327" spans="1:177" x14ac:dyDescent="0.35">
      <c r="A327" t="s">
        <v>36</v>
      </c>
      <c r="B327" t="s">
        <v>32</v>
      </c>
      <c r="C327" t="s">
        <v>28</v>
      </c>
      <c r="D327">
        <v>100</v>
      </c>
      <c r="E327">
        <v>30</v>
      </c>
      <c r="F327">
        <v>50</v>
      </c>
      <c r="G327">
        <v>3</v>
      </c>
      <c r="H327">
        <v>3</v>
      </c>
      <c r="I327">
        <v>19.8</v>
      </c>
      <c r="J327">
        <v>22.9</v>
      </c>
      <c r="K327" s="6">
        <v>29.5</v>
      </c>
      <c r="L327">
        <v>37.799999999999997</v>
      </c>
      <c r="M327">
        <v>44.7</v>
      </c>
      <c r="N327" s="11">
        <v>35.799999999999997</v>
      </c>
      <c r="O327">
        <v>40.6</v>
      </c>
      <c r="P327" s="6">
        <v>50.4</v>
      </c>
      <c r="Q327">
        <v>58.8</v>
      </c>
      <c r="R327" s="1">
        <v>62</v>
      </c>
      <c r="S327" s="1">
        <f t="shared" ref="S327:S390" si="298">MIN(G327,H327)</f>
        <v>3</v>
      </c>
      <c r="T327" s="99">
        <v>1</v>
      </c>
      <c r="U327" s="99">
        <v>37.200000000000003</v>
      </c>
      <c r="V327" s="99">
        <v>59.7</v>
      </c>
      <c r="W327" s="99">
        <v>2.1</v>
      </c>
      <c r="X327" s="99">
        <v>0</v>
      </c>
      <c r="Y327" s="99">
        <v>18.171287128712873</v>
      </c>
      <c r="Z327" s="99">
        <v>42.847524752475252</v>
      </c>
      <c r="AA327" s="99">
        <v>36.017821782178217</v>
      </c>
      <c r="AB327" s="99">
        <v>2.8633663366336632</v>
      </c>
      <c r="AC327" s="99">
        <v>0.10000000000000002</v>
      </c>
      <c r="AE327">
        <f t="shared" si="235"/>
        <v>27.1221</v>
      </c>
      <c r="AF327">
        <f t="shared" si="236"/>
        <v>29.223500000000001</v>
      </c>
      <c r="AG327">
        <f t="shared" si="237"/>
        <v>46.784800000000004</v>
      </c>
      <c r="AH327">
        <f t="shared" si="238"/>
        <v>49.107000000000006</v>
      </c>
      <c r="AI327" s="91">
        <v>3</v>
      </c>
      <c r="AJ327" s="91">
        <v>26.9</v>
      </c>
      <c r="AK327" s="91">
        <v>49.2</v>
      </c>
      <c r="AL327" s="91">
        <v>20.100000000000001</v>
      </c>
      <c r="AM327" s="91">
        <v>0.8</v>
      </c>
      <c r="AN327" s="99">
        <v>12.355445544554454</v>
      </c>
      <c r="AO327" s="99">
        <v>24.620792079207924</v>
      </c>
      <c r="AP327" s="99">
        <v>34.495049504950501</v>
      </c>
      <c r="AQ327" s="99">
        <v>23.227722772277229</v>
      </c>
      <c r="AR327" s="98">
        <v>5.3009900990099004</v>
      </c>
      <c r="AS327" s="124">
        <f t="shared" si="239"/>
        <v>0.60229528535980137</v>
      </c>
      <c r="AT327" s="124">
        <f t="shared" si="240"/>
        <v>0.54660714285714285</v>
      </c>
      <c r="AU327" s="124">
        <f t="shared" si="241"/>
        <v>0.4854466501240694</v>
      </c>
      <c r="AV327" s="124">
        <f t="shared" si="242"/>
        <v>0.44015625000000003</v>
      </c>
      <c r="AW327">
        <f t="shared" si="245"/>
        <v>1</v>
      </c>
      <c r="AX327" s="1">
        <f t="shared" si="246"/>
        <v>1</v>
      </c>
      <c r="AY327" s="91">
        <v>12.4</v>
      </c>
      <c r="AZ327" s="91">
        <v>77.400000000000006</v>
      </c>
      <c r="BA327" s="91">
        <v>10.1</v>
      </c>
      <c r="BB327" s="91">
        <v>0.1</v>
      </c>
      <c r="BC327" s="91">
        <v>0</v>
      </c>
      <c r="BD327">
        <f t="shared" si="243"/>
        <v>0.15403225806451604</v>
      </c>
      <c r="BE327">
        <f t="shared" si="244"/>
        <v>-1.4017857142857082E-2</v>
      </c>
      <c r="BF327" s="25">
        <v>0</v>
      </c>
      <c r="BG327" s="25">
        <v>4.875</v>
      </c>
      <c r="BH327" s="25">
        <v>81.5</v>
      </c>
      <c r="BI327" s="25">
        <v>13.625</v>
      </c>
      <c r="BJ327" s="26">
        <v>0</v>
      </c>
      <c r="BK327" s="25">
        <v>2.8997524752475248</v>
      </c>
      <c r="BL327" s="25">
        <v>11.465346534653465</v>
      </c>
      <c r="BM327" s="25">
        <v>57.405940594059409</v>
      </c>
      <c r="BN327" s="25">
        <v>21.737623762376238</v>
      </c>
      <c r="BO327" s="26">
        <v>6.4913366336633667</v>
      </c>
      <c r="BP327" s="28">
        <v>0</v>
      </c>
      <c r="BQ327" s="28">
        <v>1.625</v>
      </c>
      <c r="BR327" s="28">
        <v>62.5</v>
      </c>
      <c r="BS327" s="28">
        <v>34.875</v>
      </c>
      <c r="BT327" s="29">
        <v>1</v>
      </c>
      <c r="BU327" s="28">
        <v>1.1064356435643565</v>
      </c>
      <c r="BV327" s="28">
        <v>4.2537128712871279</v>
      </c>
      <c r="BW327" s="28">
        <v>41.936881188118811</v>
      </c>
      <c r="BX327" s="28">
        <v>35.599009900990097</v>
      </c>
      <c r="BY327" s="29">
        <v>17.1039603960396</v>
      </c>
      <c r="BZ327" s="35">
        <v>0.2</v>
      </c>
      <c r="CA327" s="35">
        <v>7.2</v>
      </c>
      <c r="CB327" s="35">
        <v>66.8</v>
      </c>
      <c r="CC327" s="35">
        <v>24.6</v>
      </c>
      <c r="CD327" s="36">
        <v>1.2</v>
      </c>
      <c r="CE327" s="35">
        <v>2.8633663366336632</v>
      </c>
      <c r="CF327" s="35">
        <v>13.83861386138614</v>
      </c>
      <c r="CG327" s="35">
        <v>48.30990099009901</v>
      </c>
      <c r="CH327" s="35">
        <v>25.638613861386137</v>
      </c>
      <c r="CI327" s="35">
        <v>9.3495049504950494</v>
      </c>
      <c r="CJ327" s="18">
        <v>1.44444444444444</v>
      </c>
      <c r="CK327" s="18">
        <v>62.3333333333333</v>
      </c>
      <c r="CL327" s="18">
        <v>36</v>
      </c>
      <c r="CM327" s="18">
        <v>0.22222222222222199</v>
      </c>
      <c r="CN327" s="18">
        <v>0</v>
      </c>
      <c r="CO327" s="18">
        <v>0.25</v>
      </c>
      <c r="CP327" s="18">
        <v>44.5</v>
      </c>
      <c r="CQ327" s="18">
        <v>54.75</v>
      </c>
      <c r="CR327" s="18">
        <v>0.5</v>
      </c>
      <c r="CS327" s="18">
        <v>0</v>
      </c>
      <c r="CT327" s="18">
        <v>2.7</v>
      </c>
      <c r="CU327" s="18">
        <v>23.7</v>
      </c>
      <c r="CV327" s="18">
        <v>53.9</v>
      </c>
      <c r="CW327" s="18">
        <v>19.100000000000001</v>
      </c>
      <c r="CX327" s="18">
        <v>0.6</v>
      </c>
      <c r="CY327" s="18">
        <v>0.2</v>
      </c>
      <c r="CZ327" s="18">
        <v>18.899999999999999</v>
      </c>
      <c r="DA327" s="18">
        <v>68.400000000000006</v>
      </c>
      <c r="DB327" s="18">
        <v>12.5</v>
      </c>
      <c r="DC327" s="18">
        <v>0</v>
      </c>
      <c r="DD327" s="18">
        <v>93.7</v>
      </c>
      <c r="DE327" s="18">
        <v>6.2</v>
      </c>
      <c r="DF327" s="18">
        <v>0.1</v>
      </c>
      <c r="DG327" s="18">
        <v>0</v>
      </c>
      <c r="DH327" s="118">
        <v>0</v>
      </c>
      <c r="DI327" s="18">
        <v>75.338999999999999</v>
      </c>
      <c r="DJ327" s="18">
        <v>14.920999999999999</v>
      </c>
      <c r="DK327" s="18">
        <v>4.5490000000000004</v>
      </c>
      <c r="DL327" s="18">
        <v>3.319</v>
      </c>
      <c r="DM327" s="118">
        <v>2.8719999999999999</v>
      </c>
      <c r="DN327" s="18">
        <v>93.4</v>
      </c>
      <c r="DO327" s="18">
        <v>6.5</v>
      </c>
      <c r="DP327" s="18">
        <v>0.1</v>
      </c>
      <c r="DQ327" s="18">
        <v>0</v>
      </c>
      <c r="DR327" s="118">
        <v>0</v>
      </c>
      <c r="DS327">
        <f t="shared" si="251"/>
        <v>59.7</v>
      </c>
      <c r="DT327">
        <f t="shared" si="252"/>
        <v>10.1</v>
      </c>
      <c r="DU327">
        <f t="shared" si="253"/>
        <v>66.8</v>
      </c>
      <c r="DV327">
        <f t="shared" si="254"/>
        <v>49.2</v>
      </c>
      <c r="DW327">
        <f t="shared" si="255"/>
        <v>81.5</v>
      </c>
      <c r="DX327" s="25">
        <f t="shared" si="256"/>
        <v>36</v>
      </c>
      <c r="DY327">
        <f t="shared" si="257"/>
        <v>62.5</v>
      </c>
      <c r="DZ327">
        <f t="shared" si="258"/>
        <v>54.75</v>
      </c>
      <c r="EA327">
        <f t="shared" si="259"/>
        <v>53.9</v>
      </c>
      <c r="EB327">
        <f t="shared" si="260"/>
        <v>68.400000000000006</v>
      </c>
      <c r="EC327" s="139">
        <f t="shared" si="261"/>
        <v>0.1</v>
      </c>
      <c r="ED327" s="140">
        <f t="shared" si="262"/>
        <v>0.1</v>
      </c>
      <c r="EE327">
        <f t="shared" si="263"/>
        <v>0.60229528535980137</v>
      </c>
      <c r="EF327">
        <f t="shared" si="264"/>
        <v>0.15403225806451604</v>
      </c>
      <c r="EG327">
        <f t="shared" si="265"/>
        <v>0.63265508684863514</v>
      </c>
      <c r="EH327">
        <f t="shared" si="266"/>
        <v>0.4854466501240694</v>
      </c>
      <c r="EI327">
        <f t="shared" si="267"/>
        <v>0.77464330024813899</v>
      </c>
      <c r="EJ327">
        <f t="shared" si="268"/>
        <v>0.40814722911497137</v>
      </c>
      <c r="EK327">
        <f t="shared" si="269"/>
        <v>0.59117555831265522</v>
      </c>
      <c r="EL327">
        <f t="shared" si="270"/>
        <v>0.56603598014888323</v>
      </c>
      <c r="EM327">
        <f t="shared" si="271"/>
        <v>0.52784119106699745</v>
      </c>
      <c r="EN327">
        <f t="shared" si="272"/>
        <v>0.66758064516129023</v>
      </c>
      <c r="EO327">
        <f t="shared" si="273"/>
        <v>-0.24045905707196047</v>
      </c>
      <c r="EP327" s="1">
        <f t="shared" si="274"/>
        <v>-0.23930521091811419</v>
      </c>
      <c r="EQ327">
        <f t="shared" si="275"/>
        <v>0.54660714285714285</v>
      </c>
      <c r="ER327">
        <f t="shared" si="276"/>
        <v>-1.4017857142857082E-2</v>
      </c>
      <c r="ES327">
        <f t="shared" si="277"/>
        <v>0.63379464285714282</v>
      </c>
      <c r="ET327">
        <f t="shared" si="278"/>
        <v>0.44015625000000003</v>
      </c>
      <c r="EU327">
        <f t="shared" si="279"/>
        <v>0.77865513392857144</v>
      </c>
      <c r="EV327">
        <f t="shared" si="280"/>
        <v>0.30491071428571481</v>
      </c>
      <c r="EW327">
        <f t="shared" si="281"/>
        <v>0.59913504464285716</v>
      </c>
      <c r="EX327">
        <f t="shared" si="282"/>
        <v>0.49983258928571428</v>
      </c>
      <c r="EY327">
        <f t="shared" si="283"/>
        <v>0.48888392857142859</v>
      </c>
      <c r="EZ327">
        <f t="shared" si="284"/>
        <v>0.64524553571428578</v>
      </c>
      <c r="FA327">
        <f t="shared" si="285"/>
        <v>-0.550066964285715</v>
      </c>
      <c r="FB327" s="1">
        <f t="shared" si="250"/>
        <v>-0.54845982142857186</v>
      </c>
      <c r="FC327">
        <f t="shared" si="286"/>
        <v>2.1</v>
      </c>
      <c r="FD327">
        <f t="shared" si="287"/>
        <v>0.1</v>
      </c>
      <c r="FE327">
        <f t="shared" si="288"/>
        <v>25.8</v>
      </c>
      <c r="FF327">
        <f t="shared" si="289"/>
        <v>20.900000000000002</v>
      </c>
      <c r="FG327">
        <f t="shared" si="290"/>
        <v>13.625</v>
      </c>
      <c r="FH327">
        <f t="shared" si="291"/>
        <v>0.22222222222222199</v>
      </c>
      <c r="FI327">
        <f t="shared" si="292"/>
        <v>35.875</v>
      </c>
      <c r="FJ327">
        <f t="shared" si="293"/>
        <v>0.5</v>
      </c>
      <c r="FK327">
        <f t="shared" si="294"/>
        <v>19.700000000000003</v>
      </c>
      <c r="FL327">
        <f t="shared" si="295"/>
        <v>12.5</v>
      </c>
      <c r="FM327">
        <f t="shared" si="296"/>
        <v>0</v>
      </c>
      <c r="FN327" s="1">
        <f t="shared" si="297"/>
        <v>0</v>
      </c>
    </row>
    <row r="328" spans="1:177" ht="15" thickBot="1" x14ac:dyDescent="0.4">
      <c r="A328" t="s">
        <v>36</v>
      </c>
      <c r="B328" t="s">
        <v>32</v>
      </c>
      <c r="C328" t="s">
        <v>28</v>
      </c>
      <c r="D328">
        <v>100</v>
      </c>
      <c r="E328">
        <v>30</v>
      </c>
      <c r="F328">
        <v>50</v>
      </c>
      <c r="G328">
        <v>5</v>
      </c>
      <c r="H328">
        <v>5</v>
      </c>
      <c r="I328" s="3">
        <v>11.5</v>
      </c>
      <c r="J328" s="3">
        <v>13.6</v>
      </c>
      <c r="K328" s="3">
        <v>18.600000000000001</v>
      </c>
      <c r="L328" s="3">
        <v>25.1</v>
      </c>
      <c r="M328" s="7">
        <v>29.8</v>
      </c>
      <c r="N328" s="5">
        <v>22.5</v>
      </c>
      <c r="O328" s="3">
        <v>26.4</v>
      </c>
      <c r="P328" s="3">
        <v>35.299999999999997</v>
      </c>
      <c r="Q328" s="3">
        <v>45.1</v>
      </c>
      <c r="R328" s="13">
        <v>50</v>
      </c>
      <c r="S328" s="1">
        <f t="shared" si="298"/>
        <v>5</v>
      </c>
      <c r="T328" s="99">
        <v>0</v>
      </c>
      <c r="U328" s="99">
        <v>0</v>
      </c>
      <c r="V328" s="99">
        <v>3.8</v>
      </c>
      <c r="W328" s="99">
        <v>46.2</v>
      </c>
      <c r="X328" s="99">
        <v>50</v>
      </c>
      <c r="Y328" s="99">
        <v>5.6722772277227724</v>
      </c>
      <c r="Z328" s="99">
        <v>8.2920792079207928</v>
      </c>
      <c r="AA328" s="99">
        <v>17.162376237623761</v>
      </c>
      <c r="AB328" s="99">
        <v>37.7009900990099</v>
      </c>
      <c r="AC328" s="99">
        <v>31.172277227722773</v>
      </c>
      <c r="AE328">
        <f t="shared" si="235"/>
        <v>27.203000000000003</v>
      </c>
      <c r="AF328">
        <f t="shared" si="236"/>
        <v>26.484900000000003</v>
      </c>
      <c r="AG328">
        <f t="shared" si="237"/>
        <v>47.177599999999998</v>
      </c>
      <c r="AH328">
        <f t="shared" si="238"/>
        <v>46.280500000000004</v>
      </c>
      <c r="AI328" s="91">
        <v>0</v>
      </c>
      <c r="AJ328" s="91">
        <v>0.5</v>
      </c>
      <c r="AK328" s="91">
        <v>7.6</v>
      </c>
      <c r="AL328" s="91">
        <v>50.7</v>
      </c>
      <c r="AM328" s="91">
        <v>41.2</v>
      </c>
      <c r="AN328" s="99">
        <v>2.7019801980198022</v>
      </c>
      <c r="AO328" s="99">
        <v>4.5693069306930694</v>
      </c>
      <c r="AP328" s="99">
        <v>14.799009900990097</v>
      </c>
      <c r="AQ328" s="99">
        <v>42.913861386138613</v>
      </c>
      <c r="AR328" s="98">
        <v>35.015841584158416</v>
      </c>
      <c r="AS328" s="124">
        <f t="shared" si="239"/>
        <v>0.72791828793774327</v>
      </c>
      <c r="AT328" s="124">
        <f t="shared" si="240"/>
        <v>0.80039603960396044</v>
      </c>
      <c r="AU328" s="124">
        <f t="shared" si="241"/>
        <v>0.65806420233463048</v>
      </c>
      <c r="AV328" s="124">
        <f t="shared" si="242"/>
        <v>0.73695190947666211</v>
      </c>
      <c r="AW328">
        <f t="shared" si="245"/>
        <v>1</v>
      </c>
      <c r="AX328" s="1">
        <f t="shared" si="246"/>
        <v>1</v>
      </c>
      <c r="AY328" s="91">
        <v>0</v>
      </c>
      <c r="AZ328" s="91">
        <v>1.6</v>
      </c>
      <c r="BA328" s="91">
        <v>31.9</v>
      </c>
      <c r="BB328" s="91">
        <v>58.9</v>
      </c>
      <c r="BC328" s="91">
        <v>7.6</v>
      </c>
      <c r="BD328">
        <f t="shared" si="243"/>
        <v>0.33849221789883288</v>
      </c>
      <c r="BE328">
        <f t="shared" si="244"/>
        <v>0.43755304101838766</v>
      </c>
      <c r="BF328" s="25">
        <v>0</v>
      </c>
      <c r="BG328" s="25">
        <v>0</v>
      </c>
      <c r="BH328" s="25">
        <v>0.875</v>
      </c>
      <c r="BI328" s="25">
        <v>18.75</v>
      </c>
      <c r="BJ328" s="26">
        <v>80.375</v>
      </c>
      <c r="BK328" s="25">
        <v>1.1633663366336633</v>
      </c>
      <c r="BL328" s="25">
        <v>1.4789603960396041</v>
      </c>
      <c r="BM328" s="25">
        <v>4.560643564356436</v>
      </c>
      <c r="BN328" s="25">
        <v>21.356435643564357</v>
      </c>
      <c r="BO328" s="26">
        <v>71.440594059405939</v>
      </c>
      <c r="BP328" s="28">
        <v>0</v>
      </c>
      <c r="BQ328" s="28">
        <v>0</v>
      </c>
      <c r="BR328" s="28">
        <v>0.25</v>
      </c>
      <c r="BS328" s="28">
        <v>14.625</v>
      </c>
      <c r="BT328" s="29">
        <v>85.125</v>
      </c>
      <c r="BU328" s="28">
        <v>0.53465346534653468</v>
      </c>
      <c r="BV328" s="28">
        <v>0.69430693069306926</v>
      </c>
      <c r="BW328" s="28">
        <v>1.931930693069307</v>
      </c>
      <c r="BX328" s="28">
        <v>14.681930693069306</v>
      </c>
      <c r="BY328" s="29">
        <v>82.15717821782178</v>
      </c>
      <c r="BZ328" s="35">
        <v>0</v>
      </c>
      <c r="CA328" s="35">
        <v>0</v>
      </c>
      <c r="CB328" s="35">
        <v>1</v>
      </c>
      <c r="CC328" s="35">
        <v>25.1</v>
      </c>
      <c r="CD328" s="36">
        <v>73.900000000000006</v>
      </c>
      <c r="CE328" s="35">
        <v>0.70099009900990095</v>
      </c>
      <c r="CF328" s="35">
        <v>2.9386138613861386</v>
      </c>
      <c r="CG328" s="35">
        <v>7.395049504950495</v>
      </c>
      <c r="CH328" s="35">
        <v>26.829702970297028</v>
      </c>
      <c r="CI328" s="35">
        <v>62.135643564356435</v>
      </c>
      <c r="CJ328" s="18">
        <v>0</v>
      </c>
      <c r="CK328" s="18">
        <v>0.11111111111111099</v>
      </c>
      <c r="CL328" s="18">
        <v>11.7777777777778</v>
      </c>
      <c r="CM328" s="18">
        <v>65.6666666666667</v>
      </c>
      <c r="CN328" s="18">
        <v>22.4444444444444</v>
      </c>
      <c r="CO328" s="18">
        <v>0</v>
      </c>
      <c r="CP328" s="18">
        <v>0</v>
      </c>
      <c r="CQ328" s="18">
        <v>6.375</v>
      </c>
      <c r="CR328" s="18">
        <v>71.75</v>
      </c>
      <c r="CS328" s="18">
        <v>21.875</v>
      </c>
      <c r="CT328" s="18">
        <v>0</v>
      </c>
      <c r="CU328" s="18">
        <v>0.2</v>
      </c>
      <c r="CV328" s="18">
        <v>5.8</v>
      </c>
      <c r="CW328" s="18">
        <v>52.3</v>
      </c>
      <c r="CX328" s="18">
        <v>41.7</v>
      </c>
      <c r="CY328" s="18">
        <v>0</v>
      </c>
      <c r="CZ328" s="18">
        <v>0</v>
      </c>
      <c r="DA328" s="18">
        <v>1.3</v>
      </c>
      <c r="DB328" s="18">
        <v>54.6</v>
      </c>
      <c r="DC328" s="18">
        <v>44.1</v>
      </c>
      <c r="DD328" s="18">
        <v>1.2</v>
      </c>
      <c r="DE328" s="18">
        <v>31.7</v>
      </c>
      <c r="DF328" s="18">
        <v>62.8</v>
      </c>
      <c r="DG328" s="18">
        <v>4.3</v>
      </c>
      <c r="DH328" s="118">
        <v>0</v>
      </c>
      <c r="DI328" s="18">
        <v>11.596</v>
      </c>
      <c r="DJ328" s="18">
        <v>32.439</v>
      </c>
      <c r="DK328" s="18">
        <v>40.654000000000003</v>
      </c>
      <c r="DL328" s="18">
        <v>10.811999999999999</v>
      </c>
      <c r="DM328" s="118">
        <v>5.4989999999999997</v>
      </c>
      <c r="DN328" s="18">
        <v>1.1000000000000001</v>
      </c>
      <c r="DO328" s="18">
        <v>32.299999999999997</v>
      </c>
      <c r="DP328" s="18">
        <v>62.6</v>
      </c>
      <c r="DQ328" s="18">
        <v>4</v>
      </c>
      <c r="DR328" s="118">
        <v>0</v>
      </c>
      <c r="DS328">
        <f t="shared" si="251"/>
        <v>50</v>
      </c>
      <c r="DT328">
        <f t="shared" si="252"/>
        <v>7.6</v>
      </c>
      <c r="DU328">
        <f t="shared" si="253"/>
        <v>73.900000000000006</v>
      </c>
      <c r="DV328">
        <f t="shared" si="254"/>
        <v>41.2</v>
      </c>
      <c r="DW328">
        <f t="shared" si="255"/>
        <v>80.375</v>
      </c>
      <c r="DX328" s="25">
        <f t="shared" si="256"/>
        <v>22.4444444444444</v>
      </c>
      <c r="DY328">
        <f t="shared" si="257"/>
        <v>85.125</v>
      </c>
      <c r="DZ328">
        <f t="shared" si="258"/>
        <v>21.875</v>
      </c>
      <c r="EA328">
        <f t="shared" si="259"/>
        <v>41.7</v>
      </c>
      <c r="EB328">
        <f t="shared" si="260"/>
        <v>44.1</v>
      </c>
      <c r="EC328" s="139">
        <f t="shared" si="261"/>
        <v>0</v>
      </c>
      <c r="ED328" s="140">
        <f t="shared" si="262"/>
        <v>0</v>
      </c>
      <c r="EE328">
        <f t="shared" si="263"/>
        <v>0.72791828793774327</v>
      </c>
      <c r="EF328">
        <f t="shared" si="264"/>
        <v>0.33849221789883288</v>
      </c>
      <c r="EG328">
        <f t="shared" si="265"/>
        <v>0.85489299610894942</v>
      </c>
      <c r="EH328">
        <f t="shared" si="266"/>
        <v>0.65806420233463048</v>
      </c>
      <c r="EI328">
        <f t="shared" si="267"/>
        <v>0.88528696498054482</v>
      </c>
      <c r="EJ328">
        <f t="shared" si="268"/>
        <v>0.55024859489840017</v>
      </c>
      <c r="EK328">
        <f t="shared" si="269"/>
        <v>0.91095573929961093</v>
      </c>
      <c r="EL328">
        <f t="shared" si="270"/>
        <v>0.58304961089494167</v>
      </c>
      <c r="EM328">
        <f t="shared" si="271"/>
        <v>0.67508754863813236</v>
      </c>
      <c r="EN328">
        <f t="shared" si="272"/>
        <v>0.71675097276264599</v>
      </c>
      <c r="EO328">
        <f t="shared" si="273"/>
        <v>-0.24423151750972738</v>
      </c>
      <c r="EP328" s="1">
        <f t="shared" si="274"/>
        <v>-0.2483560311284041</v>
      </c>
      <c r="EQ328">
        <f t="shared" si="275"/>
        <v>0.80039603960396044</v>
      </c>
      <c r="ER328">
        <f t="shared" si="276"/>
        <v>0.43755304101838766</v>
      </c>
      <c r="ES328">
        <f t="shared" si="277"/>
        <v>0.90262376237623765</v>
      </c>
      <c r="ET328">
        <f t="shared" si="278"/>
        <v>0.73695190947666211</v>
      </c>
      <c r="EU328">
        <f t="shared" si="279"/>
        <v>0.92592821782178225</v>
      </c>
      <c r="EV328">
        <f t="shared" si="280"/>
        <v>0.64814552883859788</v>
      </c>
      <c r="EW328">
        <f t="shared" si="281"/>
        <v>0.94672029702970295</v>
      </c>
      <c r="EX328">
        <f t="shared" si="282"/>
        <v>0.68508663366336642</v>
      </c>
      <c r="EY328">
        <f t="shared" si="283"/>
        <v>0.75512729844413018</v>
      </c>
      <c r="EZ328">
        <f t="shared" si="284"/>
        <v>0.79727722772277232</v>
      </c>
      <c r="FA328">
        <f t="shared" si="285"/>
        <v>-0.22019094766619518</v>
      </c>
      <c r="FB328" s="1">
        <f t="shared" si="250"/>
        <v>-0.22514144271570014</v>
      </c>
      <c r="FC328">
        <f t="shared" si="286"/>
        <v>0</v>
      </c>
      <c r="FD328">
        <f t="shared" si="287"/>
        <v>0</v>
      </c>
      <c r="FE328">
        <f t="shared" si="288"/>
        <v>0</v>
      </c>
      <c r="FF328">
        <f t="shared" si="289"/>
        <v>0</v>
      </c>
      <c r="FG328">
        <f t="shared" si="290"/>
        <v>0</v>
      </c>
      <c r="FH328">
        <f t="shared" si="291"/>
        <v>0</v>
      </c>
      <c r="FI328">
        <f t="shared" si="292"/>
        <v>0</v>
      </c>
      <c r="FJ328">
        <f t="shared" si="293"/>
        <v>0</v>
      </c>
      <c r="FK328">
        <f t="shared" si="294"/>
        <v>0</v>
      </c>
      <c r="FL328">
        <f t="shared" si="295"/>
        <v>0</v>
      </c>
      <c r="FM328">
        <f t="shared" si="296"/>
        <v>0</v>
      </c>
      <c r="FN328" s="1">
        <f t="shared" si="297"/>
        <v>0</v>
      </c>
    </row>
    <row r="329" spans="1:177" x14ac:dyDescent="0.35">
      <c r="A329" t="s">
        <v>36</v>
      </c>
      <c r="B329" t="s">
        <v>32</v>
      </c>
      <c r="C329" t="s">
        <v>28</v>
      </c>
      <c r="D329">
        <v>100</v>
      </c>
      <c r="E329">
        <v>20</v>
      </c>
      <c r="F329">
        <v>40</v>
      </c>
      <c r="G329">
        <v>1</v>
      </c>
      <c r="H329">
        <v>1</v>
      </c>
      <c r="I329" s="8">
        <v>20.2</v>
      </c>
      <c r="J329" s="9">
        <v>23.2</v>
      </c>
      <c r="K329" s="9">
        <v>29.7</v>
      </c>
      <c r="L329" s="9">
        <v>37.799999999999997</v>
      </c>
      <c r="M329" s="9">
        <v>44.9</v>
      </c>
      <c r="N329" s="14">
        <v>40</v>
      </c>
      <c r="O329" s="9">
        <v>45.2</v>
      </c>
      <c r="P329" s="9">
        <v>55.1</v>
      </c>
      <c r="Q329" s="9">
        <v>63</v>
      </c>
      <c r="R329" s="15">
        <v>65.8</v>
      </c>
      <c r="S329" s="1">
        <f t="shared" si="298"/>
        <v>1</v>
      </c>
      <c r="T329" s="99">
        <v>88.5</v>
      </c>
      <c r="U329" s="99">
        <v>11.5</v>
      </c>
      <c r="V329" s="99">
        <v>0</v>
      </c>
      <c r="W329" s="99">
        <v>0</v>
      </c>
      <c r="X329" s="99">
        <v>0</v>
      </c>
      <c r="Y329" s="99">
        <v>89.057425742574253</v>
      </c>
      <c r="Z329" s="99">
        <v>10.724752475247525</v>
      </c>
      <c r="AA329" s="99">
        <v>0.21287128712871287</v>
      </c>
      <c r="AB329" s="99">
        <v>4.9504950495049506E-3</v>
      </c>
      <c r="AC329" s="99">
        <v>0</v>
      </c>
      <c r="AE329">
        <f t="shared" si="235"/>
        <v>20.544999999999998</v>
      </c>
      <c r="AF329">
        <f t="shared" si="236"/>
        <v>21.9057</v>
      </c>
      <c r="AG329">
        <f t="shared" si="237"/>
        <v>40.597999999999999</v>
      </c>
      <c r="AH329">
        <f t="shared" si="238"/>
        <v>42.852699999999999</v>
      </c>
      <c r="AI329" s="91">
        <v>58.2</v>
      </c>
      <c r="AJ329" s="91">
        <v>35.1</v>
      </c>
      <c r="AK329" s="91">
        <v>6.5</v>
      </c>
      <c r="AL329" s="91">
        <v>0.2</v>
      </c>
      <c r="AM329" s="91">
        <v>0</v>
      </c>
      <c r="AN329" s="99">
        <v>51.386138613861384</v>
      </c>
      <c r="AO329" s="99">
        <v>31.599999999999998</v>
      </c>
      <c r="AP329" s="99">
        <v>11.254455445544554</v>
      </c>
      <c r="AQ329" s="99">
        <v>4.5158415841584159</v>
      </c>
      <c r="AR329" s="98">
        <v>1.2435643564356436</v>
      </c>
      <c r="AS329" s="124">
        <f t="shared" si="239"/>
        <v>0.95116487455197152</v>
      </c>
      <c r="AT329" s="124">
        <f t="shared" si="240"/>
        <v>0.95672937771345878</v>
      </c>
      <c r="AU329" s="124">
        <f t="shared" si="241"/>
        <v>0.82923835125448053</v>
      </c>
      <c r="AV329" s="124">
        <f t="shared" si="242"/>
        <v>0.79358176555716353</v>
      </c>
      <c r="AW329">
        <f t="shared" si="245"/>
        <v>1</v>
      </c>
      <c r="AX329" s="1">
        <f t="shared" si="246"/>
        <v>1</v>
      </c>
      <c r="AY329" s="91">
        <v>99.4</v>
      </c>
      <c r="AZ329" s="91">
        <v>0.6</v>
      </c>
      <c r="BA329" s="91">
        <v>0</v>
      </c>
      <c r="BB329" s="91">
        <v>0</v>
      </c>
      <c r="BC329" s="91">
        <v>0</v>
      </c>
      <c r="BD329">
        <f t="shared" si="243"/>
        <v>0.98046594982078872</v>
      </c>
      <c r="BE329">
        <f t="shared" si="244"/>
        <v>0.99774240231548483</v>
      </c>
      <c r="BF329" s="25">
        <v>45.375</v>
      </c>
      <c r="BG329" s="25">
        <v>54.125</v>
      </c>
      <c r="BH329" s="25">
        <v>0.5</v>
      </c>
      <c r="BI329" s="25">
        <v>0</v>
      </c>
      <c r="BJ329" s="26">
        <v>0</v>
      </c>
      <c r="BK329" s="25">
        <v>42.311881188118811</v>
      </c>
      <c r="BL329" s="25">
        <v>48.310643564356432</v>
      </c>
      <c r="BM329" s="25">
        <v>7.3341584158415838</v>
      </c>
      <c r="BN329" s="25">
        <v>1.3886138613861385</v>
      </c>
      <c r="BO329" s="26">
        <v>0.65470297029702973</v>
      </c>
      <c r="BP329" s="28">
        <v>31.375</v>
      </c>
      <c r="BQ329" s="28">
        <v>62.625</v>
      </c>
      <c r="BR329" s="28">
        <v>6</v>
      </c>
      <c r="BS329" s="28">
        <v>0</v>
      </c>
      <c r="BT329" s="29">
        <v>0</v>
      </c>
      <c r="BU329" s="28">
        <v>30.418316831683168</v>
      </c>
      <c r="BV329" s="28">
        <v>50.362623762376238</v>
      </c>
      <c r="BW329" s="28">
        <v>13.304455445544555</v>
      </c>
      <c r="BX329" s="28">
        <v>3.5965346534653464</v>
      </c>
      <c r="BY329" s="29">
        <v>2.3180693069306932</v>
      </c>
      <c r="BZ329" s="35">
        <v>75</v>
      </c>
      <c r="CA329" s="35">
        <v>24.5</v>
      </c>
      <c r="CB329" s="35">
        <v>0.5</v>
      </c>
      <c r="CC329" s="35">
        <v>0</v>
      </c>
      <c r="CD329" s="36">
        <v>0</v>
      </c>
      <c r="CE329" s="35">
        <v>76.39108910891089</v>
      </c>
      <c r="CF329" s="35">
        <v>21.85049504950495</v>
      </c>
      <c r="CG329" s="35">
        <v>1.0415841584158416</v>
      </c>
      <c r="CH329" s="35">
        <v>0.52277227722772279</v>
      </c>
      <c r="CI329" s="35">
        <v>0.19405940594059407</v>
      </c>
      <c r="CJ329" s="18">
        <v>91.1111111111111</v>
      </c>
      <c r="CK329" s="18">
        <v>8.8888888888888893</v>
      </c>
      <c r="CL329" s="18">
        <v>0</v>
      </c>
      <c r="CM329" s="18">
        <v>0</v>
      </c>
      <c r="CN329" s="18">
        <v>0</v>
      </c>
      <c r="CO329" s="18">
        <v>82.875</v>
      </c>
      <c r="CP329" s="18">
        <v>17.125</v>
      </c>
      <c r="CQ329" s="18">
        <v>0</v>
      </c>
      <c r="CR329" s="18">
        <v>0</v>
      </c>
      <c r="CS329" s="18">
        <v>0</v>
      </c>
      <c r="CT329" s="18">
        <v>59.4</v>
      </c>
      <c r="CU329" s="18">
        <v>34.700000000000003</v>
      </c>
      <c r="CV329" s="18">
        <v>5.8</v>
      </c>
      <c r="CW329" s="18">
        <v>0.1</v>
      </c>
      <c r="CX329" s="18">
        <v>0</v>
      </c>
      <c r="CY329" s="18">
        <v>68.7</v>
      </c>
      <c r="CZ329" s="18">
        <v>31</v>
      </c>
      <c r="DA329" s="18">
        <v>0.3</v>
      </c>
      <c r="DB329" s="18">
        <v>0</v>
      </c>
      <c r="DC329" s="18">
        <v>0</v>
      </c>
      <c r="DD329" s="18">
        <v>98.8</v>
      </c>
      <c r="DE329" s="18">
        <v>1.2</v>
      </c>
      <c r="DF329" s="18">
        <v>0</v>
      </c>
      <c r="DG329" s="18">
        <v>0</v>
      </c>
      <c r="DH329" s="118">
        <v>0</v>
      </c>
      <c r="DI329" s="18">
        <v>83.180999999999997</v>
      </c>
      <c r="DJ329" s="18">
        <v>8.7219999999999995</v>
      </c>
      <c r="DK329" s="18">
        <v>3.5659999999999998</v>
      </c>
      <c r="DL329" s="18">
        <v>3.12</v>
      </c>
      <c r="DM329" s="118">
        <v>2.411</v>
      </c>
      <c r="DN329" s="18">
        <v>98.9</v>
      </c>
      <c r="DO329" s="18">
        <v>1.1000000000000001</v>
      </c>
      <c r="DP329" s="18">
        <v>0</v>
      </c>
      <c r="DQ329" s="18">
        <v>0</v>
      </c>
      <c r="DR329" s="118">
        <v>0</v>
      </c>
      <c r="DS329">
        <f t="shared" si="251"/>
        <v>88.5</v>
      </c>
      <c r="DT329">
        <f t="shared" si="252"/>
        <v>99.4</v>
      </c>
      <c r="DU329">
        <f t="shared" si="253"/>
        <v>75</v>
      </c>
      <c r="DV329">
        <f t="shared" si="254"/>
        <v>58.2</v>
      </c>
      <c r="DW329">
        <f t="shared" si="255"/>
        <v>45.375</v>
      </c>
      <c r="DX329" s="25">
        <f t="shared" si="256"/>
        <v>91.1111111111111</v>
      </c>
      <c r="DY329">
        <f t="shared" si="257"/>
        <v>31.375</v>
      </c>
      <c r="DZ329">
        <f t="shared" si="258"/>
        <v>82.875</v>
      </c>
      <c r="EA329">
        <f t="shared" si="259"/>
        <v>59.4</v>
      </c>
      <c r="EB329">
        <f t="shared" si="260"/>
        <v>68.7</v>
      </c>
      <c r="EC329" s="139">
        <f t="shared" si="261"/>
        <v>98.8</v>
      </c>
      <c r="ED329" s="140">
        <f t="shared" si="262"/>
        <v>98.9</v>
      </c>
      <c r="EE329">
        <f t="shared" si="263"/>
        <v>0.95116487455197152</v>
      </c>
      <c r="EF329">
        <f t="shared" si="264"/>
        <v>0.98046594982078872</v>
      </c>
      <c r="EG329">
        <f t="shared" si="265"/>
        <v>0.91196236559139809</v>
      </c>
      <c r="EH329">
        <f t="shared" si="266"/>
        <v>0.82923835125448053</v>
      </c>
      <c r="EI329">
        <f t="shared" si="267"/>
        <v>0.83232526881720448</v>
      </c>
      <c r="EJ329">
        <f t="shared" si="268"/>
        <v>0.95818399044205516</v>
      </c>
      <c r="EK329">
        <f t="shared" si="269"/>
        <v>0.7626568100358424</v>
      </c>
      <c r="EL329">
        <f t="shared" si="270"/>
        <v>0.93604390681003602</v>
      </c>
      <c r="EM329">
        <f t="shared" si="271"/>
        <v>0.83784946236559155</v>
      </c>
      <c r="EN329">
        <f t="shared" si="272"/>
        <v>0.89619175627240166</v>
      </c>
      <c r="EO329">
        <f t="shared" si="273"/>
        <v>0.97885304659498229</v>
      </c>
      <c r="EP329" s="1">
        <f t="shared" si="274"/>
        <v>0.97912186379928334</v>
      </c>
      <c r="EQ329">
        <f t="shared" si="275"/>
        <v>0.95672937771345878</v>
      </c>
      <c r="ER329">
        <f t="shared" si="276"/>
        <v>0.99774240231548483</v>
      </c>
      <c r="ES329">
        <f t="shared" si="277"/>
        <v>0.90235166425470337</v>
      </c>
      <c r="ET329">
        <f t="shared" si="278"/>
        <v>0.79358176555716353</v>
      </c>
      <c r="EU329">
        <f t="shared" si="279"/>
        <v>0.79088277858176559</v>
      </c>
      <c r="EV329">
        <f t="shared" si="280"/>
        <v>0.96655410837755262</v>
      </c>
      <c r="EW329">
        <f t="shared" si="281"/>
        <v>0.6988060781476122</v>
      </c>
      <c r="EX329">
        <f t="shared" si="282"/>
        <v>0.93556439942112879</v>
      </c>
      <c r="EY329">
        <f t="shared" si="283"/>
        <v>0.80439942112879881</v>
      </c>
      <c r="EZ329">
        <f t="shared" si="284"/>
        <v>0.88007959479015918</v>
      </c>
      <c r="FA329">
        <f t="shared" si="285"/>
        <v>0.99548480463096956</v>
      </c>
      <c r="FB329" s="1">
        <f t="shared" si="250"/>
        <v>0.99586107091172216</v>
      </c>
      <c r="FC329">
        <f t="shared" si="286"/>
        <v>11.5</v>
      </c>
      <c r="FD329">
        <f t="shared" si="287"/>
        <v>0.6</v>
      </c>
      <c r="FE329">
        <f t="shared" si="288"/>
        <v>25</v>
      </c>
      <c r="FF329">
        <f t="shared" si="289"/>
        <v>41.800000000000004</v>
      </c>
      <c r="FG329">
        <f t="shared" si="290"/>
        <v>54.625</v>
      </c>
      <c r="FH329">
        <f t="shared" si="291"/>
        <v>8.8888888888888893</v>
      </c>
      <c r="FI329">
        <f t="shared" si="292"/>
        <v>68.625</v>
      </c>
      <c r="FJ329">
        <f t="shared" si="293"/>
        <v>17.125</v>
      </c>
      <c r="FK329">
        <f t="shared" si="294"/>
        <v>40.6</v>
      </c>
      <c r="FL329">
        <f t="shared" si="295"/>
        <v>31.3</v>
      </c>
      <c r="FM329">
        <f t="shared" si="296"/>
        <v>1.2</v>
      </c>
      <c r="FN329" s="1">
        <f t="shared" si="297"/>
        <v>1.1000000000000001</v>
      </c>
    </row>
    <row r="330" spans="1:177" x14ac:dyDescent="0.35">
      <c r="A330" t="s">
        <v>36</v>
      </c>
      <c r="B330" t="s">
        <v>32</v>
      </c>
      <c r="C330" t="s">
        <v>28</v>
      </c>
      <c r="D330">
        <v>100</v>
      </c>
      <c r="E330">
        <v>20</v>
      </c>
      <c r="F330">
        <v>40</v>
      </c>
      <c r="G330">
        <v>3</v>
      </c>
      <c r="H330">
        <v>3</v>
      </c>
      <c r="I330">
        <v>12.6</v>
      </c>
      <c r="J330">
        <v>14.8</v>
      </c>
      <c r="K330" s="6">
        <v>20</v>
      </c>
      <c r="L330">
        <v>26.7</v>
      </c>
      <c r="M330">
        <v>31.7</v>
      </c>
      <c r="N330" s="11">
        <v>26</v>
      </c>
      <c r="O330">
        <v>30.2</v>
      </c>
      <c r="P330" s="6">
        <v>39.799999999999997</v>
      </c>
      <c r="Q330">
        <v>49.9</v>
      </c>
      <c r="R330" s="1">
        <v>54.7</v>
      </c>
      <c r="S330" s="1">
        <f t="shared" si="298"/>
        <v>3</v>
      </c>
      <c r="T330" s="99">
        <v>2</v>
      </c>
      <c r="U330" s="99">
        <v>44.5</v>
      </c>
      <c r="V330" s="99">
        <v>50.9</v>
      </c>
      <c r="W330" s="99">
        <v>2.6</v>
      </c>
      <c r="X330" s="99">
        <v>0</v>
      </c>
      <c r="Y330" s="99">
        <v>23.627722772277227</v>
      </c>
      <c r="Z330" s="99">
        <v>44.406930693069313</v>
      </c>
      <c r="AA330" s="99">
        <v>29.220792079207921</v>
      </c>
      <c r="AB330" s="99">
        <v>2.6257425742574254</v>
      </c>
      <c r="AC330" s="99">
        <v>0.11881188118811881</v>
      </c>
      <c r="AE330">
        <f t="shared" si="235"/>
        <v>17.712199999999999</v>
      </c>
      <c r="AF330">
        <f t="shared" si="236"/>
        <v>19.2987</v>
      </c>
      <c r="AG330">
        <f t="shared" si="237"/>
        <v>35.514600000000002</v>
      </c>
      <c r="AH330">
        <f t="shared" si="238"/>
        <v>38.036500000000004</v>
      </c>
      <c r="AI330" s="91">
        <v>6.5</v>
      </c>
      <c r="AJ330" s="91">
        <v>29.1</v>
      </c>
      <c r="AK330" s="91">
        <v>45.7</v>
      </c>
      <c r="AL330" s="91">
        <v>17.899999999999999</v>
      </c>
      <c r="AM330" s="91">
        <v>0.8</v>
      </c>
      <c r="AN330" s="99">
        <v>15.873267326732673</v>
      </c>
      <c r="AO330" s="99">
        <v>29.739603960396039</v>
      </c>
      <c r="AP330" s="99">
        <v>30.98910891089109</v>
      </c>
      <c r="AQ330" s="99">
        <v>19.10891089108911</v>
      </c>
      <c r="AR330" s="98">
        <v>4.2891089108910894</v>
      </c>
      <c r="AS330" s="124">
        <f t="shared" si="239"/>
        <v>0.57480645161290322</v>
      </c>
      <c r="AT330" s="124">
        <f t="shared" si="240"/>
        <v>0.48557613168724245</v>
      </c>
      <c r="AU330" s="124">
        <f t="shared" si="241"/>
        <v>0.46982258064516125</v>
      </c>
      <c r="AV330" s="124">
        <f t="shared" si="242"/>
        <v>0.40916666666666635</v>
      </c>
      <c r="AW330">
        <f t="shared" si="245"/>
        <v>1</v>
      </c>
      <c r="AX330" s="1">
        <f t="shared" si="246"/>
        <v>1</v>
      </c>
      <c r="AY330" s="91">
        <v>19.7</v>
      </c>
      <c r="AZ330" s="91">
        <v>72.099999999999994</v>
      </c>
      <c r="BA330" s="91">
        <v>8.1999999999999993</v>
      </c>
      <c r="BB330" s="91">
        <v>0</v>
      </c>
      <c r="BC330" s="91">
        <v>0</v>
      </c>
      <c r="BD330">
        <f t="shared" si="243"/>
        <v>0.16016129032258075</v>
      </c>
      <c r="BE330">
        <f t="shared" si="244"/>
        <v>-1.2366255144033111E-2</v>
      </c>
      <c r="BF330" s="25">
        <v>0</v>
      </c>
      <c r="BG330" s="25">
        <v>9.75</v>
      </c>
      <c r="BH330" s="25">
        <v>77.125</v>
      </c>
      <c r="BI330" s="25">
        <v>13.125</v>
      </c>
      <c r="BJ330" s="26">
        <v>0</v>
      </c>
      <c r="BK330" s="25">
        <v>4.2858910891089117</v>
      </c>
      <c r="BL330" s="25">
        <v>16.06930693069307</v>
      </c>
      <c r="BM330" s="25">
        <v>53.815594059405939</v>
      </c>
      <c r="BN330" s="25">
        <v>19.590346534653467</v>
      </c>
      <c r="BO330" s="26">
        <v>6.2388613861386135</v>
      </c>
      <c r="BP330" s="28">
        <v>0.125</v>
      </c>
      <c r="BQ330" s="28">
        <v>6.5</v>
      </c>
      <c r="BR330" s="28">
        <v>69</v>
      </c>
      <c r="BS330" s="28">
        <v>23.5</v>
      </c>
      <c r="BT330" s="29">
        <v>0.875</v>
      </c>
      <c r="BU330" s="28">
        <v>3.1076732673267329</v>
      </c>
      <c r="BV330" s="28">
        <v>10.632425742574258</v>
      </c>
      <c r="BW330" s="28">
        <v>46.621287128712872</v>
      </c>
      <c r="BX330" s="28">
        <v>27.048267326732674</v>
      </c>
      <c r="BY330" s="29">
        <v>12.590346534653465</v>
      </c>
      <c r="BZ330" s="35">
        <v>1.6</v>
      </c>
      <c r="CA330" s="35">
        <v>31.6</v>
      </c>
      <c r="CB330" s="35">
        <v>58.5</v>
      </c>
      <c r="CC330" s="35">
        <v>8</v>
      </c>
      <c r="CD330" s="36">
        <v>0.3</v>
      </c>
      <c r="CE330" s="35">
        <v>17.328712871287127</v>
      </c>
      <c r="CF330" s="35">
        <v>36.166336633663363</v>
      </c>
      <c r="CG330" s="35">
        <v>35.888118811881185</v>
      </c>
      <c r="CH330" s="35">
        <v>8.4316831683168321</v>
      </c>
      <c r="CI330" s="35">
        <v>2.1851485148514849</v>
      </c>
      <c r="CJ330" s="18">
        <v>3.1111111111111098</v>
      </c>
      <c r="CK330" s="18">
        <v>63</v>
      </c>
      <c r="CL330" s="18">
        <v>33.4444444444444</v>
      </c>
      <c r="CM330" s="18">
        <v>0.44444444444444398</v>
      </c>
      <c r="CN330" s="18">
        <v>0</v>
      </c>
      <c r="CO330" s="18">
        <v>1.625</v>
      </c>
      <c r="CP330" s="18">
        <v>54.625</v>
      </c>
      <c r="CQ330" s="18">
        <v>43.5</v>
      </c>
      <c r="CR330" s="18">
        <v>0.25</v>
      </c>
      <c r="CS330" s="18">
        <v>0</v>
      </c>
      <c r="CT330" s="18">
        <v>5.8</v>
      </c>
      <c r="CU330" s="18">
        <v>28.9</v>
      </c>
      <c r="CV330" s="18">
        <v>49.1</v>
      </c>
      <c r="CW330" s="18">
        <v>15.4</v>
      </c>
      <c r="CX330" s="18">
        <v>0.8</v>
      </c>
      <c r="CY330" s="18">
        <v>0.1</v>
      </c>
      <c r="CZ330" s="18">
        <v>22.5</v>
      </c>
      <c r="DA330" s="18">
        <v>66.900000000000006</v>
      </c>
      <c r="DB330" s="18">
        <v>10.5</v>
      </c>
      <c r="DC330" s="18">
        <v>0</v>
      </c>
      <c r="DD330" s="18">
        <v>7.6</v>
      </c>
      <c r="DE330" s="18">
        <v>57.1</v>
      </c>
      <c r="DF330" s="18">
        <v>34.799999999999997</v>
      </c>
      <c r="DG330" s="18">
        <v>0.5</v>
      </c>
      <c r="DH330" s="118">
        <v>0</v>
      </c>
      <c r="DI330" s="18">
        <v>19.786999999999999</v>
      </c>
      <c r="DJ330" s="18">
        <v>43.417000000000002</v>
      </c>
      <c r="DK330" s="18">
        <v>27.152000000000001</v>
      </c>
      <c r="DL330" s="18">
        <v>6.3380000000000001</v>
      </c>
      <c r="DM330" s="118">
        <v>4.306</v>
      </c>
      <c r="DN330" s="18">
        <v>6.9</v>
      </c>
      <c r="DO330" s="18">
        <v>58.2</v>
      </c>
      <c r="DP330" s="18">
        <v>34.5</v>
      </c>
      <c r="DQ330" s="18">
        <v>0.4</v>
      </c>
      <c r="DR330" s="118">
        <v>0</v>
      </c>
      <c r="DS330">
        <f t="shared" si="251"/>
        <v>50.9</v>
      </c>
      <c r="DT330">
        <f t="shared" si="252"/>
        <v>8.1999999999999993</v>
      </c>
      <c r="DU330">
        <f t="shared" si="253"/>
        <v>58.5</v>
      </c>
      <c r="DV330">
        <f t="shared" si="254"/>
        <v>45.7</v>
      </c>
      <c r="DW330">
        <f t="shared" si="255"/>
        <v>77.125</v>
      </c>
      <c r="DX330" s="25">
        <f t="shared" si="256"/>
        <v>33.4444444444444</v>
      </c>
      <c r="DY330">
        <f t="shared" si="257"/>
        <v>69</v>
      </c>
      <c r="DZ330">
        <f t="shared" si="258"/>
        <v>43.5</v>
      </c>
      <c r="EA330">
        <f t="shared" si="259"/>
        <v>49.1</v>
      </c>
      <c r="EB330">
        <f t="shared" si="260"/>
        <v>66.900000000000006</v>
      </c>
      <c r="EC330" s="139">
        <f t="shared" si="261"/>
        <v>34.799999999999997</v>
      </c>
      <c r="ED330" s="140">
        <f t="shared" si="262"/>
        <v>34.5</v>
      </c>
      <c r="EE330">
        <f t="shared" si="263"/>
        <v>0.57480645161290322</v>
      </c>
      <c r="EF330">
        <f t="shared" si="264"/>
        <v>0.16016129032258075</v>
      </c>
      <c r="EG330">
        <f t="shared" si="265"/>
        <v>0.62375806451612903</v>
      </c>
      <c r="EH330">
        <f t="shared" si="266"/>
        <v>0.46982258064516125</v>
      </c>
      <c r="EI330">
        <f t="shared" si="267"/>
        <v>0.77639112903225804</v>
      </c>
      <c r="EJ330">
        <f t="shared" si="268"/>
        <v>0.42967741935483872</v>
      </c>
      <c r="EK330">
        <f t="shared" si="269"/>
        <v>0.67352822580645166</v>
      </c>
      <c r="EL330">
        <f t="shared" si="270"/>
        <v>0.51975806451612905</v>
      </c>
      <c r="EM330">
        <f t="shared" si="271"/>
        <v>0.50687096774193563</v>
      </c>
      <c r="EN330">
        <f t="shared" si="272"/>
        <v>0.69662903225806461</v>
      </c>
      <c r="EO330">
        <f t="shared" si="273"/>
        <v>0.42498387096774193</v>
      </c>
      <c r="EP330" s="1">
        <f t="shared" si="274"/>
        <v>0.42519354838709678</v>
      </c>
      <c r="EQ330">
        <f t="shared" si="275"/>
        <v>0.48557613168724245</v>
      </c>
      <c r="ER330">
        <f t="shared" si="276"/>
        <v>-1.2366255144033111E-2</v>
      </c>
      <c r="ES330">
        <f t="shared" si="277"/>
        <v>0.56029835390946481</v>
      </c>
      <c r="ET330">
        <f t="shared" si="278"/>
        <v>0.40916666666666635</v>
      </c>
      <c r="EU330">
        <f t="shared" si="279"/>
        <v>0.7521476337448556</v>
      </c>
      <c r="EV330">
        <f t="shared" si="280"/>
        <v>0.30859625057155893</v>
      </c>
      <c r="EW330">
        <f t="shared" si="281"/>
        <v>0.66588220164609013</v>
      </c>
      <c r="EX330">
        <f t="shared" si="282"/>
        <v>0.41435185185185164</v>
      </c>
      <c r="EY330">
        <f t="shared" si="283"/>
        <v>0.44602880658436184</v>
      </c>
      <c r="EZ330">
        <f t="shared" si="284"/>
        <v>0.65099794238683084</v>
      </c>
      <c r="FA330">
        <f t="shared" si="285"/>
        <v>0.30258230452674872</v>
      </c>
      <c r="FB330" s="1">
        <f t="shared" si="250"/>
        <v>0.30265432098765388</v>
      </c>
      <c r="FC330">
        <f t="shared" si="286"/>
        <v>2.6</v>
      </c>
      <c r="FD330">
        <f t="shared" si="287"/>
        <v>0</v>
      </c>
      <c r="FE330">
        <f t="shared" si="288"/>
        <v>8.3000000000000007</v>
      </c>
      <c r="FF330">
        <f t="shared" si="289"/>
        <v>18.7</v>
      </c>
      <c r="FG330">
        <f t="shared" si="290"/>
        <v>13.125</v>
      </c>
      <c r="FH330">
        <f t="shared" si="291"/>
        <v>0.44444444444444398</v>
      </c>
      <c r="FI330">
        <f t="shared" si="292"/>
        <v>24.375</v>
      </c>
      <c r="FJ330">
        <f t="shared" si="293"/>
        <v>0.25</v>
      </c>
      <c r="FK330">
        <f t="shared" si="294"/>
        <v>16.2</v>
      </c>
      <c r="FL330">
        <f t="shared" si="295"/>
        <v>10.5</v>
      </c>
      <c r="FM330">
        <f t="shared" si="296"/>
        <v>0.5</v>
      </c>
      <c r="FN330" s="1">
        <f t="shared" si="297"/>
        <v>0.4</v>
      </c>
    </row>
    <row r="331" spans="1:177" ht="15" thickBot="1" x14ac:dyDescent="0.4">
      <c r="A331" t="s">
        <v>36</v>
      </c>
      <c r="B331" t="s">
        <v>32</v>
      </c>
      <c r="C331" t="s">
        <v>28</v>
      </c>
      <c r="D331">
        <v>100</v>
      </c>
      <c r="E331">
        <v>20</v>
      </c>
      <c r="F331">
        <v>40</v>
      </c>
      <c r="G331">
        <v>5</v>
      </c>
      <c r="H331">
        <v>5</v>
      </c>
      <c r="I331" s="3">
        <v>7.2</v>
      </c>
      <c r="J331" s="3">
        <v>8.6</v>
      </c>
      <c r="K331" s="3">
        <v>12</v>
      </c>
      <c r="L331" s="3">
        <v>16.8</v>
      </c>
      <c r="M331" s="7">
        <v>20.100000000000001</v>
      </c>
      <c r="N331" s="5">
        <v>15.8</v>
      </c>
      <c r="O331" s="3">
        <v>18.8</v>
      </c>
      <c r="P331" s="3">
        <v>26.1</v>
      </c>
      <c r="Q331" s="3">
        <v>35.1</v>
      </c>
      <c r="R331" s="13">
        <v>40</v>
      </c>
      <c r="S331" s="1">
        <f t="shared" si="298"/>
        <v>5</v>
      </c>
      <c r="T331" s="99">
        <v>0</v>
      </c>
      <c r="U331" s="99">
        <v>0.3</v>
      </c>
      <c r="V331" s="99">
        <v>8.4</v>
      </c>
      <c r="W331" s="99">
        <v>53.4</v>
      </c>
      <c r="X331" s="99">
        <v>37.9</v>
      </c>
      <c r="Y331" s="99">
        <v>9.0207920792079204</v>
      </c>
      <c r="Z331" s="99">
        <v>10.992079207920792</v>
      </c>
      <c r="AA331" s="99">
        <v>22.187128712871289</v>
      </c>
      <c r="AB331" s="99">
        <v>36.055445544554452</v>
      </c>
      <c r="AC331" s="99">
        <v>21.744554455445542</v>
      </c>
      <c r="AE331">
        <f t="shared" si="235"/>
        <v>17.622900000000001</v>
      </c>
      <c r="AF331">
        <f t="shared" si="236"/>
        <v>16.677900000000001</v>
      </c>
      <c r="AG331">
        <f t="shared" si="237"/>
        <v>36.152200000000001</v>
      </c>
      <c r="AH331">
        <f t="shared" si="238"/>
        <v>34.515600000000006</v>
      </c>
      <c r="AI331" s="91">
        <v>0</v>
      </c>
      <c r="AJ331" s="91">
        <v>2.1</v>
      </c>
      <c r="AK331" s="91">
        <v>16.899999999999999</v>
      </c>
      <c r="AL331" s="91">
        <v>54.9</v>
      </c>
      <c r="AM331" s="91">
        <v>26.1</v>
      </c>
      <c r="AN331" s="99">
        <v>4.9534653465346539</v>
      </c>
      <c r="AO331" s="99">
        <v>12.207920792079207</v>
      </c>
      <c r="AP331" s="99">
        <v>19.714851485148515</v>
      </c>
      <c r="AQ331" s="99">
        <v>39.407920792079203</v>
      </c>
      <c r="AR331" s="98">
        <v>23.715841584158412</v>
      </c>
      <c r="AS331" s="124">
        <f t="shared" si="239"/>
        <v>0.6545211267605634</v>
      </c>
      <c r="AT331" s="124">
        <f t="shared" si="240"/>
        <v>0.70032710280373833</v>
      </c>
      <c r="AU331" s="124">
        <f t="shared" si="241"/>
        <v>0.52474647887323966</v>
      </c>
      <c r="AV331" s="124">
        <f t="shared" si="242"/>
        <v>0.5728660436137073</v>
      </c>
      <c r="AW331">
        <f t="shared" si="245"/>
        <v>1</v>
      </c>
      <c r="AX331" s="1">
        <f t="shared" si="246"/>
        <v>1</v>
      </c>
      <c r="AY331" s="91">
        <v>0.1</v>
      </c>
      <c r="AZ331" s="91">
        <v>4.2</v>
      </c>
      <c r="BA331" s="91">
        <v>42.6</v>
      </c>
      <c r="BB331" s="91">
        <v>47.4</v>
      </c>
      <c r="BC331" s="91">
        <v>5.7</v>
      </c>
      <c r="BD331">
        <f t="shared" si="243"/>
        <v>0.23632394366197196</v>
      </c>
      <c r="BE331">
        <f t="shared" si="244"/>
        <v>0.28671339563862941</v>
      </c>
      <c r="BF331" s="25">
        <v>0</v>
      </c>
      <c r="BG331" s="25">
        <v>0</v>
      </c>
      <c r="BH331" s="25">
        <v>0.75</v>
      </c>
      <c r="BI331" s="25">
        <v>23.75</v>
      </c>
      <c r="BJ331" s="26">
        <v>75.5</v>
      </c>
      <c r="BK331" s="25">
        <v>1.7042079207920793</v>
      </c>
      <c r="BL331" s="25">
        <v>2.0383663366336635</v>
      </c>
      <c r="BM331" s="25">
        <v>5.8019801980198018</v>
      </c>
      <c r="BN331" s="25">
        <v>24.301980198019802</v>
      </c>
      <c r="BO331" s="26">
        <v>66.153465346534659</v>
      </c>
      <c r="BP331" s="28">
        <v>0</v>
      </c>
      <c r="BQ331" s="28">
        <v>0</v>
      </c>
      <c r="BR331" s="28">
        <v>0.5</v>
      </c>
      <c r="BS331" s="28">
        <v>25.875</v>
      </c>
      <c r="BT331" s="29">
        <v>73.625</v>
      </c>
      <c r="BU331" s="28">
        <v>1.375</v>
      </c>
      <c r="BV331" s="28">
        <v>1.4170792079207921</v>
      </c>
      <c r="BW331" s="28">
        <v>3.7574257425742572</v>
      </c>
      <c r="BX331" s="28">
        <v>22.950495049504951</v>
      </c>
      <c r="BY331" s="29">
        <v>70.5</v>
      </c>
      <c r="BZ331" s="35">
        <v>0</v>
      </c>
      <c r="CA331" s="35">
        <v>0.1</v>
      </c>
      <c r="CB331" s="35">
        <v>4.4000000000000004</v>
      </c>
      <c r="CC331" s="35">
        <v>37.299999999999997</v>
      </c>
      <c r="CD331" s="36">
        <v>58.2</v>
      </c>
      <c r="CE331" s="35">
        <v>5.8316831683168315</v>
      </c>
      <c r="CF331" s="35">
        <v>7.2920792079207919</v>
      </c>
      <c r="CG331" s="35">
        <v>13.635643564356435</v>
      </c>
      <c r="CH331" s="35">
        <v>34.000000000000007</v>
      </c>
      <c r="CI331" s="35">
        <v>39.240594059405943</v>
      </c>
      <c r="CJ331" s="18">
        <v>0</v>
      </c>
      <c r="CK331" s="18">
        <v>0.11111111111111099</v>
      </c>
      <c r="CL331" s="18">
        <v>15.7777777777778</v>
      </c>
      <c r="CM331" s="18">
        <v>64.6666666666667</v>
      </c>
      <c r="CN331" s="18">
        <v>19.4444444444444</v>
      </c>
      <c r="CO331" s="18">
        <v>0</v>
      </c>
      <c r="CP331" s="18">
        <v>0.125</v>
      </c>
      <c r="CQ331" s="18">
        <v>13</v>
      </c>
      <c r="CR331" s="18">
        <v>65.75</v>
      </c>
      <c r="CS331" s="18">
        <v>21.125</v>
      </c>
      <c r="CT331" s="18">
        <v>0</v>
      </c>
      <c r="CU331" s="18">
        <v>1.6</v>
      </c>
      <c r="CV331" s="18">
        <v>14.7</v>
      </c>
      <c r="CW331" s="18">
        <v>57.8</v>
      </c>
      <c r="CX331" s="18">
        <v>25.9</v>
      </c>
      <c r="CY331" s="18">
        <v>0</v>
      </c>
      <c r="CZ331" s="18">
        <v>0</v>
      </c>
      <c r="DA331" s="18">
        <v>3.9</v>
      </c>
      <c r="DB331" s="18">
        <v>67.400000000000006</v>
      </c>
      <c r="DC331" s="18">
        <v>28.7</v>
      </c>
      <c r="DD331" s="18">
        <v>0</v>
      </c>
      <c r="DE331" s="18">
        <v>0.1</v>
      </c>
      <c r="DF331" s="18">
        <v>22.9</v>
      </c>
      <c r="DG331" s="18">
        <v>65.900000000000006</v>
      </c>
      <c r="DH331" s="118">
        <v>11.1</v>
      </c>
      <c r="DI331" s="18">
        <v>4.298</v>
      </c>
      <c r="DJ331" s="18">
        <v>9.3490000000000002</v>
      </c>
      <c r="DK331" s="18">
        <v>28.294</v>
      </c>
      <c r="DL331" s="18">
        <v>41.941000000000003</v>
      </c>
      <c r="DM331" s="118">
        <v>17.117999999999999</v>
      </c>
      <c r="DN331" s="18">
        <v>0</v>
      </c>
      <c r="DO331" s="18">
        <v>0.1</v>
      </c>
      <c r="DP331" s="18">
        <v>22.8</v>
      </c>
      <c r="DQ331" s="18">
        <v>65.7</v>
      </c>
      <c r="DR331" s="118">
        <v>11.4</v>
      </c>
      <c r="DS331">
        <f t="shared" si="251"/>
        <v>37.9</v>
      </c>
      <c r="DT331">
        <f t="shared" si="252"/>
        <v>5.7</v>
      </c>
      <c r="DU331">
        <f t="shared" si="253"/>
        <v>58.2</v>
      </c>
      <c r="DV331">
        <f t="shared" si="254"/>
        <v>26.1</v>
      </c>
      <c r="DW331">
        <f t="shared" si="255"/>
        <v>75.5</v>
      </c>
      <c r="DX331" s="25">
        <f t="shared" si="256"/>
        <v>19.4444444444444</v>
      </c>
      <c r="DY331">
        <f t="shared" si="257"/>
        <v>73.625</v>
      </c>
      <c r="DZ331">
        <f t="shared" si="258"/>
        <v>21.125</v>
      </c>
      <c r="EA331">
        <f t="shared" si="259"/>
        <v>25.9</v>
      </c>
      <c r="EB331">
        <f t="shared" si="260"/>
        <v>28.7</v>
      </c>
      <c r="EC331" s="139">
        <f t="shared" si="261"/>
        <v>11.1</v>
      </c>
      <c r="ED331" s="140">
        <f t="shared" si="262"/>
        <v>11.4</v>
      </c>
      <c r="EE331">
        <f t="shared" si="263"/>
        <v>0.6545211267605634</v>
      </c>
      <c r="EF331">
        <f t="shared" si="264"/>
        <v>0.23632394366197196</v>
      </c>
      <c r="EG331">
        <f t="shared" si="265"/>
        <v>0.77250704225352118</v>
      </c>
      <c r="EH331">
        <f t="shared" si="266"/>
        <v>0.52474647887323966</v>
      </c>
      <c r="EI331">
        <f t="shared" si="267"/>
        <v>0.87387323943661976</v>
      </c>
      <c r="EJ331">
        <f t="shared" si="268"/>
        <v>0.52624413145539883</v>
      </c>
      <c r="EK331">
        <f t="shared" si="269"/>
        <v>0.86737676056338031</v>
      </c>
      <c r="EL331">
        <f t="shared" si="270"/>
        <v>0.55220070422535217</v>
      </c>
      <c r="EM331">
        <f t="shared" si="271"/>
        <v>0.54452112676056341</v>
      </c>
      <c r="EN331">
        <f t="shared" si="272"/>
        <v>0.64823943661971839</v>
      </c>
      <c r="EO331">
        <f t="shared" si="273"/>
        <v>0.44178873239436633</v>
      </c>
      <c r="EP331" s="1">
        <f t="shared" si="274"/>
        <v>0.44377464788732401</v>
      </c>
      <c r="EQ331">
        <f t="shared" si="275"/>
        <v>0.70032710280373833</v>
      </c>
      <c r="ER331">
        <f t="shared" si="276"/>
        <v>0.28671339563862941</v>
      </c>
      <c r="ES331">
        <f t="shared" si="277"/>
        <v>0.80837227414330226</v>
      </c>
      <c r="ET331">
        <f t="shared" si="278"/>
        <v>0.5728660436137073</v>
      </c>
      <c r="EU331">
        <f t="shared" si="279"/>
        <v>0.90124610591900312</v>
      </c>
      <c r="EV331">
        <f t="shared" si="280"/>
        <v>0.58058151609553454</v>
      </c>
      <c r="EW331">
        <f t="shared" si="281"/>
        <v>0.89584306853582563</v>
      </c>
      <c r="EX331">
        <f t="shared" si="282"/>
        <v>0.60628894080996898</v>
      </c>
      <c r="EY331">
        <f t="shared" si="283"/>
        <v>0.59387071651090362</v>
      </c>
      <c r="EZ331">
        <f t="shared" si="284"/>
        <v>0.70056853582554524</v>
      </c>
      <c r="FA331">
        <f t="shared" si="285"/>
        <v>0.49895638629283501</v>
      </c>
      <c r="FB331" s="1">
        <f t="shared" si="250"/>
        <v>0.50080218068535842</v>
      </c>
      <c r="FC331">
        <f t="shared" si="286"/>
        <v>0</v>
      </c>
      <c r="FD331">
        <f t="shared" si="287"/>
        <v>0</v>
      </c>
      <c r="FE331">
        <f t="shared" si="288"/>
        <v>0</v>
      </c>
      <c r="FF331">
        <f t="shared" si="289"/>
        <v>0</v>
      </c>
      <c r="FG331">
        <f t="shared" si="290"/>
        <v>0</v>
      </c>
      <c r="FH331">
        <f t="shared" si="291"/>
        <v>0</v>
      </c>
      <c r="FI331">
        <f t="shared" si="292"/>
        <v>0</v>
      </c>
      <c r="FJ331">
        <f t="shared" si="293"/>
        <v>0</v>
      </c>
      <c r="FK331">
        <f t="shared" si="294"/>
        <v>0</v>
      </c>
      <c r="FL331">
        <f t="shared" si="295"/>
        <v>0</v>
      </c>
      <c r="FM331">
        <f t="shared" si="296"/>
        <v>0</v>
      </c>
      <c r="FN331" s="1">
        <f t="shared" si="297"/>
        <v>0</v>
      </c>
    </row>
    <row r="332" spans="1:177" x14ac:dyDescent="0.35">
      <c r="A332" t="s">
        <v>36</v>
      </c>
      <c r="B332" t="s">
        <v>33</v>
      </c>
      <c r="C332" t="s">
        <v>28</v>
      </c>
      <c r="D332">
        <v>100</v>
      </c>
      <c r="E332">
        <v>30</v>
      </c>
      <c r="F332">
        <v>50</v>
      </c>
      <c r="G332">
        <v>1</v>
      </c>
      <c r="H332">
        <v>3</v>
      </c>
      <c r="I332" s="6">
        <v>30.3</v>
      </c>
      <c r="J332">
        <v>34.6</v>
      </c>
      <c r="K332">
        <v>43.2</v>
      </c>
      <c r="L332">
        <v>53.3</v>
      </c>
      <c r="M332">
        <v>61.5</v>
      </c>
      <c r="N332" s="11">
        <v>35.299999999999997</v>
      </c>
      <c r="O332">
        <v>39.5</v>
      </c>
      <c r="P332" s="6">
        <v>47.3</v>
      </c>
      <c r="Q332">
        <v>53.1</v>
      </c>
      <c r="R332" s="1">
        <v>55</v>
      </c>
      <c r="S332" s="1">
        <f t="shared" si="298"/>
        <v>1</v>
      </c>
      <c r="T332" s="99">
        <v>13</v>
      </c>
      <c r="U332" s="99">
        <v>72.400000000000006</v>
      </c>
      <c r="V332" s="99">
        <v>14.6</v>
      </c>
      <c r="W332" s="99">
        <v>0</v>
      </c>
      <c r="X332" s="99">
        <v>0</v>
      </c>
      <c r="Y332" s="99">
        <v>30.327722772277227</v>
      </c>
      <c r="Z332" s="99">
        <v>55.289108910891088</v>
      </c>
      <c r="AA332" s="99">
        <v>14.014851485148515</v>
      </c>
      <c r="AB332" s="99">
        <v>0.34851485148514849</v>
      </c>
      <c r="AC332" s="99">
        <v>1.9801980198019802E-2</v>
      </c>
      <c r="AE332">
        <f t="shared" si="235"/>
        <v>35.296600000000005</v>
      </c>
      <c r="AF332">
        <f t="shared" si="236"/>
        <v>32.521799999999999</v>
      </c>
      <c r="AG332">
        <f t="shared" si="237"/>
        <v>40.092800000000004</v>
      </c>
      <c r="AH332">
        <f t="shared" si="238"/>
        <v>37.431399999999996</v>
      </c>
      <c r="AI332" s="91">
        <v>59</v>
      </c>
      <c r="AJ332" s="91">
        <v>35.9</v>
      </c>
      <c r="AK332" s="91">
        <v>4.9000000000000004</v>
      </c>
      <c r="AL332" s="91">
        <v>0.2</v>
      </c>
      <c r="AM332" s="91">
        <v>0</v>
      </c>
      <c r="AN332" s="99">
        <v>53.410891089108908</v>
      </c>
      <c r="AO332" s="99">
        <v>26.859405940594062</v>
      </c>
      <c r="AP332" s="99">
        <v>11.704950495049504</v>
      </c>
      <c r="AQ332" s="99">
        <v>6.4524752475247533</v>
      </c>
      <c r="AR332" s="98">
        <v>1.5722772277227723</v>
      </c>
      <c r="AS332" s="124">
        <f t="shared" si="239"/>
        <v>0.63672153635116568</v>
      </c>
      <c r="AT332" s="124">
        <f t="shared" si="240"/>
        <v>-0.37599999999999945</v>
      </c>
      <c r="AU332" s="124">
        <f t="shared" si="241"/>
        <v>0.8270370370370369</v>
      </c>
      <c r="AV332" s="124">
        <f t="shared" si="242"/>
        <v>-0.7473611111111107</v>
      </c>
      <c r="AW332">
        <f t="shared" si="245"/>
        <v>0</v>
      </c>
      <c r="AX332" s="1">
        <f t="shared" si="246"/>
        <v>1</v>
      </c>
      <c r="AY332" s="91">
        <v>74.2</v>
      </c>
      <c r="AZ332" s="91">
        <v>25.6</v>
      </c>
      <c r="BA332" s="91">
        <v>0.2</v>
      </c>
      <c r="BB332" s="91">
        <v>0</v>
      </c>
      <c r="BC332" s="91">
        <v>0</v>
      </c>
      <c r="BD332">
        <f t="shared" si="243"/>
        <v>0.90215363511659796</v>
      </c>
      <c r="BE332">
        <f t="shared" si="244"/>
        <v>-0.88899999999999979</v>
      </c>
      <c r="BF332" s="25">
        <v>1.25</v>
      </c>
      <c r="BG332" s="25">
        <v>44.5</v>
      </c>
      <c r="BH332" s="25">
        <v>54.25</v>
      </c>
      <c r="BI332" s="25">
        <v>0</v>
      </c>
      <c r="BJ332" s="26">
        <v>0</v>
      </c>
      <c r="BK332" s="25">
        <v>5.4801980198019802</v>
      </c>
      <c r="BL332" s="25">
        <v>35.986386138613859</v>
      </c>
      <c r="BM332" s="25">
        <v>48.654702970297031</v>
      </c>
      <c r="BN332" s="25">
        <v>6.9715346534653468</v>
      </c>
      <c r="BO332" s="26">
        <v>2.907178217821782</v>
      </c>
      <c r="BP332" s="28">
        <v>2.125</v>
      </c>
      <c r="BQ332" s="28">
        <v>55.875</v>
      </c>
      <c r="BR332" s="28">
        <v>42</v>
      </c>
      <c r="BS332" s="28">
        <v>0</v>
      </c>
      <c r="BT332" s="29">
        <v>0</v>
      </c>
      <c r="BU332" s="28">
        <v>3.7128712871287131</v>
      </c>
      <c r="BV332" s="28">
        <v>35.565594059405939</v>
      </c>
      <c r="BW332" s="28">
        <v>45.060643564356432</v>
      </c>
      <c r="BX332" s="28">
        <v>9.1980198019801964</v>
      </c>
      <c r="BY332" s="29">
        <v>6.4628712871287126</v>
      </c>
      <c r="BZ332" s="35">
        <v>9.6999999999999993</v>
      </c>
      <c r="CA332" s="35">
        <v>66.7</v>
      </c>
      <c r="CB332" s="35">
        <v>23.5</v>
      </c>
      <c r="CC332" s="35">
        <v>0.1</v>
      </c>
      <c r="CD332" s="36">
        <v>0</v>
      </c>
      <c r="CE332" s="35">
        <v>12.802970297029702</v>
      </c>
      <c r="CF332" s="35">
        <v>50.038613861386146</v>
      </c>
      <c r="CG332" s="35">
        <v>29.976237623762376</v>
      </c>
      <c r="CH332" s="35">
        <v>5.4455445544554459</v>
      </c>
      <c r="CI332" s="35">
        <v>1.7366336633663366</v>
      </c>
      <c r="CJ332" s="18">
        <v>32.6666666666667</v>
      </c>
      <c r="CK332" s="18">
        <v>66.3333333333333</v>
      </c>
      <c r="CL332" s="18">
        <v>1</v>
      </c>
      <c r="CM332" s="18">
        <v>0</v>
      </c>
      <c r="CN332" s="18">
        <v>0</v>
      </c>
      <c r="CO332" s="18">
        <v>25.25</v>
      </c>
      <c r="CP332" s="18">
        <v>73.5</v>
      </c>
      <c r="CQ332" s="18">
        <v>1.25</v>
      </c>
      <c r="CR332" s="18">
        <v>0</v>
      </c>
      <c r="CS332" s="18">
        <v>0</v>
      </c>
      <c r="CT332" s="18">
        <v>59.8</v>
      </c>
      <c r="CU332" s="18">
        <v>34.799999999999997</v>
      </c>
      <c r="CV332" s="18">
        <v>5.2</v>
      </c>
      <c r="CW332" s="18">
        <v>0.2</v>
      </c>
      <c r="CX332" s="18">
        <v>0</v>
      </c>
      <c r="CY332" s="18">
        <v>66.8</v>
      </c>
      <c r="CZ332" s="18">
        <v>32.6</v>
      </c>
      <c r="DA332" s="18">
        <v>0.6</v>
      </c>
      <c r="DB332" s="18">
        <v>0</v>
      </c>
      <c r="DC332" s="118">
        <v>0</v>
      </c>
      <c r="DD332" s="18">
        <v>100</v>
      </c>
      <c r="DE332" s="18">
        <v>0</v>
      </c>
      <c r="DF332" s="18">
        <v>0</v>
      </c>
      <c r="DG332" s="18">
        <v>0</v>
      </c>
      <c r="DH332" s="118">
        <v>0</v>
      </c>
      <c r="DI332" s="18">
        <v>86.572000000000003</v>
      </c>
      <c r="DJ332" s="18">
        <v>6.3650000000000002</v>
      </c>
      <c r="DK332" s="18">
        <v>3.1560000000000001</v>
      </c>
      <c r="DL332" s="18">
        <v>2.8359999999999999</v>
      </c>
      <c r="DM332" s="118">
        <v>2.0710000000000002</v>
      </c>
      <c r="DN332" s="18">
        <v>99.9</v>
      </c>
      <c r="DO332" s="18">
        <v>0.1</v>
      </c>
      <c r="DP332" s="18">
        <v>0</v>
      </c>
      <c r="DQ332" s="18">
        <v>0</v>
      </c>
      <c r="DR332" s="118">
        <v>0</v>
      </c>
      <c r="DS332">
        <f t="shared" si="251"/>
        <v>13</v>
      </c>
      <c r="DT332">
        <f t="shared" si="252"/>
        <v>74.2</v>
      </c>
      <c r="DU332">
        <f t="shared" si="253"/>
        <v>9.6999999999999993</v>
      </c>
      <c r="DV332">
        <f t="shared" si="254"/>
        <v>59</v>
      </c>
      <c r="DW332">
        <f t="shared" si="255"/>
        <v>1.25</v>
      </c>
      <c r="DX332" s="25">
        <f t="shared" si="256"/>
        <v>32.6666666666667</v>
      </c>
      <c r="DY332">
        <f t="shared" si="257"/>
        <v>2.125</v>
      </c>
      <c r="DZ332">
        <f t="shared" si="258"/>
        <v>25.25</v>
      </c>
      <c r="EA332">
        <f t="shared" si="259"/>
        <v>59.8</v>
      </c>
      <c r="EB332">
        <f t="shared" si="260"/>
        <v>66.8</v>
      </c>
      <c r="EC332" s="139">
        <f t="shared" si="261"/>
        <v>100</v>
      </c>
      <c r="ED332" s="140">
        <f t="shared" si="262"/>
        <v>99.9</v>
      </c>
      <c r="EE332">
        <f t="shared" si="263"/>
        <v>0.63672153635116568</v>
      </c>
      <c r="EF332">
        <f t="shared" si="264"/>
        <v>0.90215363511659796</v>
      </c>
      <c r="EG332">
        <f t="shared" si="265"/>
        <v>0.57320987654320965</v>
      </c>
      <c r="EH332">
        <f t="shared" si="266"/>
        <v>0.8270370370370369</v>
      </c>
      <c r="EI332">
        <f t="shared" si="267"/>
        <v>0.36819272976680362</v>
      </c>
      <c r="EJ332">
        <f t="shared" si="268"/>
        <v>0.77494284407864644</v>
      </c>
      <c r="EK332">
        <f t="shared" si="269"/>
        <v>0.4430298353909462</v>
      </c>
      <c r="EL332">
        <f t="shared" si="270"/>
        <v>0.75159465020576122</v>
      </c>
      <c r="EM332">
        <f t="shared" si="271"/>
        <v>0.82762688614540458</v>
      </c>
      <c r="EN332">
        <f t="shared" si="272"/>
        <v>0.87796982167352533</v>
      </c>
      <c r="EO332">
        <f t="shared" si="273"/>
        <v>0.97942386831275718</v>
      </c>
      <c r="EP332" s="1">
        <f t="shared" si="274"/>
        <v>0.9791289437585734</v>
      </c>
      <c r="EQ332">
        <f t="shared" si="275"/>
        <v>-0.37599999999999945</v>
      </c>
      <c r="ER332">
        <f t="shared" si="276"/>
        <v>-0.88899999999999979</v>
      </c>
      <c r="ES332">
        <f t="shared" si="277"/>
        <v>-0.25930555555555501</v>
      </c>
      <c r="ET332">
        <f t="shared" si="278"/>
        <v>-0.7473611111111107</v>
      </c>
      <c r="EU332">
        <f t="shared" si="279"/>
        <v>0.12208333333333354</v>
      </c>
      <c r="EV332">
        <f t="shared" si="280"/>
        <v>-0.63805555555555515</v>
      </c>
      <c r="EW332">
        <f t="shared" si="281"/>
        <v>-1.572916666666635E-2</v>
      </c>
      <c r="EX332">
        <f t="shared" si="282"/>
        <v>-0.59208333333333263</v>
      </c>
      <c r="EY332">
        <f t="shared" si="283"/>
        <v>-0.74877777777777732</v>
      </c>
      <c r="EZ332">
        <f t="shared" si="284"/>
        <v>-0.84149999999999903</v>
      </c>
      <c r="FA332">
        <f t="shared" si="285"/>
        <v>-1.0416666666666665</v>
      </c>
      <c r="FB332" s="1">
        <f t="shared" si="250"/>
        <v>-1.0410833333333334</v>
      </c>
      <c r="FC332">
        <f t="shared" si="286"/>
        <v>87</v>
      </c>
      <c r="FD332">
        <f t="shared" si="287"/>
        <v>25.8</v>
      </c>
      <c r="FE332">
        <f t="shared" si="288"/>
        <v>90.3</v>
      </c>
      <c r="FF332">
        <f t="shared" si="289"/>
        <v>41</v>
      </c>
      <c r="FG332">
        <f t="shared" si="290"/>
        <v>98.75</v>
      </c>
      <c r="FH332">
        <f t="shared" si="291"/>
        <v>67.3333333333333</v>
      </c>
      <c r="FI332">
        <f t="shared" si="292"/>
        <v>97.875</v>
      </c>
      <c r="FJ332">
        <f t="shared" si="293"/>
        <v>74.75</v>
      </c>
      <c r="FK332">
        <f t="shared" si="294"/>
        <v>40.200000000000003</v>
      </c>
      <c r="FL332">
        <f t="shared" si="295"/>
        <v>33.200000000000003</v>
      </c>
      <c r="FM332">
        <f t="shared" si="296"/>
        <v>0</v>
      </c>
      <c r="FN332" s="1">
        <f t="shared" si="297"/>
        <v>0.1</v>
      </c>
    </row>
    <row r="333" spans="1:177" x14ac:dyDescent="0.35">
      <c r="A333" t="s">
        <v>36</v>
      </c>
      <c r="B333" t="s">
        <v>33</v>
      </c>
      <c r="C333" t="s">
        <v>28</v>
      </c>
      <c r="D333">
        <v>100</v>
      </c>
      <c r="E333">
        <v>30</v>
      </c>
      <c r="F333">
        <v>50</v>
      </c>
      <c r="G333">
        <v>3</v>
      </c>
      <c r="H333">
        <v>5</v>
      </c>
      <c r="I333">
        <v>19.100000000000001</v>
      </c>
      <c r="J333">
        <v>22.4</v>
      </c>
      <c r="K333" s="6">
        <v>29.8</v>
      </c>
      <c r="L333">
        <v>38.9</v>
      </c>
      <c r="M333">
        <v>45.4</v>
      </c>
      <c r="N333" s="11">
        <v>23.1</v>
      </c>
      <c r="O333">
        <v>26.8</v>
      </c>
      <c r="P333">
        <v>34.9</v>
      </c>
      <c r="Q333">
        <v>43.1</v>
      </c>
      <c r="R333" s="16">
        <v>46.8</v>
      </c>
      <c r="S333" s="1">
        <f t="shared" si="298"/>
        <v>3</v>
      </c>
      <c r="T333" s="99">
        <v>0</v>
      </c>
      <c r="U333" s="99">
        <v>1.8</v>
      </c>
      <c r="V333" s="99">
        <v>44.2</v>
      </c>
      <c r="W333" s="99">
        <v>51.9</v>
      </c>
      <c r="X333" s="99">
        <v>2.1</v>
      </c>
      <c r="Y333" s="99">
        <v>8.7188118811881186</v>
      </c>
      <c r="Z333" s="99">
        <v>13.442574257425743</v>
      </c>
      <c r="AA333" s="99">
        <v>39.085148514851483</v>
      </c>
      <c r="AB333" s="99">
        <v>35.045544554455446</v>
      </c>
      <c r="AC333" s="99">
        <v>3.7079207920792081</v>
      </c>
      <c r="AE333">
        <f t="shared" si="235"/>
        <v>34.717300000000002</v>
      </c>
      <c r="AF333">
        <f t="shared" si="236"/>
        <v>29.442299999999999</v>
      </c>
      <c r="AG333">
        <f t="shared" si="237"/>
        <v>39.259899999999995</v>
      </c>
      <c r="AH333">
        <f t="shared" si="238"/>
        <v>34.110500000000002</v>
      </c>
      <c r="AI333" s="91">
        <v>3</v>
      </c>
      <c r="AJ333" s="91">
        <v>26.9</v>
      </c>
      <c r="AK333" s="91">
        <v>49.2</v>
      </c>
      <c r="AL333" s="91">
        <v>20.100000000000001</v>
      </c>
      <c r="AM333" s="91">
        <v>0.8</v>
      </c>
      <c r="AN333" s="99">
        <v>12.355445544554454</v>
      </c>
      <c r="AO333" s="99">
        <v>24.620792079207924</v>
      </c>
      <c r="AP333" s="99">
        <v>34.495049504950501</v>
      </c>
      <c r="AQ333" s="99">
        <v>23.227722772277229</v>
      </c>
      <c r="AR333" s="98">
        <v>5.3009900990099004</v>
      </c>
      <c r="AS333" s="124">
        <f t="shared" si="239"/>
        <v>0.39910465116279048</v>
      </c>
      <c r="AT333" s="124">
        <f t="shared" si="240"/>
        <v>0.28684594953519249</v>
      </c>
      <c r="AU333" s="124">
        <f t="shared" si="241"/>
        <v>0.49047674418604648</v>
      </c>
      <c r="AV333" s="124">
        <f t="shared" si="242"/>
        <v>-5.5079681274900372E-2</v>
      </c>
      <c r="AW333">
        <f t="shared" si="245"/>
        <v>0</v>
      </c>
      <c r="AX333" s="1">
        <f t="shared" si="246"/>
        <v>1</v>
      </c>
      <c r="AY333" s="91">
        <v>0.9</v>
      </c>
      <c r="AZ333" s="91">
        <v>34</v>
      </c>
      <c r="BA333" s="91">
        <v>61.1</v>
      </c>
      <c r="BB333" s="91">
        <v>4</v>
      </c>
      <c r="BC333" s="91">
        <v>0</v>
      </c>
      <c r="BD333">
        <f t="shared" si="243"/>
        <v>0.63252325581395352</v>
      </c>
      <c r="BE333">
        <f t="shared" si="244"/>
        <v>-0.17079681274900405</v>
      </c>
      <c r="BF333" s="25">
        <v>0</v>
      </c>
      <c r="BG333" s="25">
        <v>0.125</v>
      </c>
      <c r="BH333" s="25">
        <v>18.125</v>
      </c>
      <c r="BI333" s="25">
        <v>72.625</v>
      </c>
      <c r="BJ333" s="26">
        <v>9.125</v>
      </c>
      <c r="BK333" s="25">
        <v>1.4108910891089108</v>
      </c>
      <c r="BL333" s="25">
        <v>2.5086633663366338</v>
      </c>
      <c r="BM333" s="25">
        <v>17.714108910891088</v>
      </c>
      <c r="BN333" s="25">
        <v>52.618811881188115</v>
      </c>
      <c r="BO333" s="26">
        <v>25.747524752475247</v>
      </c>
      <c r="BP333" s="28">
        <v>0</v>
      </c>
      <c r="BQ333" s="28">
        <v>0.125</v>
      </c>
      <c r="BR333" s="28">
        <v>37.75</v>
      </c>
      <c r="BS333" s="28">
        <v>58.25</v>
      </c>
      <c r="BT333" s="29">
        <v>3.875</v>
      </c>
      <c r="BU333" s="28">
        <v>0.76361386138613863</v>
      </c>
      <c r="BV333" s="28">
        <v>1.754950495049505</v>
      </c>
      <c r="BW333" s="28">
        <v>24.76608910891089</v>
      </c>
      <c r="BX333" s="28">
        <v>46.417079207920793</v>
      </c>
      <c r="BY333" s="29">
        <v>26.298267326732674</v>
      </c>
      <c r="BZ333" s="35">
        <v>0.1</v>
      </c>
      <c r="CA333" s="35">
        <v>2.2999999999999998</v>
      </c>
      <c r="CB333" s="35">
        <v>51.6</v>
      </c>
      <c r="CC333" s="35">
        <v>43.3</v>
      </c>
      <c r="CD333" s="36">
        <v>2.7</v>
      </c>
      <c r="CE333" s="35">
        <v>2.002970297029703</v>
      </c>
      <c r="CF333" s="35">
        <v>8.2039603960396033</v>
      </c>
      <c r="CG333" s="35">
        <v>39.47227722772277</v>
      </c>
      <c r="CH333" s="35">
        <v>38.26930693069307</v>
      </c>
      <c r="CI333" s="35">
        <v>12.051485148514852</v>
      </c>
      <c r="CJ333" s="18">
        <v>0</v>
      </c>
      <c r="CK333" s="18">
        <v>11.2222222222222</v>
      </c>
      <c r="CL333" s="18">
        <v>72.8888888888889</v>
      </c>
      <c r="CM333" s="18">
        <v>15.8888888888889</v>
      </c>
      <c r="CN333" s="18">
        <v>0</v>
      </c>
      <c r="CO333" s="18">
        <v>0</v>
      </c>
      <c r="CP333" s="18">
        <v>10.875</v>
      </c>
      <c r="CQ333" s="18">
        <v>75</v>
      </c>
      <c r="CR333" s="18">
        <v>14</v>
      </c>
      <c r="CS333" s="18">
        <v>0.125</v>
      </c>
      <c r="CT333" s="18">
        <v>2.7</v>
      </c>
      <c r="CU333" s="18">
        <v>23.7</v>
      </c>
      <c r="CV333" s="18">
        <v>53.9</v>
      </c>
      <c r="CW333" s="18">
        <v>19.100000000000001</v>
      </c>
      <c r="CX333" s="18">
        <v>0.6</v>
      </c>
      <c r="CY333" s="18">
        <v>0.2</v>
      </c>
      <c r="CZ333" s="18">
        <v>18.899999999999999</v>
      </c>
      <c r="DA333" s="18">
        <v>68.400000000000006</v>
      </c>
      <c r="DB333" s="18">
        <v>12.5</v>
      </c>
      <c r="DC333" s="118">
        <v>0</v>
      </c>
      <c r="DD333" s="18">
        <v>20.5</v>
      </c>
      <c r="DE333" s="18">
        <v>67.900000000000006</v>
      </c>
      <c r="DF333" s="18">
        <v>11.6</v>
      </c>
      <c r="DG333" s="18">
        <v>0</v>
      </c>
      <c r="DH333" s="118">
        <v>0</v>
      </c>
      <c r="DI333" s="18">
        <v>30.266999999999999</v>
      </c>
      <c r="DJ333" s="18">
        <v>44.601999999999997</v>
      </c>
      <c r="DK333" s="18">
        <v>17.132999999999999</v>
      </c>
      <c r="DL333" s="18">
        <v>4.9390000000000001</v>
      </c>
      <c r="DM333" s="118">
        <v>4.0590000000000002</v>
      </c>
      <c r="DN333" s="18">
        <v>21.2</v>
      </c>
      <c r="DO333" s="18">
        <v>67.3</v>
      </c>
      <c r="DP333" s="18">
        <v>11.5</v>
      </c>
      <c r="DQ333" s="18">
        <v>0</v>
      </c>
      <c r="DR333" s="118">
        <v>0</v>
      </c>
      <c r="DS333">
        <f t="shared" si="251"/>
        <v>44.2</v>
      </c>
      <c r="DT333">
        <f t="shared" si="252"/>
        <v>61.1</v>
      </c>
      <c r="DU333">
        <f t="shared" si="253"/>
        <v>51.6</v>
      </c>
      <c r="DV333">
        <f t="shared" si="254"/>
        <v>49.2</v>
      </c>
      <c r="DW333">
        <f t="shared" si="255"/>
        <v>18.125</v>
      </c>
      <c r="DX333" s="25">
        <f t="shared" si="256"/>
        <v>72.8888888888889</v>
      </c>
      <c r="DY333">
        <f t="shared" si="257"/>
        <v>37.75</v>
      </c>
      <c r="DZ333">
        <f t="shared" si="258"/>
        <v>75</v>
      </c>
      <c r="EA333">
        <f t="shared" si="259"/>
        <v>53.9</v>
      </c>
      <c r="EB333">
        <f t="shared" si="260"/>
        <v>68.400000000000006</v>
      </c>
      <c r="EC333" s="139">
        <f t="shared" si="261"/>
        <v>11.6</v>
      </c>
      <c r="ED333" s="140">
        <f t="shared" si="262"/>
        <v>11.5</v>
      </c>
      <c r="EE333">
        <f t="shared" si="263"/>
        <v>0.39910465116279048</v>
      </c>
      <c r="EF333">
        <f t="shared" si="264"/>
        <v>0.63252325581395352</v>
      </c>
      <c r="EG333">
        <f t="shared" si="265"/>
        <v>0.46995348837209283</v>
      </c>
      <c r="EH333">
        <f t="shared" si="266"/>
        <v>0.49047674418604648</v>
      </c>
      <c r="EI333">
        <f t="shared" si="267"/>
        <v>7.9694767441860548E-2</v>
      </c>
      <c r="EJ333">
        <f t="shared" si="268"/>
        <v>0.71944444444444444</v>
      </c>
      <c r="EK333">
        <f t="shared" si="269"/>
        <v>0.31790697674418578</v>
      </c>
      <c r="EL333">
        <f t="shared" si="270"/>
        <v>0.73933139534883718</v>
      </c>
      <c r="EM333">
        <f t="shared" si="271"/>
        <v>0.53539534883720918</v>
      </c>
      <c r="EN333">
        <f t="shared" si="272"/>
        <v>0.68517441860465111</v>
      </c>
      <c r="EO333">
        <f t="shared" si="273"/>
        <v>0.13743023255813946</v>
      </c>
      <c r="EP333" s="1">
        <f t="shared" si="274"/>
        <v>0.1338837209302326</v>
      </c>
      <c r="EQ333">
        <f t="shared" si="275"/>
        <v>0.28684594953519249</v>
      </c>
      <c r="ER333">
        <f t="shared" si="276"/>
        <v>-0.17079681274900405</v>
      </c>
      <c r="ES333">
        <f t="shared" si="277"/>
        <v>0.24128818061088975</v>
      </c>
      <c r="ET333">
        <f t="shared" si="278"/>
        <v>-5.5079681274900372E-2</v>
      </c>
      <c r="EU333">
        <f t="shared" si="279"/>
        <v>0.4642098273572377</v>
      </c>
      <c r="EV333">
        <f t="shared" si="280"/>
        <v>2.3498598199793608E-2</v>
      </c>
      <c r="EW333">
        <f t="shared" si="281"/>
        <v>0.34445551128818064</v>
      </c>
      <c r="EX333">
        <f t="shared" si="282"/>
        <v>1.6069057104913687E-2</v>
      </c>
      <c r="EY333">
        <f t="shared" si="283"/>
        <v>-4.2543160690570847E-2</v>
      </c>
      <c r="EZ333">
        <f t="shared" si="284"/>
        <v>-3.7815405046480732E-2</v>
      </c>
      <c r="FA333">
        <f t="shared" si="285"/>
        <v>-0.52847941567065071</v>
      </c>
      <c r="FB333" s="1">
        <f t="shared" si="250"/>
        <v>-0.53073705179282804</v>
      </c>
      <c r="FC333">
        <f t="shared" si="286"/>
        <v>54</v>
      </c>
      <c r="FD333">
        <f t="shared" si="287"/>
        <v>4</v>
      </c>
      <c r="FE333">
        <f t="shared" si="288"/>
        <v>46</v>
      </c>
      <c r="FF333">
        <f t="shared" si="289"/>
        <v>20.900000000000002</v>
      </c>
      <c r="FG333">
        <f t="shared" si="290"/>
        <v>81.75</v>
      </c>
      <c r="FH333">
        <f t="shared" si="291"/>
        <v>15.8888888888889</v>
      </c>
      <c r="FI333">
        <f t="shared" si="292"/>
        <v>62.125</v>
      </c>
      <c r="FJ333">
        <f t="shared" si="293"/>
        <v>14.125</v>
      </c>
      <c r="FK333">
        <f t="shared" si="294"/>
        <v>19.700000000000003</v>
      </c>
      <c r="FL333">
        <f t="shared" si="295"/>
        <v>12.5</v>
      </c>
      <c r="FM333">
        <f t="shared" si="296"/>
        <v>0</v>
      </c>
      <c r="FN333" s="1">
        <f t="shared" si="297"/>
        <v>0</v>
      </c>
    </row>
    <row r="334" spans="1:177" ht="15" thickBot="1" x14ac:dyDescent="0.4">
      <c r="A334" t="s">
        <v>36</v>
      </c>
      <c r="B334" t="s">
        <v>33</v>
      </c>
      <c r="C334" t="s">
        <v>28</v>
      </c>
      <c r="D334">
        <v>100</v>
      </c>
      <c r="E334">
        <v>30</v>
      </c>
      <c r="F334">
        <v>50</v>
      </c>
      <c r="G334">
        <v>5</v>
      </c>
      <c r="H334">
        <v>5</v>
      </c>
      <c r="I334" s="3">
        <v>11.2</v>
      </c>
      <c r="J334" s="3">
        <v>13.3</v>
      </c>
      <c r="K334" s="3">
        <v>18.5</v>
      </c>
      <c r="L334" s="3">
        <v>25.4</v>
      </c>
      <c r="M334" s="7">
        <v>30.1</v>
      </c>
      <c r="N334" s="5">
        <v>14.2</v>
      </c>
      <c r="O334" s="3">
        <v>16.8</v>
      </c>
      <c r="P334" s="3">
        <v>23.2</v>
      </c>
      <c r="Q334" s="3">
        <v>30.8</v>
      </c>
      <c r="R334" s="13">
        <v>35</v>
      </c>
      <c r="S334" s="1">
        <f t="shared" si="298"/>
        <v>5</v>
      </c>
      <c r="T334" s="99">
        <v>0</v>
      </c>
      <c r="U334" s="99">
        <v>0</v>
      </c>
      <c r="V334" s="99">
        <v>0</v>
      </c>
      <c r="W334" s="99">
        <v>5.5</v>
      </c>
      <c r="X334" s="99">
        <v>94.5</v>
      </c>
      <c r="Y334" s="99">
        <v>3.942574257425743</v>
      </c>
      <c r="Z334" s="99">
        <v>5.1930693069306928</v>
      </c>
      <c r="AA334" s="99">
        <v>7.6960396039603953</v>
      </c>
      <c r="AB334" s="99">
        <v>15.424752475247526</v>
      </c>
      <c r="AC334" s="99">
        <v>67.743564356435641</v>
      </c>
      <c r="AE334">
        <f t="shared" si="235"/>
        <v>29.8415</v>
      </c>
      <c r="AF334">
        <f t="shared" si="236"/>
        <v>26.7515</v>
      </c>
      <c r="AG334">
        <f t="shared" si="237"/>
        <v>34.768999999999998</v>
      </c>
      <c r="AH334">
        <f t="shared" si="238"/>
        <v>31.882800000000003</v>
      </c>
      <c r="AI334" s="91">
        <v>0</v>
      </c>
      <c r="AJ334" s="91">
        <v>0.5</v>
      </c>
      <c r="AK334" s="91">
        <v>7.6</v>
      </c>
      <c r="AL334" s="91">
        <v>50.7</v>
      </c>
      <c r="AM334" s="91">
        <v>41.2</v>
      </c>
      <c r="AN334" s="99">
        <v>2.7019801980198022</v>
      </c>
      <c r="AO334" s="99">
        <v>4.5693069306930694</v>
      </c>
      <c r="AP334" s="99">
        <v>14.799009900990097</v>
      </c>
      <c r="AQ334" s="99">
        <v>42.913861386138613</v>
      </c>
      <c r="AR334" s="98">
        <v>35.015841584158416</v>
      </c>
      <c r="AS334" s="124">
        <f t="shared" si="239"/>
        <v>0.96639264990328821</v>
      </c>
      <c r="AT334" s="124">
        <f t="shared" si="240"/>
        <v>0.41419230769230764</v>
      </c>
      <c r="AU334" s="124">
        <f t="shared" si="241"/>
        <v>0.67786266924564798</v>
      </c>
      <c r="AV334" s="124">
        <f t="shared" si="242"/>
        <v>0.30318461538461516</v>
      </c>
      <c r="AW334">
        <f t="shared" si="245"/>
        <v>1</v>
      </c>
      <c r="AX334" s="1">
        <f t="shared" si="246"/>
        <v>1</v>
      </c>
      <c r="AY334" s="91">
        <v>0</v>
      </c>
      <c r="AZ334" s="91">
        <v>0</v>
      </c>
      <c r="BA334" s="91">
        <v>4.2</v>
      </c>
      <c r="BB334" s="91">
        <v>42.6</v>
      </c>
      <c r="BC334" s="91">
        <v>53.2</v>
      </c>
      <c r="BD334">
        <f t="shared" si="243"/>
        <v>0.75862669245647973</v>
      </c>
      <c r="BE334">
        <f t="shared" si="244"/>
        <v>0.33519999999999994</v>
      </c>
      <c r="BF334" s="25">
        <v>0</v>
      </c>
      <c r="BG334" s="25">
        <v>0</v>
      </c>
      <c r="BH334" s="25">
        <v>0</v>
      </c>
      <c r="BI334" s="25">
        <v>1</v>
      </c>
      <c r="BJ334" s="26">
        <v>99</v>
      </c>
      <c r="BK334" s="25">
        <v>1</v>
      </c>
      <c r="BL334" s="25">
        <v>0.99133663366336633</v>
      </c>
      <c r="BM334" s="25">
        <v>1.9715346534653466</v>
      </c>
      <c r="BN334" s="25">
        <v>4.8787128712871288</v>
      </c>
      <c r="BO334" s="26">
        <v>91.158415841584159</v>
      </c>
      <c r="BP334" s="28">
        <v>0</v>
      </c>
      <c r="BQ334" s="28">
        <v>0</v>
      </c>
      <c r="BR334" s="28">
        <v>0</v>
      </c>
      <c r="BS334" s="28">
        <v>4.75</v>
      </c>
      <c r="BT334" s="29">
        <v>95.25</v>
      </c>
      <c r="BU334" s="28">
        <v>0.50742574257425732</v>
      </c>
      <c r="BV334" s="28">
        <v>0.63118811881188108</v>
      </c>
      <c r="BW334" s="28">
        <v>1.3316831683168318</v>
      </c>
      <c r="BX334" s="28">
        <v>6.7722772277227721</v>
      </c>
      <c r="BY334" s="29">
        <v>90.757425742574256</v>
      </c>
      <c r="BZ334" s="35">
        <v>0</v>
      </c>
      <c r="CA334" s="35">
        <v>0</v>
      </c>
      <c r="CB334" s="35">
        <v>0.2</v>
      </c>
      <c r="CC334" s="35">
        <v>8.4</v>
      </c>
      <c r="CD334" s="36">
        <v>91.4</v>
      </c>
      <c r="CE334" s="35">
        <v>0.58019801980198016</v>
      </c>
      <c r="CF334" s="35">
        <v>2.4861386138613866</v>
      </c>
      <c r="CG334" s="35">
        <v>5.1544554455445546</v>
      </c>
      <c r="CH334" s="35">
        <v>15.118811881188119</v>
      </c>
      <c r="CI334" s="35">
        <v>76.660396039603967</v>
      </c>
      <c r="CJ334" s="18">
        <v>0</v>
      </c>
      <c r="CK334" s="18">
        <v>0</v>
      </c>
      <c r="CL334" s="18">
        <v>0.88888888888888895</v>
      </c>
      <c r="CM334" s="18">
        <v>37.4444444444444</v>
      </c>
      <c r="CN334" s="18">
        <v>61.6666666666667</v>
      </c>
      <c r="CO334" s="18">
        <v>0</v>
      </c>
      <c r="CP334" s="18">
        <v>0</v>
      </c>
      <c r="CQ334" s="18">
        <v>1.5</v>
      </c>
      <c r="CR334" s="18">
        <v>34.375</v>
      </c>
      <c r="CS334" s="18">
        <v>64.125</v>
      </c>
      <c r="CT334" s="18">
        <v>0</v>
      </c>
      <c r="CU334" s="18">
        <v>0.2</v>
      </c>
      <c r="CV334" s="18">
        <v>5.8</v>
      </c>
      <c r="CW334" s="18">
        <v>52.3</v>
      </c>
      <c r="CX334" s="18">
        <v>41.7</v>
      </c>
      <c r="CY334" s="18">
        <v>0</v>
      </c>
      <c r="CZ334" s="18">
        <v>0</v>
      </c>
      <c r="DA334" s="18">
        <v>1.3</v>
      </c>
      <c r="DB334" s="18">
        <v>54.6</v>
      </c>
      <c r="DC334" s="118">
        <v>44.1</v>
      </c>
      <c r="DD334" s="18">
        <v>0</v>
      </c>
      <c r="DE334" s="18">
        <v>2.2000000000000002</v>
      </c>
      <c r="DF334" s="18">
        <v>44</v>
      </c>
      <c r="DG334" s="18">
        <v>49.6</v>
      </c>
      <c r="DH334" s="118">
        <v>4.2</v>
      </c>
      <c r="DI334" s="18">
        <v>4.9450000000000003</v>
      </c>
      <c r="DJ334" s="18">
        <v>12.391</v>
      </c>
      <c r="DK334" s="18">
        <v>36.744999999999997</v>
      </c>
      <c r="DL334" s="18">
        <v>34.856000000000002</v>
      </c>
      <c r="DM334" s="118">
        <v>12.063000000000001</v>
      </c>
      <c r="DN334" s="18">
        <v>0</v>
      </c>
      <c r="DO334" s="18">
        <v>1.8</v>
      </c>
      <c r="DP334" s="18">
        <v>44.2</v>
      </c>
      <c r="DQ334" s="18">
        <v>49.8</v>
      </c>
      <c r="DR334" s="118">
        <v>4.2</v>
      </c>
      <c r="DS334">
        <f t="shared" si="251"/>
        <v>94.5</v>
      </c>
      <c r="DT334">
        <f t="shared" si="252"/>
        <v>53.2</v>
      </c>
      <c r="DU334">
        <f t="shared" si="253"/>
        <v>91.4</v>
      </c>
      <c r="DV334">
        <f t="shared" si="254"/>
        <v>41.2</v>
      </c>
      <c r="DW334">
        <f t="shared" si="255"/>
        <v>99</v>
      </c>
      <c r="DX334" s="25">
        <f t="shared" si="256"/>
        <v>61.6666666666667</v>
      </c>
      <c r="DY334">
        <f t="shared" si="257"/>
        <v>95.25</v>
      </c>
      <c r="DZ334">
        <f t="shared" si="258"/>
        <v>64.125</v>
      </c>
      <c r="EA334">
        <f t="shared" si="259"/>
        <v>41.7</v>
      </c>
      <c r="EB334">
        <f t="shared" si="260"/>
        <v>44.1</v>
      </c>
      <c r="EC334" s="139">
        <f t="shared" si="261"/>
        <v>4.2</v>
      </c>
      <c r="ED334" s="140">
        <f t="shared" si="262"/>
        <v>4.2</v>
      </c>
      <c r="EE334">
        <f t="shared" si="263"/>
        <v>0.96639264990328821</v>
      </c>
      <c r="EF334">
        <f t="shared" si="264"/>
        <v>0.75862669245647973</v>
      </c>
      <c r="EG334">
        <f t="shared" si="265"/>
        <v>0.95156673114119927</v>
      </c>
      <c r="EH334">
        <f t="shared" si="266"/>
        <v>0.67786266924564798</v>
      </c>
      <c r="EI334">
        <f t="shared" si="267"/>
        <v>0.98597678916827847</v>
      </c>
      <c r="EJ334">
        <f t="shared" si="268"/>
        <v>0.81756931012250178</v>
      </c>
      <c r="EK334">
        <f t="shared" si="269"/>
        <v>0.96965667311411996</v>
      </c>
      <c r="EL334">
        <f t="shared" si="270"/>
        <v>0.82419003868471963</v>
      </c>
      <c r="EM334">
        <f t="shared" si="271"/>
        <v>0.69556092843326889</v>
      </c>
      <c r="EN334">
        <f t="shared" si="272"/>
        <v>0.73837524177949709</v>
      </c>
      <c r="EO334">
        <f t="shared" si="273"/>
        <v>0.2540425531914895</v>
      </c>
      <c r="EP334" s="1">
        <f t="shared" si="274"/>
        <v>0.2573887814313347</v>
      </c>
      <c r="EQ334">
        <f t="shared" si="275"/>
        <v>0.41419230769230764</v>
      </c>
      <c r="ER334">
        <f t="shared" si="276"/>
        <v>0.33519999999999994</v>
      </c>
      <c r="ES334">
        <f t="shared" si="277"/>
        <v>0.40859999999999985</v>
      </c>
      <c r="ET334">
        <f t="shared" si="278"/>
        <v>0.30318461538461516</v>
      </c>
      <c r="EU334">
        <f t="shared" si="279"/>
        <v>0.42146153846153833</v>
      </c>
      <c r="EV334">
        <f t="shared" si="280"/>
        <v>0.35855555555555552</v>
      </c>
      <c r="EW334">
        <f t="shared" si="281"/>
        <v>0.41540384615384607</v>
      </c>
      <c r="EX334">
        <f t="shared" si="282"/>
        <v>0.36074038461538449</v>
      </c>
      <c r="EY334">
        <f t="shared" si="283"/>
        <v>0.31086923076923068</v>
      </c>
      <c r="EZ334">
        <f t="shared" si="284"/>
        <v>0.32897692307692294</v>
      </c>
      <c r="FA334">
        <f t="shared" si="285"/>
        <v>0.12786153846153836</v>
      </c>
      <c r="FB334" s="1">
        <f t="shared" si="250"/>
        <v>0.12943076923076902</v>
      </c>
      <c r="FC334">
        <f t="shared" si="286"/>
        <v>0</v>
      </c>
      <c r="FD334">
        <f t="shared" si="287"/>
        <v>0</v>
      </c>
      <c r="FE334">
        <f t="shared" si="288"/>
        <v>0</v>
      </c>
      <c r="FF334">
        <f t="shared" si="289"/>
        <v>0</v>
      </c>
      <c r="FG334">
        <f t="shared" si="290"/>
        <v>0</v>
      </c>
      <c r="FH334">
        <f t="shared" si="291"/>
        <v>0</v>
      </c>
      <c r="FI334">
        <f t="shared" si="292"/>
        <v>0</v>
      </c>
      <c r="FJ334">
        <f t="shared" si="293"/>
        <v>0</v>
      </c>
      <c r="FK334">
        <f t="shared" si="294"/>
        <v>0</v>
      </c>
      <c r="FL334">
        <f t="shared" si="295"/>
        <v>0</v>
      </c>
      <c r="FM334">
        <f t="shared" si="296"/>
        <v>0</v>
      </c>
      <c r="FN334" s="1">
        <f t="shared" si="297"/>
        <v>0</v>
      </c>
    </row>
    <row r="335" spans="1:177" x14ac:dyDescent="0.35">
      <c r="A335" t="s">
        <v>36</v>
      </c>
      <c r="B335" t="s">
        <v>33</v>
      </c>
      <c r="C335" t="s">
        <v>28</v>
      </c>
      <c r="D335">
        <v>100</v>
      </c>
      <c r="E335">
        <v>20</v>
      </c>
      <c r="F335">
        <v>40</v>
      </c>
      <c r="G335">
        <v>1</v>
      </c>
      <c r="H335">
        <v>3</v>
      </c>
      <c r="I335" s="6">
        <v>20.100000000000001</v>
      </c>
      <c r="J335">
        <v>23.4</v>
      </c>
      <c r="K335">
        <v>31</v>
      </c>
      <c r="L335">
        <v>40.200000000000003</v>
      </c>
      <c r="M335">
        <v>46.8</v>
      </c>
      <c r="N335" s="11">
        <v>24.8</v>
      </c>
      <c r="O335">
        <v>28.7</v>
      </c>
      <c r="P335" s="6">
        <v>37</v>
      </c>
      <c r="Q335">
        <v>45.1</v>
      </c>
      <c r="R335" s="1">
        <v>48.7</v>
      </c>
      <c r="S335" s="1">
        <f t="shared" si="298"/>
        <v>1</v>
      </c>
      <c r="T335" s="99">
        <v>16.7</v>
      </c>
      <c r="U335" s="99">
        <v>69.3</v>
      </c>
      <c r="V335" s="99">
        <v>14</v>
      </c>
      <c r="W335" s="99">
        <v>0</v>
      </c>
      <c r="X335" s="99">
        <v>0</v>
      </c>
      <c r="Y335" s="99">
        <v>39.376237623762378</v>
      </c>
      <c r="Z335" s="99">
        <v>50.41485148514851</v>
      </c>
      <c r="AA335" s="99">
        <v>10.035643564356434</v>
      </c>
      <c r="AB335" s="99">
        <v>0.16930693069306932</v>
      </c>
      <c r="AC335" s="99">
        <v>3.9603960396039604E-3</v>
      </c>
      <c r="AE335">
        <f t="shared" si="235"/>
        <v>23.912899999999997</v>
      </c>
      <c r="AF335">
        <f t="shared" si="236"/>
        <v>22.007000000000001</v>
      </c>
      <c r="AG335">
        <f t="shared" si="237"/>
        <v>29.210699999999999</v>
      </c>
      <c r="AH335">
        <f t="shared" si="238"/>
        <v>27.002500000000001</v>
      </c>
      <c r="AI335" s="91">
        <v>58.2</v>
      </c>
      <c r="AJ335" s="91">
        <v>35.1</v>
      </c>
      <c r="AK335" s="91">
        <v>6.5</v>
      </c>
      <c r="AL335" s="91">
        <v>0.2</v>
      </c>
      <c r="AM335" s="91">
        <v>0</v>
      </c>
      <c r="AN335" s="99">
        <v>51.386138613861384</v>
      </c>
      <c r="AO335" s="99">
        <v>31.599999999999998</v>
      </c>
      <c r="AP335" s="99">
        <v>11.254455445544554</v>
      </c>
      <c r="AQ335" s="99">
        <v>4.5158415841584159</v>
      </c>
      <c r="AR335" s="98">
        <v>1.2435643564356436</v>
      </c>
      <c r="AS335" s="124">
        <f t="shared" si="239"/>
        <v>0.68187804878048797</v>
      </c>
      <c r="AT335" s="124">
        <f t="shared" si="240"/>
        <v>-0.24587759815242505</v>
      </c>
      <c r="AU335" s="124">
        <f t="shared" si="241"/>
        <v>0.836829268292683</v>
      </c>
      <c r="AV335" s="124">
        <f t="shared" si="242"/>
        <v>-0.50322170900692864</v>
      </c>
      <c r="AW335">
        <f t="shared" si="245"/>
        <v>0</v>
      </c>
      <c r="AX335" s="1">
        <f t="shared" si="246"/>
        <v>1</v>
      </c>
      <c r="AY335" s="91">
        <v>78</v>
      </c>
      <c r="AZ335" s="91">
        <v>22</v>
      </c>
      <c r="BA335" s="91">
        <v>0</v>
      </c>
      <c r="BB335" s="91">
        <v>0</v>
      </c>
      <c r="BC335" s="91">
        <v>0</v>
      </c>
      <c r="BD335">
        <f t="shared" si="243"/>
        <v>0.93284552845528457</v>
      </c>
      <c r="BE335">
        <f t="shared" si="244"/>
        <v>-0.65612009237875313</v>
      </c>
      <c r="BF335" s="25">
        <v>1.125</v>
      </c>
      <c r="BG335" s="25">
        <v>35.625</v>
      </c>
      <c r="BH335" s="25">
        <v>62.25</v>
      </c>
      <c r="BI335" s="25">
        <v>1</v>
      </c>
      <c r="BJ335" s="26">
        <v>0</v>
      </c>
      <c r="BK335" s="25">
        <v>6.6806930693069306</v>
      </c>
      <c r="BL335" s="25">
        <v>30.753712871287128</v>
      </c>
      <c r="BM335" s="25">
        <v>49.933168316831683</v>
      </c>
      <c r="BN335" s="25">
        <v>9.2116336633663369</v>
      </c>
      <c r="BO335" s="26">
        <v>3.4207920792079207</v>
      </c>
      <c r="BP335" s="28">
        <v>6.5</v>
      </c>
      <c r="BQ335" s="28">
        <v>58.625</v>
      </c>
      <c r="BR335" s="28">
        <v>34.75</v>
      </c>
      <c r="BS335" s="28">
        <v>0.125</v>
      </c>
      <c r="BT335" s="29">
        <v>0</v>
      </c>
      <c r="BU335" s="28">
        <v>9.9467821782178216</v>
      </c>
      <c r="BV335" s="28">
        <v>40.258663366336641</v>
      </c>
      <c r="BW335" s="28">
        <v>37.155940594059409</v>
      </c>
      <c r="BX335" s="28">
        <v>7.7215346534653468</v>
      </c>
      <c r="BY335" s="29">
        <v>4.9170792079207919</v>
      </c>
      <c r="BZ335" s="35">
        <v>32.9</v>
      </c>
      <c r="CA335" s="35">
        <v>59.3</v>
      </c>
      <c r="CB335" s="35">
        <v>7.6</v>
      </c>
      <c r="CC335" s="35">
        <v>0.2</v>
      </c>
      <c r="CD335" s="36">
        <v>0</v>
      </c>
      <c r="CE335" s="35">
        <v>44.368316831683167</v>
      </c>
      <c r="CF335" s="35">
        <v>43.852475247524744</v>
      </c>
      <c r="CG335" s="35">
        <v>10.267326732673267</v>
      </c>
      <c r="CH335" s="35">
        <v>1.2099009900990099</v>
      </c>
      <c r="CI335" s="35">
        <v>0.30198019801980197</v>
      </c>
      <c r="CJ335" s="18">
        <v>31.2222222222222</v>
      </c>
      <c r="CK335" s="18">
        <v>67.1111111111111</v>
      </c>
      <c r="CL335" s="18">
        <v>1.6666666666666701</v>
      </c>
      <c r="CM335" s="18">
        <v>0</v>
      </c>
      <c r="CN335" s="18">
        <v>0</v>
      </c>
      <c r="CO335" s="18">
        <v>36.75</v>
      </c>
      <c r="CP335" s="18">
        <v>62.125</v>
      </c>
      <c r="CQ335" s="18">
        <v>1.125</v>
      </c>
      <c r="CR335" s="18">
        <v>0</v>
      </c>
      <c r="CS335" s="18">
        <v>0</v>
      </c>
      <c r="CT335" s="18">
        <v>59.4</v>
      </c>
      <c r="CU335" s="18">
        <v>34.700000000000003</v>
      </c>
      <c r="CV335" s="18">
        <v>5.8</v>
      </c>
      <c r="CW335" s="18">
        <v>0.1</v>
      </c>
      <c r="CX335" s="18">
        <v>0</v>
      </c>
      <c r="CY335" s="18">
        <v>68.7</v>
      </c>
      <c r="CZ335" s="18">
        <v>31</v>
      </c>
      <c r="DA335" s="18">
        <v>0.3</v>
      </c>
      <c r="DB335" s="18">
        <v>0</v>
      </c>
      <c r="DC335" s="118">
        <v>0</v>
      </c>
      <c r="DD335" s="18">
        <v>36.4</v>
      </c>
      <c r="DE335" s="18">
        <v>58.3</v>
      </c>
      <c r="DF335" s="18">
        <v>5.2</v>
      </c>
      <c r="DG335" s="18">
        <v>0.1</v>
      </c>
      <c r="DH335" s="118">
        <v>0</v>
      </c>
      <c r="DI335" s="18">
        <v>40.536000000000001</v>
      </c>
      <c r="DJ335" s="18">
        <v>40.716999999999999</v>
      </c>
      <c r="DK335" s="18">
        <v>11.516999999999999</v>
      </c>
      <c r="DL335" s="18">
        <v>4.6020000000000003</v>
      </c>
      <c r="DM335" s="118">
        <v>3.6280000000000001</v>
      </c>
      <c r="DN335" s="18">
        <v>35.6</v>
      </c>
      <c r="DO335" s="18">
        <v>59</v>
      </c>
      <c r="DP335" s="18">
        <v>5.4</v>
      </c>
      <c r="DQ335" s="18">
        <v>0</v>
      </c>
      <c r="DR335" s="118">
        <v>0</v>
      </c>
      <c r="DS335">
        <f t="shared" si="251"/>
        <v>16.7</v>
      </c>
      <c r="DT335">
        <f t="shared" si="252"/>
        <v>78</v>
      </c>
      <c r="DU335">
        <f t="shared" si="253"/>
        <v>32.9</v>
      </c>
      <c r="DV335">
        <f t="shared" si="254"/>
        <v>58.2</v>
      </c>
      <c r="DW335">
        <f t="shared" si="255"/>
        <v>1.125</v>
      </c>
      <c r="DX335" s="25">
        <f t="shared" si="256"/>
        <v>31.2222222222222</v>
      </c>
      <c r="DY335">
        <f t="shared" si="257"/>
        <v>6.5</v>
      </c>
      <c r="DZ335">
        <f t="shared" si="258"/>
        <v>36.75</v>
      </c>
      <c r="EA335">
        <f t="shared" si="259"/>
        <v>59.4</v>
      </c>
      <c r="EB335">
        <f t="shared" si="260"/>
        <v>68.7</v>
      </c>
      <c r="EC335" s="139">
        <f t="shared" si="261"/>
        <v>36.4</v>
      </c>
      <c r="ED335" s="140">
        <f t="shared" si="262"/>
        <v>35.6</v>
      </c>
      <c r="EE335">
        <f t="shared" si="263"/>
        <v>0.68187804878048797</v>
      </c>
      <c r="EF335">
        <f t="shared" si="264"/>
        <v>0.93284552845528457</v>
      </c>
      <c r="EG335">
        <f t="shared" si="265"/>
        <v>0.76215447154471549</v>
      </c>
      <c r="EH335">
        <f t="shared" si="266"/>
        <v>0.836829268292683</v>
      </c>
      <c r="EI335">
        <f t="shared" si="267"/>
        <v>0.32830284552845546</v>
      </c>
      <c r="EJ335">
        <f t="shared" si="268"/>
        <v>0.79704607046070475</v>
      </c>
      <c r="EK335">
        <f t="shared" si="269"/>
        <v>0.52459349593495941</v>
      </c>
      <c r="EL335">
        <f t="shared" si="270"/>
        <v>0.81522357723577255</v>
      </c>
      <c r="EM335">
        <f t="shared" si="271"/>
        <v>0.84573983739837399</v>
      </c>
      <c r="EN335">
        <f t="shared" si="272"/>
        <v>0.90604065040650417</v>
      </c>
      <c r="EO335">
        <f t="shared" si="273"/>
        <v>0.78773983739837405</v>
      </c>
      <c r="EP335" s="1">
        <f t="shared" si="274"/>
        <v>0.78572357723577246</v>
      </c>
      <c r="EQ335">
        <f t="shared" si="275"/>
        <v>-0.24587759815242505</v>
      </c>
      <c r="ER335">
        <f t="shared" si="276"/>
        <v>-0.65612009237875313</v>
      </c>
      <c r="ES335">
        <f t="shared" si="277"/>
        <v>-0.37874133949191724</v>
      </c>
      <c r="ET335">
        <f t="shared" si="278"/>
        <v>-0.50322170900692864</v>
      </c>
      <c r="EU335">
        <f t="shared" si="279"/>
        <v>0.29386547344110836</v>
      </c>
      <c r="EV335">
        <f t="shared" si="280"/>
        <v>-0.42948421862971475</v>
      </c>
      <c r="EW335">
        <f t="shared" si="281"/>
        <v>-1.7321016166316205E-4</v>
      </c>
      <c r="EX335">
        <f t="shared" si="282"/>
        <v>-0.4595698614318704</v>
      </c>
      <c r="EY335">
        <f t="shared" si="283"/>
        <v>-0.51605080831408756</v>
      </c>
      <c r="EZ335">
        <f t="shared" si="284"/>
        <v>-0.61136258660508114</v>
      </c>
      <c r="FA335">
        <f t="shared" si="285"/>
        <v>-0.41822170900692868</v>
      </c>
      <c r="FB335" s="1">
        <f t="shared" si="250"/>
        <v>-0.41341801385681287</v>
      </c>
      <c r="FC335">
        <f t="shared" si="286"/>
        <v>83.3</v>
      </c>
      <c r="FD335">
        <f t="shared" si="287"/>
        <v>22</v>
      </c>
      <c r="FE335">
        <f t="shared" si="288"/>
        <v>67.099999999999994</v>
      </c>
      <c r="FF335">
        <f t="shared" si="289"/>
        <v>41.800000000000004</v>
      </c>
      <c r="FG335">
        <f t="shared" si="290"/>
        <v>98.875</v>
      </c>
      <c r="FH335">
        <f t="shared" si="291"/>
        <v>68.777777777777771</v>
      </c>
      <c r="FI335">
        <f t="shared" si="292"/>
        <v>93.5</v>
      </c>
      <c r="FJ335">
        <f t="shared" si="293"/>
        <v>63.25</v>
      </c>
      <c r="FK335">
        <f t="shared" si="294"/>
        <v>40.6</v>
      </c>
      <c r="FL335">
        <f t="shared" si="295"/>
        <v>31.3</v>
      </c>
      <c r="FM335">
        <f t="shared" si="296"/>
        <v>63.6</v>
      </c>
      <c r="FN335" s="1">
        <f t="shared" si="297"/>
        <v>64.400000000000006</v>
      </c>
    </row>
    <row r="336" spans="1:177" x14ac:dyDescent="0.35">
      <c r="A336" t="s">
        <v>36</v>
      </c>
      <c r="B336" t="s">
        <v>33</v>
      </c>
      <c r="C336" t="s">
        <v>28</v>
      </c>
      <c r="D336">
        <v>100</v>
      </c>
      <c r="E336">
        <v>20</v>
      </c>
      <c r="F336">
        <v>40</v>
      </c>
      <c r="G336">
        <v>3</v>
      </c>
      <c r="H336">
        <v>5</v>
      </c>
      <c r="I336">
        <v>11.9</v>
      </c>
      <c r="J336">
        <v>14.2</v>
      </c>
      <c r="K336" s="6">
        <v>19.600000000000001</v>
      </c>
      <c r="L336">
        <v>26.8</v>
      </c>
      <c r="M336">
        <v>31.7</v>
      </c>
      <c r="N336">
        <v>15.4</v>
      </c>
      <c r="O336">
        <v>18.2</v>
      </c>
      <c r="P336">
        <v>24.9</v>
      </c>
      <c r="Q336">
        <v>32.9</v>
      </c>
      <c r="R336" s="6">
        <v>37.1</v>
      </c>
      <c r="S336" s="1">
        <f t="shared" si="298"/>
        <v>3</v>
      </c>
      <c r="T336" s="99">
        <v>0</v>
      </c>
      <c r="U336" s="99">
        <v>1.7</v>
      </c>
      <c r="V336" s="99">
        <v>37.4</v>
      </c>
      <c r="W336" s="99">
        <v>52.4</v>
      </c>
      <c r="X336" s="99">
        <v>8.5</v>
      </c>
      <c r="Y336" s="99">
        <v>11.375247524752476</v>
      </c>
      <c r="Z336" s="99">
        <v>15.397029702970297</v>
      </c>
      <c r="AA336" s="99">
        <v>35.974257425742579</v>
      </c>
      <c r="AB336" s="99">
        <v>30.737623762376238</v>
      </c>
      <c r="AC336" s="99">
        <v>6.5158415841584159</v>
      </c>
      <c r="AE336">
        <f t="shared" si="235"/>
        <v>24.309500000000003</v>
      </c>
      <c r="AF336">
        <f t="shared" si="236"/>
        <v>18.913699999999999</v>
      </c>
      <c r="AG336">
        <f t="shared" si="237"/>
        <v>30.0151</v>
      </c>
      <c r="AH336">
        <f t="shared" si="238"/>
        <v>23.862400000000001</v>
      </c>
      <c r="AI336" s="91">
        <v>6.5</v>
      </c>
      <c r="AJ336" s="91">
        <v>29.1</v>
      </c>
      <c r="AK336" s="91">
        <v>45.7</v>
      </c>
      <c r="AL336" s="91">
        <v>17.899999999999999</v>
      </c>
      <c r="AM336" s="91">
        <v>0.8</v>
      </c>
      <c r="AN336" s="99">
        <v>15.873267326732673</v>
      </c>
      <c r="AO336" s="99">
        <v>29.739603960396039</v>
      </c>
      <c r="AP336" s="99">
        <v>30.98910891089109</v>
      </c>
      <c r="AQ336" s="99">
        <v>19.10891089108911</v>
      </c>
      <c r="AR336" s="98">
        <v>4.2891089108910894</v>
      </c>
      <c r="AS336" s="124">
        <f t="shared" si="239"/>
        <v>0.26739329268292666</v>
      </c>
      <c r="AT336" s="124">
        <f t="shared" si="240"/>
        <v>0.30175524475524451</v>
      </c>
      <c r="AU336" s="124">
        <f t="shared" si="241"/>
        <v>0.43477134146341434</v>
      </c>
      <c r="AV336" s="124">
        <f t="shared" si="242"/>
        <v>-0.12850349650349657</v>
      </c>
      <c r="AW336">
        <f t="shared" si="245"/>
        <v>0</v>
      </c>
      <c r="AX336" s="1">
        <f t="shared" si="246"/>
        <v>1</v>
      </c>
      <c r="AY336" s="91">
        <v>1.1000000000000001</v>
      </c>
      <c r="AZ336" s="91">
        <v>41.1</v>
      </c>
      <c r="BA336" s="91">
        <v>50.5</v>
      </c>
      <c r="BB336" s="91">
        <v>7.2</v>
      </c>
      <c r="BC336" s="91">
        <v>0.1</v>
      </c>
      <c r="BD336">
        <f t="shared" si="243"/>
        <v>0.51582317073170714</v>
      </c>
      <c r="BE336">
        <f t="shared" si="244"/>
        <v>-0.21468531468531471</v>
      </c>
      <c r="BF336" s="25">
        <v>0</v>
      </c>
      <c r="BG336" s="25">
        <v>0.125</v>
      </c>
      <c r="BH336" s="25">
        <v>10</v>
      </c>
      <c r="BI336" s="25">
        <v>66.25</v>
      </c>
      <c r="BJ336" s="26">
        <v>23.625</v>
      </c>
      <c r="BK336" s="25">
        <v>2.0792079207920793</v>
      </c>
      <c r="BL336" s="25">
        <v>2.875</v>
      </c>
      <c r="BM336" s="25">
        <v>13.180693069306932</v>
      </c>
      <c r="BN336" s="25">
        <v>45.513613861386141</v>
      </c>
      <c r="BO336" s="26">
        <v>36.351485148514854</v>
      </c>
      <c r="BP336" s="28">
        <v>0</v>
      </c>
      <c r="BQ336" s="28">
        <v>1</v>
      </c>
      <c r="BR336" s="28">
        <v>37.5</v>
      </c>
      <c r="BS336" s="28">
        <v>55.25</v>
      </c>
      <c r="BT336" s="29">
        <v>6.25</v>
      </c>
      <c r="BU336" s="28">
        <v>2.2240099009900991</v>
      </c>
      <c r="BV336" s="28">
        <v>3.3044554455445545</v>
      </c>
      <c r="BW336" s="28">
        <v>24.594059405940595</v>
      </c>
      <c r="BX336" s="28">
        <v>43.313118811881189</v>
      </c>
      <c r="BY336" s="29">
        <v>26.564356435643564</v>
      </c>
      <c r="BZ336" s="35">
        <v>0</v>
      </c>
      <c r="CA336" s="35">
        <v>6.2</v>
      </c>
      <c r="CB336" s="35">
        <v>55.7</v>
      </c>
      <c r="CC336" s="35">
        <v>35.5</v>
      </c>
      <c r="CD336" s="36">
        <v>2.6</v>
      </c>
      <c r="CE336" s="35">
        <v>9.5732673267326742</v>
      </c>
      <c r="CF336" s="35">
        <v>15.932673267326731</v>
      </c>
      <c r="CG336" s="35">
        <v>39.680198019801978</v>
      </c>
      <c r="CH336" s="35">
        <v>27.674257425742574</v>
      </c>
      <c r="CI336" s="35">
        <v>7.1396039603960402</v>
      </c>
      <c r="CJ336" s="18">
        <v>0.11111111111111099</v>
      </c>
      <c r="CK336" s="18">
        <v>11.5555555555556</v>
      </c>
      <c r="CL336" s="18">
        <v>70.3333333333333</v>
      </c>
      <c r="CM336" s="18">
        <v>18</v>
      </c>
      <c r="CN336" s="18">
        <v>0</v>
      </c>
      <c r="CO336" s="18">
        <v>0.25</v>
      </c>
      <c r="CP336" s="18">
        <v>14.875</v>
      </c>
      <c r="CQ336" s="18">
        <v>68.5</v>
      </c>
      <c r="CR336" s="18">
        <v>16.25</v>
      </c>
      <c r="CS336" s="18">
        <v>0.125</v>
      </c>
      <c r="CT336" s="18">
        <v>5.8</v>
      </c>
      <c r="CU336" s="18">
        <v>28.9</v>
      </c>
      <c r="CV336" s="18">
        <v>49.1</v>
      </c>
      <c r="CW336" s="18">
        <v>15.4</v>
      </c>
      <c r="CX336" s="18">
        <v>0.8</v>
      </c>
      <c r="CY336" s="18">
        <v>0.1</v>
      </c>
      <c r="CZ336" s="18">
        <v>22.5</v>
      </c>
      <c r="DA336" s="18">
        <v>66.900000000000006</v>
      </c>
      <c r="DB336" s="18">
        <v>10.5</v>
      </c>
      <c r="DC336" s="118">
        <v>0</v>
      </c>
      <c r="DD336" s="18">
        <v>0</v>
      </c>
      <c r="DE336" s="18">
        <v>4.5</v>
      </c>
      <c r="DF336" s="18">
        <v>57.9</v>
      </c>
      <c r="DG336" s="18">
        <v>36.9</v>
      </c>
      <c r="DH336" s="118">
        <v>0.7</v>
      </c>
      <c r="DI336" s="18">
        <v>6.0369999999999999</v>
      </c>
      <c r="DJ336" s="18">
        <v>15.452</v>
      </c>
      <c r="DK336" s="18">
        <v>42.845999999999997</v>
      </c>
      <c r="DL336" s="18">
        <v>28.14</v>
      </c>
      <c r="DM336" s="118">
        <v>8.5250000000000004</v>
      </c>
      <c r="DN336" s="18">
        <v>0</v>
      </c>
      <c r="DO336" s="18">
        <v>4.3</v>
      </c>
      <c r="DP336" s="18">
        <v>58.4</v>
      </c>
      <c r="DQ336" s="18">
        <v>36.700000000000003</v>
      </c>
      <c r="DR336" s="118">
        <v>0.6</v>
      </c>
      <c r="DS336">
        <f t="shared" si="251"/>
        <v>37.4</v>
      </c>
      <c r="DT336">
        <f t="shared" si="252"/>
        <v>50.5</v>
      </c>
      <c r="DU336">
        <f t="shared" si="253"/>
        <v>55.7</v>
      </c>
      <c r="DV336">
        <f t="shared" si="254"/>
        <v>45.7</v>
      </c>
      <c r="DW336">
        <f t="shared" si="255"/>
        <v>10</v>
      </c>
      <c r="DX336" s="25">
        <f t="shared" si="256"/>
        <v>70.3333333333333</v>
      </c>
      <c r="DY336">
        <f t="shared" si="257"/>
        <v>37.5</v>
      </c>
      <c r="DZ336">
        <f t="shared" si="258"/>
        <v>68.5</v>
      </c>
      <c r="EA336">
        <f t="shared" si="259"/>
        <v>49.1</v>
      </c>
      <c r="EB336">
        <f t="shared" si="260"/>
        <v>66.900000000000006</v>
      </c>
      <c r="EC336" s="139">
        <f t="shared" si="261"/>
        <v>57.9</v>
      </c>
      <c r="ED336" s="140">
        <f t="shared" si="262"/>
        <v>58.4</v>
      </c>
      <c r="EE336">
        <f t="shared" si="263"/>
        <v>0.26739329268292666</v>
      </c>
      <c r="EF336">
        <f t="shared" si="264"/>
        <v>0.51582317073170714</v>
      </c>
      <c r="EG336">
        <f t="shared" si="265"/>
        <v>0.49685975609756083</v>
      </c>
      <c r="EH336">
        <f t="shared" si="266"/>
        <v>0.43477134146341434</v>
      </c>
      <c r="EI336">
        <f t="shared" si="267"/>
        <v>-0.11530106707317067</v>
      </c>
      <c r="EJ336">
        <f t="shared" si="268"/>
        <v>0.66698848238482344</v>
      </c>
      <c r="EK336">
        <f t="shared" si="269"/>
        <v>0.28410823170731714</v>
      </c>
      <c r="EL336">
        <f t="shared" si="270"/>
        <v>0.65295350609756087</v>
      </c>
      <c r="EM336">
        <f t="shared" si="271"/>
        <v>0.4690243902439023</v>
      </c>
      <c r="EN336">
        <f t="shared" si="272"/>
        <v>0.65019817073170727</v>
      </c>
      <c r="EO336">
        <f t="shared" si="273"/>
        <v>0.52992378048780486</v>
      </c>
      <c r="EP336" s="1">
        <f t="shared" si="274"/>
        <v>0.53524390243902431</v>
      </c>
      <c r="EQ336">
        <f t="shared" si="275"/>
        <v>0.30175524475524451</v>
      </c>
      <c r="ER336">
        <f t="shared" si="276"/>
        <v>-0.21468531468531471</v>
      </c>
      <c r="ES336">
        <f t="shared" si="277"/>
        <v>0.13579020979020973</v>
      </c>
      <c r="ET336">
        <f t="shared" si="278"/>
        <v>-0.12850349650349657</v>
      </c>
      <c r="EU336">
        <f t="shared" si="279"/>
        <v>0.51565559440559416</v>
      </c>
      <c r="EV336">
        <f t="shared" si="280"/>
        <v>-1.0124320124320407E-2</v>
      </c>
      <c r="EW336">
        <f t="shared" si="281"/>
        <v>0.30178321678321662</v>
      </c>
      <c r="EX336">
        <f t="shared" si="282"/>
        <v>-3.5323426573426353E-2</v>
      </c>
      <c r="EY336">
        <f t="shared" si="283"/>
        <v>-0.13690209790209762</v>
      </c>
      <c r="EZ336">
        <f t="shared" si="284"/>
        <v>-0.10328671328671346</v>
      </c>
      <c r="FA336">
        <f t="shared" si="285"/>
        <v>0.13537762237762241</v>
      </c>
      <c r="FB336" s="1">
        <f t="shared" si="250"/>
        <v>0.13434265734265749</v>
      </c>
      <c r="FC336">
        <f t="shared" si="286"/>
        <v>60.9</v>
      </c>
      <c r="FD336">
        <f t="shared" si="287"/>
        <v>7.3</v>
      </c>
      <c r="FE336">
        <f t="shared" si="288"/>
        <v>38.1</v>
      </c>
      <c r="FF336">
        <f t="shared" si="289"/>
        <v>18.7</v>
      </c>
      <c r="FG336">
        <f t="shared" si="290"/>
        <v>89.875</v>
      </c>
      <c r="FH336">
        <f t="shared" si="291"/>
        <v>18</v>
      </c>
      <c r="FI336">
        <f t="shared" si="292"/>
        <v>61.5</v>
      </c>
      <c r="FJ336">
        <f t="shared" si="293"/>
        <v>16.375</v>
      </c>
      <c r="FK336">
        <f t="shared" si="294"/>
        <v>16.2</v>
      </c>
      <c r="FL336">
        <f t="shared" si="295"/>
        <v>10.5</v>
      </c>
      <c r="FM336">
        <f t="shared" si="296"/>
        <v>37.6</v>
      </c>
      <c r="FN336" s="1">
        <f t="shared" si="297"/>
        <v>37.300000000000004</v>
      </c>
    </row>
    <row r="337" spans="1:182" ht="15" thickBot="1" x14ac:dyDescent="0.4">
      <c r="A337" t="s">
        <v>36</v>
      </c>
      <c r="B337" t="s">
        <v>33</v>
      </c>
      <c r="C337" t="s">
        <v>28</v>
      </c>
      <c r="D337">
        <v>100</v>
      </c>
      <c r="E337">
        <v>20</v>
      </c>
      <c r="F337">
        <v>40</v>
      </c>
      <c r="G337">
        <v>5</v>
      </c>
      <c r="H337">
        <v>5</v>
      </c>
      <c r="I337" s="3">
        <v>6.9</v>
      </c>
      <c r="J337" s="3">
        <v>8.1999999999999993</v>
      </c>
      <c r="K337" s="3">
        <v>11.8</v>
      </c>
      <c r="L337" s="3">
        <v>16.7</v>
      </c>
      <c r="M337" s="7">
        <v>20</v>
      </c>
      <c r="N337" s="5">
        <v>9</v>
      </c>
      <c r="O337" s="3">
        <v>10.8</v>
      </c>
      <c r="P337" s="3">
        <v>15.4</v>
      </c>
      <c r="Q337" s="3">
        <v>21.3</v>
      </c>
      <c r="R337" s="13">
        <v>24.9</v>
      </c>
      <c r="S337" s="1">
        <f t="shared" si="298"/>
        <v>5</v>
      </c>
      <c r="T337" s="99">
        <v>0</v>
      </c>
      <c r="U337" s="99">
        <v>0</v>
      </c>
      <c r="V337" s="99">
        <v>0.1</v>
      </c>
      <c r="W337" s="99">
        <v>5.7</v>
      </c>
      <c r="X337" s="99">
        <v>94.2</v>
      </c>
      <c r="Y337" s="99">
        <v>6.2633663366336627</v>
      </c>
      <c r="Z337" s="99">
        <v>6.3900990099009896</v>
      </c>
      <c r="AA337" s="99">
        <v>9.5722772277227719</v>
      </c>
      <c r="AB337" s="99">
        <v>15.499009900990099</v>
      </c>
      <c r="AC337" s="99">
        <v>62.27524752475248</v>
      </c>
      <c r="AE337">
        <f t="shared" si="235"/>
        <v>19.803699999999999</v>
      </c>
      <c r="AF337">
        <f t="shared" si="236"/>
        <v>16.554699999999997</v>
      </c>
      <c r="AG337">
        <f t="shared" si="237"/>
        <v>24.685300000000002</v>
      </c>
      <c r="AH337">
        <f t="shared" si="238"/>
        <v>21.021999999999998</v>
      </c>
      <c r="AI337" s="91">
        <v>0</v>
      </c>
      <c r="AJ337" s="91">
        <v>2.1</v>
      </c>
      <c r="AK337" s="91">
        <v>16.899999999999999</v>
      </c>
      <c r="AL337" s="91">
        <v>54.9</v>
      </c>
      <c r="AM337" s="91">
        <v>26.1</v>
      </c>
      <c r="AN337" s="99">
        <v>4.9534653465346539</v>
      </c>
      <c r="AO337" s="99">
        <v>12.207920792079207</v>
      </c>
      <c r="AP337" s="99">
        <v>19.714851485148515</v>
      </c>
      <c r="AQ337" s="99">
        <v>39.407920792079203</v>
      </c>
      <c r="AR337" s="98">
        <v>23.715841584158412</v>
      </c>
      <c r="AS337" s="124">
        <f t="shared" si="239"/>
        <v>0.97303571428571423</v>
      </c>
      <c r="AT337" s="124">
        <f t="shared" si="240"/>
        <v>0.3543549747048903</v>
      </c>
      <c r="AU337" s="124">
        <f t="shared" si="241"/>
        <v>0.52674450549450547</v>
      </c>
      <c r="AV337" s="124">
        <f t="shared" si="242"/>
        <v>0.19991568296795958</v>
      </c>
      <c r="AW337">
        <f t="shared" si="245"/>
        <v>1</v>
      </c>
      <c r="AX337" s="1">
        <f t="shared" si="246"/>
        <v>1</v>
      </c>
      <c r="AY337" s="91">
        <v>0</v>
      </c>
      <c r="AZ337" s="91">
        <v>0.2</v>
      </c>
      <c r="BA337" s="91">
        <v>6.1</v>
      </c>
      <c r="BB337" s="91">
        <v>42.4</v>
      </c>
      <c r="BC337" s="91">
        <v>51.3</v>
      </c>
      <c r="BD337">
        <f t="shared" si="243"/>
        <v>0.73585164835164818</v>
      </c>
      <c r="BE337">
        <f t="shared" si="244"/>
        <v>0.27343591905564923</v>
      </c>
      <c r="BF337" s="25">
        <v>0</v>
      </c>
      <c r="BG337" s="25">
        <v>0</v>
      </c>
      <c r="BH337" s="25">
        <v>0</v>
      </c>
      <c r="BI337" s="25">
        <v>0.75</v>
      </c>
      <c r="BJ337" s="26">
        <v>99.25</v>
      </c>
      <c r="BK337" s="25">
        <v>1.3824257425742574</v>
      </c>
      <c r="BL337" s="25">
        <v>1.3527227722772277</v>
      </c>
      <c r="BM337" s="25">
        <v>2.7586633663366338</v>
      </c>
      <c r="BN337" s="25">
        <v>5.5792079207920793</v>
      </c>
      <c r="BO337" s="26">
        <v>88.926980198019805</v>
      </c>
      <c r="BP337" s="28">
        <v>0</v>
      </c>
      <c r="BQ337" s="28">
        <v>0</v>
      </c>
      <c r="BR337" s="28">
        <v>0</v>
      </c>
      <c r="BS337" s="28">
        <v>7.875</v>
      </c>
      <c r="BT337" s="29">
        <v>92.125</v>
      </c>
      <c r="BU337" s="28">
        <v>1.1225247524752475</v>
      </c>
      <c r="BV337" s="28">
        <v>1.125</v>
      </c>
      <c r="BW337" s="28">
        <v>2.0618811881188117</v>
      </c>
      <c r="BX337" s="28">
        <v>8.9566831683168324</v>
      </c>
      <c r="BY337" s="29">
        <v>86.73391089108911</v>
      </c>
      <c r="BZ337" s="35">
        <v>0</v>
      </c>
      <c r="CA337" s="35">
        <v>0.1</v>
      </c>
      <c r="CB337" s="35">
        <v>0.6</v>
      </c>
      <c r="CC337" s="35">
        <v>14.7</v>
      </c>
      <c r="CD337" s="36">
        <v>84.6</v>
      </c>
      <c r="CE337" s="35">
        <v>4.496039603960396</v>
      </c>
      <c r="CF337" s="35">
        <v>5.3366336633663369</v>
      </c>
      <c r="CG337" s="35">
        <v>7.5960396039603957</v>
      </c>
      <c r="CH337" s="35">
        <v>20.003960396039606</v>
      </c>
      <c r="CI337" s="35">
        <v>62.567326732673266</v>
      </c>
      <c r="CJ337" s="18">
        <v>0</v>
      </c>
      <c r="CK337" s="18">
        <v>0</v>
      </c>
      <c r="CL337" s="18">
        <v>0.77777777777777801</v>
      </c>
      <c r="CM337" s="18">
        <v>35.5555555555556</v>
      </c>
      <c r="CN337" s="18">
        <v>63.6666666666667</v>
      </c>
      <c r="CO337" s="18">
        <v>0</v>
      </c>
      <c r="CP337" s="18">
        <v>0</v>
      </c>
      <c r="CQ337" s="18">
        <v>2.25</v>
      </c>
      <c r="CR337" s="18">
        <v>32.5</v>
      </c>
      <c r="CS337" s="18">
        <v>65.25</v>
      </c>
      <c r="CT337" s="18">
        <v>0</v>
      </c>
      <c r="CU337" s="18">
        <v>1.6</v>
      </c>
      <c r="CV337" s="18">
        <v>14.7</v>
      </c>
      <c r="CW337" s="18">
        <v>57.8</v>
      </c>
      <c r="CX337" s="18">
        <v>25.9</v>
      </c>
      <c r="CY337" s="18">
        <v>0</v>
      </c>
      <c r="CZ337" s="18">
        <v>0</v>
      </c>
      <c r="DA337" s="18">
        <v>3.9</v>
      </c>
      <c r="DB337" s="18">
        <v>67.400000000000006</v>
      </c>
      <c r="DC337" s="118">
        <v>28.7</v>
      </c>
      <c r="DD337" s="18">
        <v>0</v>
      </c>
      <c r="DE337" s="18">
        <v>0.1</v>
      </c>
      <c r="DF337" s="18">
        <v>1.3</v>
      </c>
      <c r="DG337" s="18">
        <v>26.2</v>
      </c>
      <c r="DH337" s="118">
        <v>72.400000000000006</v>
      </c>
      <c r="DI337" s="18">
        <v>2.2080000000000002</v>
      </c>
      <c r="DJ337" s="18">
        <v>4.8440000000000003</v>
      </c>
      <c r="DK337" s="18">
        <v>11.39</v>
      </c>
      <c r="DL337" s="18">
        <v>30.443999999999999</v>
      </c>
      <c r="DM337" s="118">
        <v>52.113999999999997</v>
      </c>
      <c r="DN337" s="18">
        <v>0</v>
      </c>
      <c r="DO337" s="18">
        <v>0.1</v>
      </c>
      <c r="DP337" s="18">
        <v>1</v>
      </c>
      <c r="DQ337" s="18">
        <v>25.1</v>
      </c>
      <c r="DR337" s="118">
        <v>73.8</v>
      </c>
      <c r="DS337">
        <f t="shared" si="251"/>
        <v>94.2</v>
      </c>
      <c r="DT337">
        <f t="shared" si="252"/>
        <v>51.3</v>
      </c>
      <c r="DU337">
        <f t="shared" si="253"/>
        <v>84.6</v>
      </c>
      <c r="DV337">
        <f t="shared" si="254"/>
        <v>26.1</v>
      </c>
      <c r="DW337">
        <f t="shared" si="255"/>
        <v>99.25</v>
      </c>
      <c r="DX337" s="25">
        <f t="shared" si="256"/>
        <v>63.6666666666667</v>
      </c>
      <c r="DY337">
        <f t="shared" si="257"/>
        <v>92.125</v>
      </c>
      <c r="DZ337">
        <f t="shared" si="258"/>
        <v>65.25</v>
      </c>
      <c r="EA337">
        <f t="shared" si="259"/>
        <v>25.9</v>
      </c>
      <c r="EB337">
        <f t="shared" si="260"/>
        <v>28.7</v>
      </c>
      <c r="EC337" s="139">
        <f t="shared" si="261"/>
        <v>72.400000000000006</v>
      </c>
      <c r="ED337" s="140">
        <f t="shared" si="262"/>
        <v>73.8</v>
      </c>
      <c r="EE337">
        <f t="shared" si="263"/>
        <v>0.97303571428571423</v>
      </c>
      <c r="EF337">
        <f t="shared" si="264"/>
        <v>0.73585164835164818</v>
      </c>
      <c r="EG337">
        <f t="shared" si="265"/>
        <v>0.92498626373626369</v>
      </c>
      <c r="EH337">
        <f t="shared" si="266"/>
        <v>0.52674450549450547</v>
      </c>
      <c r="EI337">
        <f t="shared" si="267"/>
        <v>0.99660027472527468</v>
      </c>
      <c r="EJ337">
        <f t="shared" si="268"/>
        <v>0.83006715506715478</v>
      </c>
      <c r="EK337">
        <f t="shared" si="269"/>
        <v>0.9643028846153846</v>
      </c>
      <c r="EL337">
        <f t="shared" si="270"/>
        <v>0.82733516483516478</v>
      </c>
      <c r="EM337">
        <f t="shared" si="271"/>
        <v>0.54648351648351623</v>
      </c>
      <c r="EN337">
        <f t="shared" si="272"/>
        <v>0.65054945054945024</v>
      </c>
      <c r="EO337">
        <f t="shared" si="273"/>
        <v>0.8649725274725274</v>
      </c>
      <c r="EP337" s="1">
        <f t="shared" si="274"/>
        <v>0.873337912087912</v>
      </c>
      <c r="EQ337">
        <f t="shared" si="275"/>
        <v>0.3543549747048903</v>
      </c>
      <c r="ER337">
        <f t="shared" si="276"/>
        <v>0.27343591905564923</v>
      </c>
      <c r="ES337">
        <f t="shared" si="277"/>
        <v>0.33809865092748737</v>
      </c>
      <c r="ET337">
        <f t="shared" si="278"/>
        <v>0.19991568296795958</v>
      </c>
      <c r="EU337">
        <f t="shared" si="279"/>
        <v>0.36226812816188858</v>
      </c>
      <c r="EV337">
        <f t="shared" si="280"/>
        <v>0.30632846168259265</v>
      </c>
      <c r="EW337">
        <f t="shared" si="281"/>
        <v>0.35145446880269815</v>
      </c>
      <c r="EX337">
        <f t="shared" si="282"/>
        <v>0.30506956155143339</v>
      </c>
      <c r="EY337">
        <f t="shared" si="283"/>
        <v>0.20729763912310295</v>
      </c>
      <c r="EZ337">
        <f t="shared" si="284"/>
        <v>0.24549325463743665</v>
      </c>
      <c r="FA337">
        <f t="shared" si="285"/>
        <v>0.31784148397976386</v>
      </c>
      <c r="FB337" s="1">
        <f t="shared" si="250"/>
        <v>0.32071247892074195</v>
      </c>
      <c r="FC337">
        <f t="shared" si="286"/>
        <v>0</v>
      </c>
      <c r="FD337">
        <f t="shared" si="287"/>
        <v>0</v>
      </c>
      <c r="FE337">
        <f t="shared" si="288"/>
        <v>0</v>
      </c>
      <c r="FF337">
        <f t="shared" si="289"/>
        <v>0</v>
      </c>
      <c r="FG337">
        <f t="shared" si="290"/>
        <v>0</v>
      </c>
      <c r="FH337">
        <f t="shared" si="291"/>
        <v>0</v>
      </c>
      <c r="FI337">
        <f t="shared" si="292"/>
        <v>0</v>
      </c>
      <c r="FJ337">
        <f t="shared" si="293"/>
        <v>0</v>
      </c>
      <c r="FK337">
        <f t="shared" si="294"/>
        <v>0</v>
      </c>
      <c r="FL337">
        <f t="shared" si="295"/>
        <v>0</v>
      </c>
      <c r="FM337">
        <f t="shared" si="296"/>
        <v>0</v>
      </c>
      <c r="FN337" s="1">
        <f t="shared" si="297"/>
        <v>0</v>
      </c>
    </row>
    <row r="338" spans="1:182" x14ac:dyDescent="0.35">
      <c r="A338" t="s">
        <v>36</v>
      </c>
      <c r="B338" t="s">
        <v>34</v>
      </c>
      <c r="C338" t="s">
        <v>28</v>
      </c>
      <c r="D338">
        <v>100</v>
      </c>
      <c r="E338">
        <v>30</v>
      </c>
      <c r="F338">
        <v>50</v>
      </c>
      <c r="G338">
        <v>1</v>
      </c>
      <c r="H338">
        <v>1</v>
      </c>
      <c r="I338" s="6">
        <v>30.2</v>
      </c>
      <c r="J338">
        <v>33.5</v>
      </c>
      <c r="K338">
        <v>39.700000000000003</v>
      </c>
      <c r="L338">
        <v>49.3</v>
      </c>
      <c r="M338">
        <v>59.7</v>
      </c>
      <c r="N338" s="10">
        <v>65.099999999999994</v>
      </c>
      <c r="O338">
        <v>68.900000000000006</v>
      </c>
      <c r="P338">
        <v>73.8</v>
      </c>
      <c r="Q338">
        <v>75.7</v>
      </c>
      <c r="R338" s="1">
        <v>76</v>
      </c>
      <c r="S338" s="1">
        <f t="shared" si="298"/>
        <v>1</v>
      </c>
      <c r="T338" s="99">
        <v>99.9</v>
      </c>
      <c r="U338" s="99">
        <v>0.1</v>
      </c>
      <c r="V338" s="99">
        <v>0</v>
      </c>
      <c r="W338" s="99">
        <v>0</v>
      </c>
      <c r="X338" s="99">
        <v>0</v>
      </c>
      <c r="Y338" s="99">
        <v>97.528712871287127</v>
      </c>
      <c r="Z338" s="99">
        <v>1.192079207920792</v>
      </c>
      <c r="AA338" s="99">
        <v>0.43267326732673272</v>
      </c>
      <c r="AB338" s="99">
        <v>0.65742574257425745</v>
      </c>
      <c r="AC338" s="99">
        <v>0.18910891089108911</v>
      </c>
      <c r="AE338">
        <f t="shared" si="235"/>
        <v>30.203300000000002</v>
      </c>
      <c r="AF338">
        <f t="shared" si="236"/>
        <v>31.888399999999997</v>
      </c>
      <c r="AG338">
        <f t="shared" si="237"/>
        <v>65.103800000000007</v>
      </c>
      <c r="AH338">
        <f t="shared" si="238"/>
        <v>66.911699999999996</v>
      </c>
      <c r="AI338" s="91">
        <v>59</v>
      </c>
      <c r="AJ338" s="91">
        <v>35.9</v>
      </c>
      <c r="AK338" s="91">
        <v>4.9000000000000004</v>
      </c>
      <c r="AL338" s="91">
        <v>0.2</v>
      </c>
      <c r="AM338" s="91">
        <v>0</v>
      </c>
      <c r="AN338" s="99">
        <v>53.410891089108908</v>
      </c>
      <c r="AO338" s="99">
        <v>26.859405940594062</v>
      </c>
      <c r="AP338" s="99">
        <v>11.704950495049504</v>
      </c>
      <c r="AQ338" s="99">
        <v>6.4524752475247533</v>
      </c>
      <c r="AR338" s="98">
        <v>1.5722772277227723</v>
      </c>
      <c r="AS338" s="124">
        <f t="shared" si="239"/>
        <v>0.98370993589743594</v>
      </c>
      <c r="AT338" s="124">
        <f t="shared" si="240"/>
        <v>0.31032876712328805</v>
      </c>
      <c r="AU338" s="124">
        <f t="shared" si="241"/>
        <v>0.84868589743589729</v>
      </c>
      <c r="AV338" s="124">
        <f t="shared" si="242"/>
        <v>0.22777625570776272</v>
      </c>
      <c r="AW338">
        <f t="shared" si="245"/>
        <v>1</v>
      </c>
      <c r="AX338" s="1">
        <f t="shared" si="246"/>
        <v>1</v>
      </c>
      <c r="AY338" s="91">
        <v>100</v>
      </c>
      <c r="AZ338" s="91">
        <v>0</v>
      </c>
      <c r="BA338" s="91">
        <v>0</v>
      </c>
      <c r="BB338" s="91">
        <v>0</v>
      </c>
      <c r="BC338" s="91">
        <v>0</v>
      </c>
      <c r="BD338">
        <f t="shared" si="243"/>
        <v>0.98397435897435892</v>
      </c>
      <c r="BE338">
        <f t="shared" si="244"/>
        <v>0.31050228310502326</v>
      </c>
      <c r="BF338" s="25">
        <v>98.5</v>
      </c>
      <c r="BG338" s="25">
        <v>1.5</v>
      </c>
      <c r="BH338" s="25">
        <v>0</v>
      </c>
      <c r="BI338" s="25">
        <v>0</v>
      </c>
      <c r="BJ338" s="26">
        <v>0</v>
      </c>
      <c r="BK338" s="25">
        <v>85.297029702970292</v>
      </c>
      <c r="BL338" s="25">
        <v>10.991336633663366</v>
      </c>
      <c r="BM338" s="25">
        <v>2.7004950495049505</v>
      </c>
      <c r="BN338" s="25">
        <v>0.76732673267326734</v>
      </c>
      <c r="BO338" s="26">
        <v>0.24381188118811881</v>
      </c>
      <c r="BP338" s="28">
        <v>27.75</v>
      </c>
      <c r="BQ338" s="28">
        <v>50.75</v>
      </c>
      <c r="BR338" s="28">
        <v>21.125</v>
      </c>
      <c r="BS338" s="28">
        <v>0.375</v>
      </c>
      <c r="BT338" s="29">
        <v>0</v>
      </c>
      <c r="BU338" s="28">
        <v>22.094059405940595</v>
      </c>
      <c r="BV338" s="28">
        <v>41.40717821782178</v>
      </c>
      <c r="BW338" s="28">
        <v>23.566831683168317</v>
      </c>
      <c r="BX338" s="28">
        <v>8.4653465346534666</v>
      </c>
      <c r="BY338" s="29">
        <v>4.4665841584158423</v>
      </c>
      <c r="BZ338" s="35">
        <v>34.700000000000003</v>
      </c>
      <c r="CA338" s="35">
        <v>51.6</v>
      </c>
      <c r="CB338" s="35">
        <v>13.6</v>
      </c>
      <c r="CC338" s="35">
        <v>0.1</v>
      </c>
      <c r="CD338" s="36">
        <v>0</v>
      </c>
      <c r="CE338" s="35">
        <v>31.36237623762376</v>
      </c>
      <c r="CF338" s="35">
        <v>41.94257425742574</v>
      </c>
      <c r="CG338" s="35">
        <v>17.078217821782175</v>
      </c>
      <c r="CH338" s="35">
        <v>6.8009900990099004</v>
      </c>
      <c r="CI338" s="35">
        <v>2.8158415841584157</v>
      </c>
      <c r="CJ338" s="18">
        <v>100</v>
      </c>
      <c r="CK338" s="18">
        <v>0</v>
      </c>
      <c r="CL338" s="18">
        <v>0</v>
      </c>
      <c r="CM338" s="18">
        <v>0</v>
      </c>
      <c r="CN338" s="18">
        <v>0</v>
      </c>
      <c r="CO338" s="18">
        <v>99.875</v>
      </c>
      <c r="CP338" s="18">
        <v>0.125</v>
      </c>
      <c r="CQ338" s="18">
        <v>0</v>
      </c>
      <c r="CR338" s="18">
        <v>0</v>
      </c>
      <c r="CS338" s="18">
        <v>0</v>
      </c>
      <c r="CT338" s="18">
        <v>59.8</v>
      </c>
      <c r="CU338" s="18">
        <v>34.799999999999997</v>
      </c>
      <c r="CV338" s="18">
        <v>5.2</v>
      </c>
      <c r="CW338" s="18">
        <v>0.2</v>
      </c>
      <c r="CX338" s="18">
        <v>0</v>
      </c>
      <c r="CY338" s="18">
        <v>66.8</v>
      </c>
      <c r="CZ338" s="18">
        <v>32.6</v>
      </c>
      <c r="DA338" s="18">
        <v>0.6</v>
      </c>
      <c r="DB338" s="18">
        <v>0</v>
      </c>
      <c r="DC338" s="118">
        <v>0</v>
      </c>
      <c r="DD338" s="18">
        <v>100</v>
      </c>
      <c r="DE338" s="18">
        <v>0</v>
      </c>
      <c r="DF338" s="18">
        <v>0</v>
      </c>
      <c r="DG338" s="18">
        <v>0</v>
      </c>
      <c r="DH338" s="118">
        <v>0</v>
      </c>
      <c r="DI338" s="18">
        <v>93.986999999999995</v>
      </c>
      <c r="DJ338" s="18">
        <v>2.5249999999999999</v>
      </c>
      <c r="DK338" s="18">
        <v>1.605</v>
      </c>
      <c r="DL338" s="18">
        <v>1.996</v>
      </c>
      <c r="DM338" s="118">
        <v>0.88700000000000001</v>
      </c>
      <c r="DN338" s="18">
        <v>100</v>
      </c>
      <c r="DO338" s="18">
        <v>0</v>
      </c>
      <c r="DP338" s="18">
        <v>0</v>
      </c>
      <c r="DQ338" s="18">
        <v>0</v>
      </c>
      <c r="DR338" s="118">
        <v>0</v>
      </c>
      <c r="DS338">
        <f t="shared" si="251"/>
        <v>99.9</v>
      </c>
      <c r="DT338">
        <f t="shared" si="252"/>
        <v>100</v>
      </c>
      <c r="DU338">
        <f t="shared" si="253"/>
        <v>34.700000000000003</v>
      </c>
      <c r="DV338">
        <f t="shared" si="254"/>
        <v>59</v>
      </c>
      <c r="DW338">
        <f t="shared" si="255"/>
        <v>98.5</v>
      </c>
      <c r="DX338" s="25">
        <f t="shared" si="256"/>
        <v>100</v>
      </c>
      <c r="DY338">
        <f t="shared" si="257"/>
        <v>27.75</v>
      </c>
      <c r="DZ338">
        <f t="shared" si="258"/>
        <v>99.875</v>
      </c>
      <c r="EA338">
        <f t="shared" si="259"/>
        <v>59.8</v>
      </c>
      <c r="EB338">
        <f t="shared" si="260"/>
        <v>66.8</v>
      </c>
      <c r="EC338" s="139">
        <f t="shared" si="261"/>
        <v>100</v>
      </c>
      <c r="ED338" s="140">
        <f t="shared" si="262"/>
        <v>100</v>
      </c>
      <c r="EE338">
        <f t="shared" si="263"/>
        <v>0.98370993589743594</v>
      </c>
      <c r="EF338">
        <f t="shared" si="264"/>
        <v>0.98397435897435892</v>
      </c>
      <c r="EG338">
        <f t="shared" si="265"/>
        <v>0.7424759615384614</v>
      </c>
      <c r="EH338">
        <f t="shared" si="266"/>
        <v>0.84868589743589729</v>
      </c>
      <c r="EI338">
        <f t="shared" si="267"/>
        <v>0.98000801282051286</v>
      </c>
      <c r="EJ338">
        <f t="shared" si="268"/>
        <v>0.98397435897435892</v>
      </c>
      <c r="EK338">
        <f t="shared" si="269"/>
        <v>0.68323317307692299</v>
      </c>
      <c r="EL338">
        <f t="shared" si="270"/>
        <v>0.98364383012820511</v>
      </c>
      <c r="EM338">
        <f t="shared" si="271"/>
        <v>0.84931089743589738</v>
      </c>
      <c r="EN338">
        <f t="shared" si="272"/>
        <v>0.8932051282051281</v>
      </c>
      <c r="EO338">
        <f t="shared" si="273"/>
        <v>0.98397435897435892</v>
      </c>
      <c r="EP338" s="1">
        <f t="shared" si="274"/>
        <v>0.98397435897435892</v>
      </c>
      <c r="EQ338">
        <f t="shared" si="275"/>
        <v>0.31032876712328805</v>
      </c>
      <c r="ER338">
        <f t="shared" si="276"/>
        <v>0.31050228310502326</v>
      </c>
      <c r="ES338">
        <f t="shared" si="277"/>
        <v>0.16645662100456615</v>
      </c>
      <c r="ET338">
        <f t="shared" si="278"/>
        <v>0.22777625570776272</v>
      </c>
      <c r="EU338">
        <f t="shared" si="279"/>
        <v>0.30789954337899572</v>
      </c>
      <c r="EV338">
        <f t="shared" si="280"/>
        <v>0.31050228310502326</v>
      </c>
      <c r="EW338">
        <f t="shared" si="281"/>
        <v>0.13670662100456621</v>
      </c>
      <c r="EX338">
        <f t="shared" si="282"/>
        <v>0.31028538812785422</v>
      </c>
      <c r="EY338">
        <f t="shared" si="283"/>
        <v>0.2284931506849317</v>
      </c>
      <c r="EZ338">
        <f t="shared" si="284"/>
        <v>0.25155251141552515</v>
      </c>
      <c r="FA338">
        <f t="shared" si="285"/>
        <v>0.31050228310502326</v>
      </c>
      <c r="FB338" s="1">
        <f t="shared" si="250"/>
        <v>0.31050228310502326</v>
      </c>
      <c r="FC338">
        <f t="shared" si="286"/>
        <v>0.1</v>
      </c>
      <c r="FD338">
        <f t="shared" si="287"/>
        <v>0</v>
      </c>
      <c r="FE338">
        <f t="shared" si="288"/>
        <v>65.3</v>
      </c>
      <c r="FF338">
        <f t="shared" si="289"/>
        <v>41</v>
      </c>
      <c r="FG338">
        <f t="shared" si="290"/>
        <v>1.5</v>
      </c>
      <c r="FH338">
        <f t="shared" si="291"/>
        <v>0</v>
      </c>
      <c r="FI338">
        <f t="shared" si="292"/>
        <v>72.25</v>
      </c>
      <c r="FJ338">
        <f t="shared" si="293"/>
        <v>0.125</v>
      </c>
      <c r="FK338">
        <f t="shared" si="294"/>
        <v>40.200000000000003</v>
      </c>
      <c r="FL338">
        <f t="shared" si="295"/>
        <v>33.200000000000003</v>
      </c>
      <c r="FM338">
        <f t="shared" si="296"/>
        <v>0</v>
      </c>
      <c r="FN338" s="1">
        <f t="shared" si="297"/>
        <v>0</v>
      </c>
    </row>
    <row r="339" spans="1:182" x14ac:dyDescent="0.35">
      <c r="A339" t="s">
        <v>36</v>
      </c>
      <c r="B339" t="s">
        <v>34</v>
      </c>
      <c r="C339" t="s">
        <v>28</v>
      </c>
      <c r="D339">
        <v>100</v>
      </c>
      <c r="E339">
        <v>30</v>
      </c>
      <c r="F339">
        <v>50</v>
      </c>
      <c r="G339">
        <v>3</v>
      </c>
      <c r="H339">
        <v>1</v>
      </c>
      <c r="I339">
        <v>21.1</v>
      </c>
      <c r="J339">
        <v>24</v>
      </c>
      <c r="K339" s="6">
        <v>29.9</v>
      </c>
      <c r="L339">
        <v>37.799999999999997</v>
      </c>
      <c r="M339">
        <v>45.5</v>
      </c>
      <c r="N339" s="10">
        <v>50.2</v>
      </c>
      <c r="O339">
        <v>55.5</v>
      </c>
      <c r="P339">
        <v>64.900000000000006</v>
      </c>
      <c r="Q339">
        <v>71.2</v>
      </c>
      <c r="R339" s="1">
        <v>73</v>
      </c>
      <c r="S339" s="1">
        <f t="shared" si="298"/>
        <v>1</v>
      </c>
      <c r="T339" s="99">
        <v>52.3</v>
      </c>
      <c r="U339" s="99">
        <v>46.5</v>
      </c>
      <c r="V339" s="99">
        <v>1.2</v>
      </c>
      <c r="W339" s="99">
        <v>0</v>
      </c>
      <c r="X339" s="99">
        <v>0</v>
      </c>
      <c r="Y339" s="99">
        <v>62.619801980198027</v>
      </c>
      <c r="Z339" s="99">
        <v>35.348514851485149</v>
      </c>
      <c r="AA339" s="99">
        <v>1.8811881188118811</v>
      </c>
      <c r="AB339" s="99">
        <v>0.13366336633663367</v>
      </c>
      <c r="AC339" s="99">
        <v>1.6831683168316833E-2</v>
      </c>
      <c r="AE339">
        <f t="shared" si="235"/>
        <v>22.554100000000002</v>
      </c>
      <c r="AF339">
        <f t="shared" si="236"/>
        <v>29.761600000000001</v>
      </c>
      <c r="AG339">
        <f t="shared" si="237"/>
        <v>52.840899999999998</v>
      </c>
      <c r="AH339">
        <f t="shared" si="238"/>
        <v>63.261500000000005</v>
      </c>
      <c r="AI339" s="91">
        <v>3</v>
      </c>
      <c r="AJ339" s="91">
        <v>26.9</v>
      </c>
      <c r="AK339" s="91">
        <v>49.2</v>
      </c>
      <c r="AL339" s="91">
        <v>20.100000000000001</v>
      </c>
      <c r="AM339" s="91">
        <v>0.8</v>
      </c>
      <c r="AN339" s="99">
        <v>12.355445544554454</v>
      </c>
      <c r="AO339" s="99">
        <v>24.620792079207924</v>
      </c>
      <c r="AP339" s="99">
        <v>34.495049504950501</v>
      </c>
      <c r="AQ339" s="99">
        <v>23.227722772277229</v>
      </c>
      <c r="AR339" s="98">
        <v>5.3009900990099004</v>
      </c>
      <c r="AS339" s="124">
        <f t="shared" si="239"/>
        <v>2.7950391644908645E-2</v>
      </c>
      <c r="AT339" s="124">
        <f t="shared" si="240"/>
        <v>0.78079475308641955</v>
      </c>
      <c r="AU339" s="124">
        <f t="shared" si="241"/>
        <v>0.52715404699738921</v>
      </c>
      <c r="AV339" s="124">
        <f t="shared" si="242"/>
        <v>-2.3263888888888973E-2</v>
      </c>
      <c r="AW339">
        <f t="shared" si="245"/>
        <v>0</v>
      </c>
      <c r="AX339" s="1">
        <f t="shared" si="246"/>
        <v>1</v>
      </c>
      <c r="AY339" s="91">
        <v>94.8</v>
      </c>
      <c r="AZ339" s="91">
        <v>5.2</v>
      </c>
      <c r="BA339" s="91">
        <v>0</v>
      </c>
      <c r="BB339" s="91">
        <v>0</v>
      </c>
      <c r="BC339" s="91">
        <v>0</v>
      </c>
      <c r="BD339">
        <f t="shared" si="243"/>
        <v>-0.14219321148825026</v>
      </c>
      <c r="BE339">
        <f t="shared" si="244"/>
        <v>0.96330246913580242</v>
      </c>
      <c r="BF339" s="25">
        <v>14.875</v>
      </c>
      <c r="BG339" s="25">
        <v>72.5</v>
      </c>
      <c r="BH339" s="25">
        <v>12.625</v>
      </c>
      <c r="BI339" s="25">
        <v>0</v>
      </c>
      <c r="BJ339" s="26">
        <v>0</v>
      </c>
      <c r="BK339" s="25">
        <v>17.728960396039604</v>
      </c>
      <c r="BL339" s="25">
        <v>56.324257425742573</v>
      </c>
      <c r="BM339" s="25">
        <v>21.51608910891089</v>
      </c>
      <c r="BN339" s="25">
        <v>3.0358910891089108</v>
      </c>
      <c r="BO339" s="26">
        <v>1.3948019801980198</v>
      </c>
      <c r="BP339" s="28">
        <v>0.125</v>
      </c>
      <c r="BQ339" s="28">
        <v>10.875</v>
      </c>
      <c r="BR339" s="28">
        <v>61.875</v>
      </c>
      <c r="BS339" s="28">
        <v>25.75</v>
      </c>
      <c r="BT339" s="29">
        <v>1.375</v>
      </c>
      <c r="BU339" s="28">
        <v>1.6237623762376239</v>
      </c>
      <c r="BV339" s="28">
        <v>11.642326732673267</v>
      </c>
      <c r="BW339" s="28">
        <v>44.82673267326733</v>
      </c>
      <c r="BX339" s="28">
        <v>27.159653465346533</v>
      </c>
      <c r="BY339" s="29">
        <v>14.747524752475247</v>
      </c>
      <c r="BZ339" s="35">
        <v>1.5</v>
      </c>
      <c r="CA339" s="35">
        <v>22.5</v>
      </c>
      <c r="CB339" s="35">
        <v>55.4</v>
      </c>
      <c r="CC339" s="35">
        <v>19.5</v>
      </c>
      <c r="CD339" s="36">
        <v>1.1000000000000001</v>
      </c>
      <c r="CE339" s="35">
        <v>5.2594059405940596</v>
      </c>
      <c r="CF339" s="35">
        <v>25</v>
      </c>
      <c r="CG339" s="35">
        <v>41.128712871287128</v>
      </c>
      <c r="CH339" s="35">
        <v>19.93069306930693</v>
      </c>
      <c r="CI339" s="35">
        <v>8.6811881188118818</v>
      </c>
      <c r="CJ339" s="18">
        <v>67.4444444444444</v>
      </c>
      <c r="CK339" s="18">
        <v>32.4444444444444</v>
      </c>
      <c r="CL339" s="18">
        <v>0.11111111111111099</v>
      </c>
      <c r="CM339" s="18">
        <v>0</v>
      </c>
      <c r="CN339" s="18">
        <v>0</v>
      </c>
      <c r="CO339" s="18">
        <v>18.625</v>
      </c>
      <c r="CP339" s="18">
        <v>80.875</v>
      </c>
      <c r="CQ339" s="18">
        <v>0.5</v>
      </c>
      <c r="CR339" s="18">
        <v>0</v>
      </c>
      <c r="CS339" s="18">
        <v>0</v>
      </c>
      <c r="CT339" s="18">
        <v>2.7</v>
      </c>
      <c r="CU339" s="18">
        <v>23.7</v>
      </c>
      <c r="CV339" s="18">
        <v>53.9</v>
      </c>
      <c r="CW339" s="18">
        <v>19.100000000000001</v>
      </c>
      <c r="CX339" s="18">
        <v>0.6</v>
      </c>
      <c r="CY339" s="18">
        <v>0.2</v>
      </c>
      <c r="CZ339" s="18">
        <v>18.899999999999999</v>
      </c>
      <c r="DA339" s="18">
        <v>68.400000000000006</v>
      </c>
      <c r="DB339" s="18">
        <v>12.5</v>
      </c>
      <c r="DC339" s="118">
        <v>0</v>
      </c>
      <c r="DD339" s="18">
        <v>100</v>
      </c>
      <c r="DE339" s="18">
        <v>0</v>
      </c>
      <c r="DF339" s="18">
        <v>0</v>
      </c>
      <c r="DG339" s="18">
        <v>0</v>
      </c>
      <c r="DH339" s="118">
        <v>0</v>
      </c>
      <c r="DI339" s="18">
        <v>89.69</v>
      </c>
      <c r="DJ339" s="18">
        <v>4.6639999999999997</v>
      </c>
      <c r="DK339" s="18">
        <v>2.5529999999999999</v>
      </c>
      <c r="DL339" s="18">
        <v>2.3940000000000001</v>
      </c>
      <c r="DM339" s="118">
        <v>1.6990000000000001</v>
      </c>
      <c r="DN339" s="18">
        <v>100</v>
      </c>
      <c r="DO339" s="18">
        <v>0</v>
      </c>
      <c r="DP339" s="18">
        <v>0</v>
      </c>
      <c r="DQ339" s="18">
        <v>0</v>
      </c>
      <c r="DR339" s="118">
        <v>0</v>
      </c>
      <c r="DS339">
        <f t="shared" si="251"/>
        <v>52.3</v>
      </c>
      <c r="DT339">
        <f t="shared" si="252"/>
        <v>94.8</v>
      </c>
      <c r="DU339">
        <f t="shared" si="253"/>
        <v>1.5</v>
      </c>
      <c r="DV339">
        <f t="shared" si="254"/>
        <v>3</v>
      </c>
      <c r="DW339">
        <f t="shared" si="255"/>
        <v>14.875</v>
      </c>
      <c r="DX339" s="25">
        <f t="shared" si="256"/>
        <v>67.4444444444444</v>
      </c>
      <c r="DY339">
        <f t="shared" si="257"/>
        <v>0.125</v>
      </c>
      <c r="DZ339">
        <f t="shared" si="258"/>
        <v>18.625</v>
      </c>
      <c r="EA339">
        <f t="shared" si="259"/>
        <v>2.7</v>
      </c>
      <c r="EB339">
        <f t="shared" si="260"/>
        <v>0.2</v>
      </c>
      <c r="EC339" s="139">
        <f t="shared" si="261"/>
        <v>100</v>
      </c>
      <c r="ED339" s="140">
        <f t="shared" si="262"/>
        <v>100</v>
      </c>
      <c r="EE339">
        <f t="shared" si="263"/>
        <v>2.7950391644908645E-2</v>
      </c>
      <c r="EF339">
        <f t="shared" si="264"/>
        <v>-0.14219321148825026</v>
      </c>
      <c r="EG339">
        <f t="shared" si="265"/>
        <v>0.57827676240208881</v>
      </c>
      <c r="EH339">
        <f t="shared" si="266"/>
        <v>0.52715404699738921</v>
      </c>
      <c r="EI339">
        <f t="shared" si="267"/>
        <v>0.25763707571801575</v>
      </c>
      <c r="EJ339">
        <f t="shared" si="268"/>
        <v>-3.7771975630982446E-2</v>
      </c>
      <c r="EK339">
        <f t="shared" si="269"/>
        <v>0.61525783289817237</v>
      </c>
      <c r="EL339">
        <f t="shared" si="270"/>
        <v>0.15004895561357678</v>
      </c>
      <c r="EM339">
        <f t="shared" si="271"/>
        <v>0.56932114882506535</v>
      </c>
      <c r="EN339">
        <f t="shared" si="272"/>
        <v>0.71342036553524801</v>
      </c>
      <c r="EO339">
        <f t="shared" si="273"/>
        <v>-0.1618798955613574</v>
      </c>
      <c r="EP339" s="1">
        <f t="shared" si="274"/>
        <v>-0.1618798955613574</v>
      </c>
      <c r="EQ339">
        <f t="shared" si="275"/>
        <v>0.78079475308641955</v>
      </c>
      <c r="ER339">
        <f t="shared" si="276"/>
        <v>0.96330246913580242</v>
      </c>
      <c r="ES339">
        <f t="shared" si="277"/>
        <v>-7.1149691358024958E-2</v>
      </c>
      <c r="ET339">
        <f t="shared" si="278"/>
        <v>-2.3263888888888973E-2</v>
      </c>
      <c r="EU339">
        <f t="shared" si="279"/>
        <v>0.54487847222222197</v>
      </c>
      <c r="EV339">
        <f t="shared" si="280"/>
        <v>0.85062585733882046</v>
      </c>
      <c r="EW339">
        <f t="shared" si="281"/>
        <v>-0.20316358024691406</v>
      </c>
      <c r="EX339">
        <f t="shared" si="282"/>
        <v>0.64815779320987632</v>
      </c>
      <c r="EY339">
        <f t="shared" si="283"/>
        <v>-4.3765432098765711E-2</v>
      </c>
      <c r="EZ339">
        <f t="shared" si="284"/>
        <v>-7.1103395061728358E-2</v>
      </c>
      <c r="FA339">
        <f t="shared" si="285"/>
        <v>0.98456790123456794</v>
      </c>
      <c r="FB339" s="1">
        <f t="shared" si="250"/>
        <v>0.98456790123456794</v>
      </c>
      <c r="FC339">
        <f t="shared" si="286"/>
        <v>47.7</v>
      </c>
      <c r="FD339">
        <f t="shared" si="287"/>
        <v>5.2</v>
      </c>
      <c r="FE339">
        <f t="shared" si="288"/>
        <v>98.5</v>
      </c>
      <c r="FF339">
        <f t="shared" si="289"/>
        <v>96.999999999999986</v>
      </c>
      <c r="FG339">
        <f t="shared" si="290"/>
        <v>85.125</v>
      </c>
      <c r="FH339">
        <f t="shared" si="291"/>
        <v>32.555555555555515</v>
      </c>
      <c r="FI339">
        <f t="shared" si="292"/>
        <v>99.875</v>
      </c>
      <c r="FJ339">
        <f t="shared" si="293"/>
        <v>81.375</v>
      </c>
      <c r="FK339">
        <f t="shared" si="294"/>
        <v>97.299999999999983</v>
      </c>
      <c r="FL339">
        <f t="shared" si="295"/>
        <v>99.800000000000011</v>
      </c>
      <c r="FM339">
        <f t="shared" si="296"/>
        <v>0</v>
      </c>
      <c r="FN339" s="1">
        <f t="shared" si="297"/>
        <v>0</v>
      </c>
      <c r="FO339" s="18">
        <f>U339+V339</f>
        <v>47.7</v>
      </c>
      <c r="FP339">
        <f>AZ339+BA339</f>
        <v>5.2</v>
      </c>
      <c r="FQ339" s="18">
        <f>CA339+CB339</f>
        <v>77.900000000000006</v>
      </c>
      <c r="FR339" s="18">
        <f>AJ339+AK339</f>
        <v>76.099999999999994</v>
      </c>
      <c r="FS339" s="18">
        <f>BG339+BH339</f>
        <v>85.125</v>
      </c>
      <c r="FT339">
        <f>CK339+CL339</f>
        <v>32.555555555555515</v>
      </c>
      <c r="FU339" s="18">
        <f>BQ339+BR339</f>
        <v>72.75</v>
      </c>
      <c r="FV339">
        <f>CP339+CQ339</f>
        <v>81.375</v>
      </c>
      <c r="FW339">
        <f>CU339+CV339</f>
        <v>77.599999999999994</v>
      </c>
      <c r="FX339" s="1">
        <f>CZ339+DA339</f>
        <v>87.300000000000011</v>
      </c>
      <c r="FY339">
        <f>DE339+DF339</f>
        <v>0</v>
      </c>
      <c r="FZ339">
        <f>DO339+DP339</f>
        <v>0</v>
      </c>
    </row>
    <row r="340" spans="1:182" ht="15" thickBot="1" x14ac:dyDescent="0.4">
      <c r="A340" t="s">
        <v>36</v>
      </c>
      <c r="B340" t="s">
        <v>34</v>
      </c>
      <c r="C340" t="s">
        <v>28</v>
      </c>
      <c r="D340">
        <v>100</v>
      </c>
      <c r="E340">
        <v>30</v>
      </c>
      <c r="F340">
        <v>50</v>
      </c>
      <c r="G340">
        <v>5</v>
      </c>
      <c r="H340">
        <v>3</v>
      </c>
      <c r="I340" s="3">
        <v>12.1</v>
      </c>
      <c r="J340" s="3">
        <v>14.1</v>
      </c>
      <c r="K340" s="3">
        <v>18.8</v>
      </c>
      <c r="L340" s="3">
        <v>24.8</v>
      </c>
      <c r="M340" s="7">
        <v>29.8</v>
      </c>
      <c r="N340" s="5">
        <v>33.6</v>
      </c>
      <c r="O340" s="3">
        <v>38.700000000000003</v>
      </c>
      <c r="P340" s="7">
        <v>49.7</v>
      </c>
      <c r="Q340" s="3">
        <v>60.3</v>
      </c>
      <c r="R340" s="4">
        <v>64.900000000000006</v>
      </c>
      <c r="S340" s="1">
        <f t="shared" si="298"/>
        <v>3</v>
      </c>
      <c r="T340" s="99">
        <v>0.3</v>
      </c>
      <c r="U340" s="99">
        <v>12.1</v>
      </c>
      <c r="V340" s="99">
        <v>64.099999999999994</v>
      </c>
      <c r="W340" s="99">
        <v>23.4</v>
      </c>
      <c r="X340" s="99">
        <v>0.1</v>
      </c>
      <c r="Y340" s="99">
        <v>12.695049504950493</v>
      </c>
      <c r="Z340" s="99">
        <v>25.637623762376233</v>
      </c>
      <c r="AA340" s="99">
        <v>45.549504950495049</v>
      </c>
      <c r="AB340" s="99">
        <v>15.291089108910892</v>
      </c>
      <c r="AC340" s="99">
        <v>0.82673267326732669</v>
      </c>
      <c r="AE340">
        <f t="shared" si="235"/>
        <v>19.626200000000001</v>
      </c>
      <c r="AF340">
        <f t="shared" si="236"/>
        <v>26.350500000000004</v>
      </c>
      <c r="AG340">
        <f t="shared" si="237"/>
        <v>50.816299999999998</v>
      </c>
      <c r="AH340">
        <f t="shared" si="238"/>
        <v>61.281600000000005</v>
      </c>
      <c r="AI340" s="91">
        <v>0</v>
      </c>
      <c r="AJ340" s="91">
        <v>0.5</v>
      </c>
      <c r="AK340" s="91">
        <v>7.6</v>
      </c>
      <c r="AL340" s="91">
        <v>50.7</v>
      </c>
      <c r="AM340" s="91">
        <v>41.2</v>
      </c>
      <c r="AN340" s="99">
        <v>2.7019801980198022</v>
      </c>
      <c r="AO340" s="99">
        <v>4.5693069306930694</v>
      </c>
      <c r="AP340" s="99">
        <v>14.799009900990097</v>
      </c>
      <c r="AQ340" s="99">
        <v>42.913861386138613</v>
      </c>
      <c r="AR340" s="98">
        <v>35.015841584158416</v>
      </c>
      <c r="AS340" s="124">
        <f t="shared" si="239"/>
        <v>-2.9146825396825227E-2</v>
      </c>
      <c r="AT340" s="124">
        <f t="shared" si="240"/>
        <v>0.62087406015037616</v>
      </c>
      <c r="AU340" s="124">
        <f t="shared" si="241"/>
        <v>0.63794642857142869</v>
      </c>
      <c r="AV340" s="124">
        <f t="shared" si="242"/>
        <v>-7.5206766917293333E-2</v>
      </c>
      <c r="AW340">
        <f t="shared" si="245"/>
        <v>0</v>
      </c>
      <c r="AX340" s="1">
        <f t="shared" si="246"/>
        <v>1</v>
      </c>
      <c r="AY340" s="91">
        <v>4.0999999999999996</v>
      </c>
      <c r="AZ340" s="91">
        <v>55.4</v>
      </c>
      <c r="BA340" s="91">
        <v>39.1</v>
      </c>
      <c r="BB340" s="91">
        <v>1.4</v>
      </c>
      <c r="BC340" s="91">
        <v>0</v>
      </c>
      <c r="BD340">
        <f t="shared" si="243"/>
        <v>-0.38834325396825387</v>
      </c>
      <c r="BE340">
        <f t="shared" si="244"/>
        <v>0.32386278195488738</v>
      </c>
      <c r="BF340" s="25">
        <v>0</v>
      </c>
      <c r="BG340" s="25">
        <v>1.25</v>
      </c>
      <c r="BH340" s="25">
        <v>50.125</v>
      </c>
      <c r="BI340" s="25">
        <v>46.25</v>
      </c>
      <c r="BJ340" s="26">
        <v>2.375</v>
      </c>
      <c r="BK340" s="25">
        <v>2.0123762376237626</v>
      </c>
      <c r="BL340" s="25">
        <v>5.5754950495049505</v>
      </c>
      <c r="BM340" s="25">
        <v>38.949257425742573</v>
      </c>
      <c r="BN340" s="25">
        <v>39.051980198019805</v>
      </c>
      <c r="BO340" s="26">
        <v>14.410891089108912</v>
      </c>
      <c r="BP340" s="28">
        <v>0</v>
      </c>
      <c r="BQ340" s="28">
        <v>0.125</v>
      </c>
      <c r="BR340" s="28">
        <v>0.875</v>
      </c>
      <c r="BS340" s="28">
        <v>31.125</v>
      </c>
      <c r="BT340" s="29">
        <v>67.875</v>
      </c>
      <c r="BU340" s="28">
        <v>0.57425742574257421</v>
      </c>
      <c r="BV340" s="28">
        <v>1.1336633663366336</v>
      </c>
      <c r="BW340" s="28">
        <v>4.9839108910891099</v>
      </c>
      <c r="BX340" s="28">
        <v>27.564356435643564</v>
      </c>
      <c r="BY340" s="29">
        <v>65.743811881188122</v>
      </c>
      <c r="BZ340" s="35">
        <v>0</v>
      </c>
      <c r="CA340" s="35">
        <v>0.1</v>
      </c>
      <c r="CB340" s="35">
        <v>5.0999999999999996</v>
      </c>
      <c r="CC340" s="35">
        <v>38.299999999999997</v>
      </c>
      <c r="CD340" s="36">
        <v>56.5</v>
      </c>
      <c r="CE340" s="35">
        <v>0.9</v>
      </c>
      <c r="CF340" s="35">
        <v>3.8633663366336632</v>
      </c>
      <c r="CG340" s="35">
        <v>13.83861386138614</v>
      </c>
      <c r="CH340" s="35">
        <v>33.550495049504953</v>
      </c>
      <c r="CI340" s="35">
        <v>47.847524752475252</v>
      </c>
      <c r="CJ340" s="18">
        <v>0.22222222222222199</v>
      </c>
      <c r="CK340" s="18">
        <v>33.6666666666667</v>
      </c>
      <c r="CL340" s="18">
        <v>60.4444444444444</v>
      </c>
      <c r="CM340" s="18">
        <v>5.6666666666666696</v>
      </c>
      <c r="CN340" s="18">
        <v>0</v>
      </c>
      <c r="CO340" s="18">
        <v>0</v>
      </c>
      <c r="CP340" s="18">
        <v>6.375</v>
      </c>
      <c r="CQ340" s="18">
        <v>81.125</v>
      </c>
      <c r="CR340" s="18">
        <v>12.375</v>
      </c>
      <c r="CS340" s="18">
        <v>0.125</v>
      </c>
      <c r="CT340" s="18">
        <v>0</v>
      </c>
      <c r="CU340" s="18">
        <v>0.2</v>
      </c>
      <c r="CV340" s="18">
        <v>5.8</v>
      </c>
      <c r="CW340" s="18">
        <v>52.3</v>
      </c>
      <c r="CX340" s="18">
        <v>41.7</v>
      </c>
      <c r="CY340" s="18">
        <v>0</v>
      </c>
      <c r="CZ340" s="18">
        <v>0</v>
      </c>
      <c r="DA340" s="18">
        <v>1.3</v>
      </c>
      <c r="DB340" s="18">
        <v>54.6</v>
      </c>
      <c r="DC340" s="118">
        <v>44.1</v>
      </c>
      <c r="DD340" s="18">
        <v>42.2</v>
      </c>
      <c r="DE340" s="18">
        <v>53.5</v>
      </c>
      <c r="DF340" s="18">
        <v>4.3</v>
      </c>
      <c r="DG340" s="18">
        <v>0</v>
      </c>
      <c r="DH340" s="118">
        <v>0</v>
      </c>
      <c r="DI340" s="18">
        <v>43.707000000000001</v>
      </c>
      <c r="DJ340" s="18">
        <v>39.362000000000002</v>
      </c>
      <c r="DK340" s="18">
        <v>10.252000000000001</v>
      </c>
      <c r="DL340" s="18">
        <v>4.0999999999999996</v>
      </c>
      <c r="DM340" s="118">
        <v>3.5790000000000002</v>
      </c>
      <c r="DN340" s="18">
        <v>41.9</v>
      </c>
      <c r="DO340" s="18">
        <v>53.9</v>
      </c>
      <c r="DP340" s="18">
        <v>4.2</v>
      </c>
      <c r="DQ340" s="18">
        <v>0</v>
      </c>
      <c r="DR340" s="118">
        <v>0</v>
      </c>
      <c r="DS340">
        <f t="shared" si="251"/>
        <v>64.099999999999994</v>
      </c>
      <c r="DT340">
        <f t="shared" si="252"/>
        <v>39.1</v>
      </c>
      <c r="DU340">
        <f t="shared" si="253"/>
        <v>5.0999999999999996</v>
      </c>
      <c r="DV340">
        <f t="shared" si="254"/>
        <v>7.6</v>
      </c>
      <c r="DW340">
        <f t="shared" si="255"/>
        <v>50.125</v>
      </c>
      <c r="DX340" s="25">
        <f t="shared" si="256"/>
        <v>60.4444444444444</v>
      </c>
      <c r="DY340">
        <f t="shared" si="257"/>
        <v>0.875</v>
      </c>
      <c r="DZ340">
        <f t="shared" si="258"/>
        <v>81.125</v>
      </c>
      <c r="EA340">
        <f t="shared" si="259"/>
        <v>5.8</v>
      </c>
      <c r="EB340">
        <f t="shared" si="260"/>
        <v>1.3</v>
      </c>
      <c r="EC340" s="139">
        <f t="shared" si="261"/>
        <v>4.3</v>
      </c>
      <c r="ED340" s="140">
        <f t="shared" si="262"/>
        <v>4.2</v>
      </c>
      <c r="EE340">
        <f t="shared" si="263"/>
        <v>-2.9146825396825227E-2</v>
      </c>
      <c r="EF340">
        <f t="shared" si="264"/>
        <v>-0.38834325396825387</v>
      </c>
      <c r="EG340">
        <f t="shared" si="265"/>
        <v>0.73296626984127</v>
      </c>
      <c r="EH340">
        <f t="shared" si="266"/>
        <v>0.63794642857142869</v>
      </c>
      <c r="EI340">
        <f t="shared" si="267"/>
        <v>0.18427579365079372</v>
      </c>
      <c r="EJ340">
        <f t="shared" si="268"/>
        <v>-0.23583553791887124</v>
      </c>
      <c r="EK340">
        <f t="shared" si="269"/>
        <v>0.81427331349206356</v>
      </c>
      <c r="EL340">
        <f t="shared" si="270"/>
        <v>-6.5811011904761907E-2</v>
      </c>
      <c r="EM340">
        <f t="shared" si="271"/>
        <v>0.65432539682539692</v>
      </c>
      <c r="EN340">
        <f t="shared" si="272"/>
        <v>0.69513888888888897</v>
      </c>
      <c r="EO340">
        <f t="shared" si="273"/>
        <v>-0.64106150793650785</v>
      </c>
      <c r="EP340" s="1">
        <f t="shared" si="274"/>
        <v>-0.6409325396825396</v>
      </c>
      <c r="EQ340">
        <f t="shared" si="275"/>
        <v>0.62087406015037616</v>
      </c>
      <c r="ER340">
        <f t="shared" si="276"/>
        <v>0.32386278195488738</v>
      </c>
      <c r="ES340">
        <f t="shared" si="277"/>
        <v>-0.16447368421052633</v>
      </c>
      <c r="ET340">
        <f t="shared" si="278"/>
        <v>-7.5206766917293333E-2</v>
      </c>
      <c r="EU340">
        <f t="shared" si="279"/>
        <v>0.49161184210526343</v>
      </c>
      <c r="EV340">
        <f t="shared" si="280"/>
        <v>0.56712614870509603</v>
      </c>
      <c r="EW340">
        <f t="shared" si="281"/>
        <v>-0.25338345864661682</v>
      </c>
      <c r="EX340">
        <f t="shared" si="282"/>
        <v>0.78787593984962445</v>
      </c>
      <c r="EY340">
        <f t="shared" si="283"/>
        <v>-9.4003759398496367E-2</v>
      </c>
      <c r="EZ340">
        <f t="shared" si="284"/>
        <v>-0.14648496240601516</v>
      </c>
      <c r="FA340">
        <f t="shared" si="285"/>
        <v>-0.21984962406015018</v>
      </c>
      <c r="FB340" s="1">
        <f t="shared" si="250"/>
        <v>-0.21944548872180447</v>
      </c>
      <c r="FC340">
        <f t="shared" si="286"/>
        <v>23.5</v>
      </c>
      <c r="FD340">
        <f t="shared" si="287"/>
        <v>1.4</v>
      </c>
      <c r="FE340">
        <f t="shared" si="288"/>
        <v>94.8</v>
      </c>
      <c r="FF340">
        <f t="shared" si="289"/>
        <v>91.9</v>
      </c>
      <c r="FG340">
        <f t="shared" si="290"/>
        <v>48.625</v>
      </c>
      <c r="FH340">
        <f t="shared" si="291"/>
        <v>5.6666666666666696</v>
      </c>
      <c r="FI340">
        <f t="shared" si="292"/>
        <v>99</v>
      </c>
      <c r="FJ340">
        <f t="shared" si="293"/>
        <v>12.5</v>
      </c>
      <c r="FK340">
        <f t="shared" si="294"/>
        <v>94</v>
      </c>
      <c r="FL340">
        <f t="shared" si="295"/>
        <v>98.7</v>
      </c>
      <c r="FM340">
        <f t="shared" si="296"/>
        <v>0</v>
      </c>
      <c r="FN340" s="1">
        <f t="shared" si="297"/>
        <v>0</v>
      </c>
      <c r="FO340" s="18">
        <f>W340+X340</f>
        <v>23.5</v>
      </c>
      <c r="FP340">
        <f>BB340+BC340</f>
        <v>1.4</v>
      </c>
      <c r="FQ340" s="18">
        <f>CC340+CD340</f>
        <v>94.8</v>
      </c>
      <c r="FR340" s="18">
        <f>AL340+AM340</f>
        <v>91.9</v>
      </c>
      <c r="FS340" s="18">
        <f>BI340+BJ340</f>
        <v>48.625</v>
      </c>
      <c r="FT340">
        <f>CM340+CN340</f>
        <v>5.6666666666666696</v>
      </c>
      <c r="FU340" s="18">
        <f>BS340+BT340</f>
        <v>99</v>
      </c>
      <c r="FV340">
        <f>CR340+CS340</f>
        <v>12.5</v>
      </c>
      <c r="FW340">
        <f>CW340+CX340</f>
        <v>94</v>
      </c>
      <c r="FX340" s="1">
        <f>DB340+DC340</f>
        <v>98.7</v>
      </c>
      <c r="FY340">
        <f>DG340+DH340</f>
        <v>0</v>
      </c>
      <c r="FZ340">
        <f>DQ340+DR340</f>
        <v>0</v>
      </c>
    </row>
    <row r="341" spans="1:182" x14ac:dyDescent="0.35">
      <c r="A341" t="s">
        <v>36</v>
      </c>
      <c r="B341" t="s">
        <v>34</v>
      </c>
      <c r="C341" t="s">
        <v>28</v>
      </c>
      <c r="D341">
        <v>100</v>
      </c>
      <c r="E341">
        <v>20</v>
      </c>
      <c r="F341">
        <v>40</v>
      </c>
      <c r="G341">
        <v>1</v>
      </c>
      <c r="H341">
        <v>1</v>
      </c>
      <c r="I341" s="8">
        <v>20.100000000000001</v>
      </c>
      <c r="J341" s="9">
        <v>22.7</v>
      </c>
      <c r="K341" s="9">
        <v>28.2</v>
      </c>
      <c r="L341" s="9">
        <v>35.700000000000003</v>
      </c>
      <c r="M341" s="9">
        <v>43.5</v>
      </c>
      <c r="N341" s="14">
        <v>55</v>
      </c>
      <c r="O341" s="9">
        <v>60.5</v>
      </c>
      <c r="P341" s="9">
        <v>69.599999999999994</v>
      </c>
      <c r="Q341" s="9">
        <v>75.2</v>
      </c>
      <c r="R341" s="15">
        <v>76.7</v>
      </c>
      <c r="S341" s="1">
        <f t="shared" si="298"/>
        <v>1</v>
      </c>
      <c r="T341" s="99">
        <v>100</v>
      </c>
      <c r="U341" s="99">
        <v>0</v>
      </c>
      <c r="V341" s="99">
        <v>0</v>
      </c>
      <c r="W341" s="99">
        <v>0</v>
      </c>
      <c r="X341" s="99">
        <v>0</v>
      </c>
      <c r="Y341" s="99">
        <v>99.427722772277221</v>
      </c>
      <c r="Z341" s="99">
        <v>0.55148514851485153</v>
      </c>
      <c r="AA341" s="99">
        <v>1.1881188118811881E-2</v>
      </c>
      <c r="AB341" s="99">
        <v>6.9306930693069316E-3</v>
      </c>
      <c r="AC341" s="99">
        <v>1.9801980198019802E-3</v>
      </c>
      <c r="AE341">
        <f t="shared" si="235"/>
        <v>20.100000000000001</v>
      </c>
      <c r="AF341">
        <f t="shared" si="236"/>
        <v>21.5703</v>
      </c>
      <c r="AG341">
        <f t="shared" si="237"/>
        <v>55</v>
      </c>
      <c r="AH341">
        <f t="shared" si="238"/>
        <v>57.919900000000005</v>
      </c>
      <c r="AI341" s="91">
        <v>58.2</v>
      </c>
      <c r="AJ341" s="91">
        <v>35.1</v>
      </c>
      <c r="AK341" s="91">
        <v>6.5</v>
      </c>
      <c r="AL341" s="91">
        <v>0.2</v>
      </c>
      <c r="AM341" s="91">
        <v>0</v>
      </c>
      <c r="AN341" s="99">
        <v>51.386138613861384</v>
      </c>
      <c r="AO341" s="99">
        <v>31.599999999999998</v>
      </c>
      <c r="AP341" s="99">
        <v>11.254455445544554</v>
      </c>
      <c r="AQ341" s="99">
        <v>4.5158415841584159</v>
      </c>
      <c r="AR341" s="98">
        <v>1.2435643564356436</v>
      </c>
      <c r="AS341" s="124">
        <f t="shared" si="239"/>
        <v>0.99003984063745021</v>
      </c>
      <c r="AT341" s="124">
        <f t="shared" si="240"/>
        <v>0.45255474452554734</v>
      </c>
      <c r="AU341" s="124">
        <f t="shared" si="241"/>
        <v>0.84359561752988055</v>
      </c>
      <c r="AV341" s="124">
        <f t="shared" si="242"/>
        <v>0.3459890510948902</v>
      </c>
      <c r="AW341">
        <f t="shared" si="245"/>
        <v>1</v>
      </c>
      <c r="AX341" s="1">
        <f t="shared" si="246"/>
        <v>1</v>
      </c>
      <c r="AY341" s="91">
        <v>100</v>
      </c>
      <c r="AZ341" s="91">
        <v>0</v>
      </c>
      <c r="BA341" s="91">
        <v>0</v>
      </c>
      <c r="BB341" s="91">
        <v>0</v>
      </c>
      <c r="BC341" s="91">
        <v>0</v>
      </c>
      <c r="BD341">
        <f t="shared" si="243"/>
        <v>0.99003984063745021</v>
      </c>
      <c r="BE341">
        <f t="shared" si="244"/>
        <v>0.45255474452554734</v>
      </c>
      <c r="BF341" s="25">
        <v>97.75</v>
      </c>
      <c r="BG341" s="25">
        <v>2.25</v>
      </c>
      <c r="BH341" s="25">
        <v>0</v>
      </c>
      <c r="BI341" s="25">
        <v>0</v>
      </c>
      <c r="BJ341" s="26">
        <v>0</v>
      </c>
      <c r="BK341" s="25">
        <v>86.742574257425744</v>
      </c>
      <c r="BL341" s="25">
        <v>10.608910891089108</v>
      </c>
      <c r="BM341" s="25">
        <v>1.9987623762376234</v>
      </c>
      <c r="BN341" s="25">
        <v>0.45544554455445546</v>
      </c>
      <c r="BO341" s="26">
        <v>0.19430693069306931</v>
      </c>
      <c r="BP341" s="28">
        <v>76.875</v>
      </c>
      <c r="BQ341" s="28">
        <v>22.125</v>
      </c>
      <c r="BR341" s="28">
        <v>1</v>
      </c>
      <c r="BS341" s="28">
        <v>0</v>
      </c>
      <c r="BT341" s="29">
        <v>0</v>
      </c>
      <c r="BU341" s="28">
        <v>66.679455445544548</v>
      </c>
      <c r="BV341" s="28">
        <v>26.341584158415841</v>
      </c>
      <c r="BW341" s="28">
        <v>4.0235148514851486</v>
      </c>
      <c r="BX341" s="28">
        <v>1.9257425742574257</v>
      </c>
      <c r="BY341" s="29">
        <v>1.0297029702970297</v>
      </c>
      <c r="BZ341" s="35">
        <v>90.6</v>
      </c>
      <c r="CA341" s="35">
        <v>9.1999999999999993</v>
      </c>
      <c r="CB341" s="35">
        <v>0.2</v>
      </c>
      <c r="CC341" s="35">
        <v>0</v>
      </c>
      <c r="CD341" s="36">
        <v>0</v>
      </c>
      <c r="CE341" s="35">
        <v>90.463366336633655</v>
      </c>
      <c r="CF341" s="35">
        <v>7.217821782178218</v>
      </c>
      <c r="CG341" s="35">
        <v>0.93267326732673261</v>
      </c>
      <c r="CH341" s="35">
        <v>1.0069306930693067</v>
      </c>
      <c r="CI341" s="35">
        <v>0.37920792079207916</v>
      </c>
      <c r="CJ341" s="18">
        <v>100</v>
      </c>
      <c r="CK341" s="18">
        <v>0</v>
      </c>
      <c r="CL341" s="18">
        <v>0</v>
      </c>
      <c r="CM341" s="18">
        <v>0</v>
      </c>
      <c r="CN341" s="18">
        <v>0</v>
      </c>
      <c r="CO341" s="18">
        <v>100</v>
      </c>
      <c r="CP341" s="18">
        <v>0</v>
      </c>
      <c r="CQ341" s="18">
        <v>0</v>
      </c>
      <c r="CR341" s="18">
        <v>0</v>
      </c>
      <c r="CS341" s="18">
        <v>0</v>
      </c>
      <c r="CT341" s="18">
        <v>59.4</v>
      </c>
      <c r="CU341" s="18">
        <v>34.700000000000003</v>
      </c>
      <c r="CV341" s="18">
        <v>5.8</v>
      </c>
      <c r="CW341" s="18">
        <v>0.1</v>
      </c>
      <c r="CX341" s="18">
        <v>0</v>
      </c>
      <c r="CY341" s="18">
        <v>68.7</v>
      </c>
      <c r="CZ341" s="18">
        <v>31</v>
      </c>
      <c r="DA341" s="18">
        <v>0.3</v>
      </c>
      <c r="DB341" s="18">
        <v>0</v>
      </c>
      <c r="DC341" s="118">
        <v>0</v>
      </c>
      <c r="DD341" s="18">
        <v>100</v>
      </c>
      <c r="DE341" s="18">
        <v>0</v>
      </c>
      <c r="DF341" s="18">
        <v>0</v>
      </c>
      <c r="DG341" s="18">
        <v>0</v>
      </c>
      <c r="DH341" s="118">
        <v>0</v>
      </c>
      <c r="DI341" s="18">
        <v>90.683999999999997</v>
      </c>
      <c r="DJ341" s="18">
        <v>4</v>
      </c>
      <c r="DK341" s="18">
        <v>2.274</v>
      </c>
      <c r="DL341" s="18">
        <v>2.4260000000000002</v>
      </c>
      <c r="DM341" s="118">
        <v>1.6160000000000001</v>
      </c>
      <c r="DN341" s="18">
        <v>100</v>
      </c>
      <c r="DO341" s="18">
        <v>0</v>
      </c>
      <c r="DP341" s="18">
        <v>0</v>
      </c>
      <c r="DQ341" s="18">
        <v>0</v>
      </c>
      <c r="DR341" s="118">
        <v>0</v>
      </c>
      <c r="DS341">
        <f t="shared" si="251"/>
        <v>100</v>
      </c>
      <c r="DT341">
        <f t="shared" si="252"/>
        <v>100</v>
      </c>
      <c r="DU341">
        <f t="shared" si="253"/>
        <v>90.6</v>
      </c>
      <c r="DV341">
        <f t="shared" si="254"/>
        <v>58.2</v>
      </c>
      <c r="DW341">
        <f t="shared" si="255"/>
        <v>97.75</v>
      </c>
      <c r="DX341" s="25">
        <f t="shared" si="256"/>
        <v>100</v>
      </c>
      <c r="DY341">
        <f t="shared" si="257"/>
        <v>76.875</v>
      </c>
      <c r="DZ341">
        <f t="shared" si="258"/>
        <v>100</v>
      </c>
      <c r="EA341">
        <f t="shared" si="259"/>
        <v>59.4</v>
      </c>
      <c r="EB341">
        <f t="shared" si="260"/>
        <v>68.7</v>
      </c>
      <c r="EC341" s="139">
        <f t="shared" si="261"/>
        <v>100</v>
      </c>
      <c r="ED341" s="140">
        <f t="shared" si="262"/>
        <v>100</v>
      </c>
      <c r="EE341">
        <f t="shared" si="263"/>
        <v>0.99003984063745021</v>
      </c>
      <c r="EF341">
        <f t="shared" si="264"/>
        <v>0.99003984063745021</v>
      </c>
      <c r="EG341">
        <f t="shared" si="265"/>
        <v>0.96460159362549802</v>
      </c>
      <c r="EH341">
        <f t="shared" si="266"/>
        <v>0.84359561752988055</v>
      </c>
      <c r="EI341">
        <f t="shared" si="267"/>
        <v>0.98421314741035859</v>
      </c>
      <c r="EJ341">
        <f t="shared" si="268"/>
        <v>0.99003984063745021</v>
      </c>
      <c r="EK341">
        <f t="shared" si="269"/>
        <v>0.92467629482071723</v>
      </c>
      <c r="EL341">
        <f t="shared" si="270"/>
        <v>0.99003984063745021</v>
      </c>
      <c r="EM341">
        <f t="shared" si="271"/>
        <v>0.85183266932270929</v>
      </c>
      <c r="EN341">
        <f t="shared" si="272"/>
        <v>0.90734063745019933</v>
      </c>
      <c r="EO341">
        <f t="shared" si="273"/>
        <v>0.99003984063745021</v>
      </c>
      <c r="EP341" s="1">
        <f t="shared" si="274"/>
        <v>0.99003984063745021</v>
      </c>
      <c r="EQ341">
        <f t="shared" si="275"/>
        <v>0.45255474452554734</v>
      </c>
      <c r="ER341">
        <f t="shared" si="276"/>
        <v>0.45255474452554734</v>
      </c>
      <c r="ES341">
        <f t="shared" si="277"/>
        <v>0.43302189781021883</v>
      </c>
      <c r="ET341">
        <f t="shared" si="278"/>
        <v>0.3459890510948902</v>
      </c>
      <c r="EU341">
        <f t="shared" si="279"/>
        <v>0.44803832116788311</v>
      </c>
      <c r="EV341">
        <f t="shared" si="280"/>
        <v>0.45255474452554734</v>
      </c>
      <c r="EW341">
        <f t="shared" si="281"/>
        <v>0.40281478102189772</v>
      </c>
      <c r="EX341">
        <f t="shared" si="282"/>
        <v>0.45255474452554734</v>
      </c>
      <c r="EY341">
        <f t="shared" si="283"/>
        <v>0.35125912408759119</v>
      </c>
      <c r="EZ341">
        <f t="shared" si="284"/>
        <v>0.38872992700729925</v>
      </c>
      <c r="FA341">
        <f t="shared" si="285"/>
        <v>0.45255474452554734</v>
      </c>
      <c r="FB341" s="1">
        <f t="shared" si="250"/>
        <v>0.45255474452554734</v>
      </c>
      <c r="FC341">
        <f t="shared" si="286"/>
        <v>0</v>
      </c>
      <c r="FD341">
        <f t="shared" si="287"/>
        <v>0</v>
      </c>
      <c r="FE341">
        <f t="shared" si="288"/>
        <v>9.3999999999999986</v>
      </c>
      <c r="FF341">
        <f t="shared" si="289"/>
        <v>41.800000000000004</v>
      </c>
      <c r="FG341">
        <f t="shared" si="290"/>
        <v>2.25</v>
      </c>
      <c r="FH341">
        <f t="shared" si="291"/>
        <v>0</v>
      </c>
      <c r="FI341">
        <f t="shared" si="292"/>
        <v>23.125</v>
      </c>
      <c r="FJ341">
        <f t="shared" si="293"/>
        <v>0</v>
      </c>
      <c r="FK341">
        <f t="shared" si="294"/>
        <v>40.6</v>
      </c>
      <c r="FL341">
        <f t="shared" si="295"/>
        <v>31.3</v>
      </c>
      <c r="FM341">
        <f t="shared" si="296"/>
        <v>0</v>
      </c>
      <c r="FN341" s="1">
        <f t="shared" si="297"/>
        <v>0</v>
      </c>
    </row>
    <row r="342" spans="1:182" x14ac:dyDescent="0.35">
      <c r="A342" t="s">
        <v>36</v>
      </c>
      <c r="B342" t="s">
        <v>34</v>
      </c>
      <c r="C342" t="s">
        <v>28</v>
      </c>
      <c r="D342">
        <v>100</v>
      </c>
      <c r="E342">
        <v>20</v>
      </c>
      <c r="F342">
        <v>40</v>
      </c>
      <c r="G342">
        <v>3</v>
      </c>
      <c r="H342">
        <v>1</v>
      </c>
      <c r="I342">
        <v>13.4</v>
      </c>
      <c r="J342">
        <v>15.6</v>
      </c>
      <c r="K342" s="6">
        <v>20.399999999999999</v>
      </c>
      <c r="L342">
        <v>26.7</v>
      </c>
      <c r="M342">
        <v>32.1</v>
      </c>
      <c r="N342" s="10">
        <v>38.200000000000003</v>
      </c>
      <c r="O342">
        <v>43.6</v>
      </c>
      <c r="P342">
        <v>54.8</v>
      </c>
      <c r="Q342">
        <v>64.900000000000006</v>
      </c>
      <c r="R342" s="1">
        <v>68.900000000000006</v>
      </c>
      <c r="S342" s="1">
        <f t="shared" si="298"/>
        <v>1</v>
      </c>
      <c r="T342" s="99">
        <v>61.2</v>
      </c>
      <c r="U342" s="99">
        <v>38.1</v>
      </c>
      <c r="V342" s="99">
        <v>0.7</v>
      </c>
      <c r="W342" s="99">
        <v>0</v>
      </c>
      <c r="X342" s="99">
        <v>0</v>
      </c>
      <c r="Y342" s="99">
        <v>71.769306930693062</v>
      </c>
      <c r="Z342" s="99">
        <v>27.18910891089109</v>
      </c>
      <c r="AA342" s="99">
        <v>1.0257425742574258</v>
      </c>
      <c r="AB342" s="99">
        <v>1.5841584158415842E-2</v>
      </c>
      <c r="AC342" s="99">
        <v>0</v>
      </c>
      <c r="AE342">
        <f t="shared" si="235"/>
        <v>14.287199999999999</v>
      </c>
      <c r="AF342">
        <f t="shared" si="236"/>
        <v>19.769499999999997</v>
      </c>
      <c r="AG342">
        <f t="shared" si="237"/>
        <v>40.373600000000003</v>
      </c>
      <c r="AH342">
        <f t="shared" si="238"/>
        <v>52.382500000000007</v>
      </c>
      <c r="AI342" s="91">
        <v>6.5</v>
      </c>
      <c r="AJ342" s="91">
        <v>29.1</v>
      </c>
      <c r="AK342" s="91">
        <v>45.7</v>
      </c>
      <c r="AL342" s="91">
        <v>17.899999999999999</v>
      </c>
      <c r="AM342" s="91">
        <v>0.8</v>
      </c>
      <c r="AN342" s="99">
        <v>15.873267326732673</v>
      </c>
      <c r="AO342" s="99">
        <v>29.739603960396039</v>
      </c>
      <c r="AP342" s="99">
        <v>30.98910891089109</v>
      </c>
      <c r="AQ342" s="99">
        <v>19.10891089108911</v>
      </c>
      <c r="AR342" s="98">
        <v>4.2891089108910894</v>
      </c>
      <c r="AS342" s="124">
        <f t="shared" si="239"/>
        <v>5.3245033112582552E-2</v>
      </c>
      <c r="AT342" s="124">
        <f t="shared" si="240"/>
        <v>0.82589189189189183</v>
      </c>
      <c r="AU342" s="124">
        <f t="shared" si="241"/>
        <v>0.47213576158940407</v>
      </c>
      <c r="AV342" s="124">
        <f t="shared" si="242"/>
        <v>0.14753378378378412</v>
      </c>
      <c r="AW342">
        <f t="shared" si="245"/>
        <v>0</v>
      </c>
      <c r="AX342" s="1">
        <f t="shared" si="246"/>
        <v>1</v>
      </c>
      <c r="AY342" s="91">
        <v>92.7</v>
      </c>
      <c r="AZ342" s="91">
        <v>7.3</v>
      </c>
      <c r="BA342" s="91">
        <v>0</v>
      </c>
      <c r="BB342" s="91">
        <v>0</v>
      </c>
      <c r="BC342" s="91">
        <v>0</v>
      </c>
      <c r="BD342">
        <f t="shared" si="243"/>
        <v>-6.6125827814569771E-2</v>
      </c>
      <c r="BE342">
        <f t="shared" si="244"/>
        <v>0.86949999999999994</v>
      </c>
      <c r="BF342" s="25">
        <v>14.375</v>
      </c>
      <c r="BG342" s="25">
        <v>72.125</v>
      </c>
      <c r="BH342" s="25">
        <v>13.5</v>
      </c>
      <c r="BI342" s="25">
        <v>0</v>
      </c>
      <c r="BJ342" s="26">
        <v>0</v>
      </c>
      <c r="BK342" s="25">
        <v>19.103960396039607</v>
      </c>
      <c r="BL342" s="25">
        <v>53.928217821782177</v>
      </c>
      <c r="BM342" s="25">
        <v>22.245049504950494</v>
      </c>
      <c r="BN342" s="25">
        <v>3.1485148514851486</v>
      </c>
      <c r="BO342" s="26">
        <v>1.5742574257425743</v>
      </c>
      <c r="BP342" s="28">
        <v>2.25</v>
      </c>
      <c r="BQ342" s="28">
        <v>41.625</v>
      </c>
      <c r="BR342" s="28">
        <v>49.5</v>
      </c>
      <c r="BS342" s="28">
        <v>6.625</v>
      </c>
      <c r="BT342" s="29">
        <v>0</v>
      </c>
      <c r="BU342" s="28">
        <v>7.3836633663366333</v>
      </c>
      <c r="BV342" s="28">
        <v>36.990099009900987</v>
      </c>
      <c r="BW342" s="28">
        <v>38.74752475247525</v>
      </c>
      <c r="BX342" s="28">
        <v>11.388613861386139</v>
      </c>
      <c r="BY342" s="29">
        <v>5.4900990099009901</v>
      </c>
      <c r="BZ342" s="35">
        <v>20.9</v>
      </c>
      <c r="CA342" s="35">
        <v>62.5</v>
      </c>
      <c r="CB342" s="35">
        <v>15.8</v>
      </c>
      <c r="CC342" s="35">
        <v>0.6</v>
      </c>
      <c r="CD342" s="36">
        <v>0.2</v>
      </c>
      <c r="CE342" s="35">
        <v>42.77524752475248</v>
      </c>
      <c r="CF342" s="35">
        <v>45.85049504950495</v>
      </c>
      <c r="CG342" s="35">
        <v>8.9574257425742587</v>
      </c>
      <c r="CH342" s="35">
        <v>1.6811881188118811</v>
      </c>
      <c r="CI342" s="35">
        <v>0.73564356435643563</v>
      </c>
      <c r="CJ342" s="18">
        <v>57.7777777777778</v>
      </c>
      <c r="CK342" s="18">
        <v>42.2222222222222</v>
      </c>
      <c r="CL342" s="18">
        <v>0</v>
      </c>
      <c r="CM342" s="18">
        <v>0</v>
      </c>
      <c r="CN342" s="18">
        <v>0</v>
      </c>
      <c r="CO342" s="18">
        <v>33.75</v>
      </c>
      <c r="CP342" s="18">
        <v>66</v>
      </c>
      <c r="CQ342" s="18">
        <v>0.25</v>
      </c>
      <c r="CR342" s="18">
        <v>0</v>
      </c>
      <c r="CS342" s="18">
        <v>0</v>
      </c>
      <c r="CT342" s="18">
        <v>5.8</v>
      </c>
      <c r="CU342" s="18">
        <v>28.9</v>
      </c>
      <c r="CV342" s="18">
        <v>49.1</v>
      </c>
      <c r="CW342" s="18">
        <v>15.4</v>
      </c>
      <c r="CX342" s="18">
        <v>0.8</v>
      </c>
      <c r="CY342" s="18">
        <v>0.1</v>
      </c>
      <c r="CZ342" s="18">
        <v>22.5</v>
      </c>
      <c r="DA342" s="18">
        <v>66.900000000000006</v>
      </c>
      <c r="DB342" s="18">
        <v>10.5</v>
      </c>
      <c r="DC342" s="118">
        <v>0</v>
      </c>
      <c r="DD342" s="18">
        <v>79.2</v>
      </c>
      <c r="DE342" s="18">
        <v>20.5</v>
      </c>
      <c r="DF342" s="18">
        <v>0.3</v>
      </c>
      <c r="DG342" s="18">
        <v>0</v>
      </c>
      <c r="DH342" s="118">
        <v>0</v>
      </c>
      <c r="DI342" s="18">
        <v>64.602999999999994</v>
      </c>
      <c r="DJ342" s="18">
        <v>23.567</v>
      </c>
      <c r="DK342" s="18">
        <v>5.9950000000000001</v>
      </c>
      <c r="DL342" s="18">
        <v>3.782</v>
      </c>
      <c r="DM342" s="118">
        <v>3.0529999999999999</v>
      </c>
      <c r="DN342" s="18">
        <v>79.2</v>
      </c>
      <c r="DO342" s="18">
        <v>20.5</v>
      </c>
      <c r="DP342" s="18">
        <v>0.3</v>
      </c>
      <c r="DQ342" s="18">
        <v>0</v>
      </c>
      <c r="DR342" s="118">
        <v>0</v>
      </c>
      <c r="DS342">
        <f t="shared" si="251"/>
        <v>61.2</v>
      </c>
      <c r="DT342">
        <f t="shared" si="252"/>
        <v>92.7</v>
      </c>
      <c r="DU342">
        <f t="shared" si="253"/>
        <v>20.9</v>
      </c>
      <c r="DV342">
        <f t="shared" si="254"/>
        <v>6.5</v>
      </c>
      <c r="DW342">
        <f t="shared" si="255"/>
        <v>14.375</v>
      </c>
      <c r="DX342" s="25">
        <f t="shared" si="256"/>
        <v>57.7777777777778</v>
      </c>
      <c r="DY342">
        <f t="shared" si="257"/>
        <v>2.25</v>
      </c>
      <c r="DZ342">
        <f t="shared" si="258"/>
        <v>33.75</v>
      </c>
      <c r="EA342">
        <f t="shared" si="259"/>
        <v>5.8</v>
      </c>
      <c r="EB342">
        <f t="shared" si="260"/>
        <v>0.1</v>
      </c>
      <c r="EC342" s="139">
        <f t="shared" si="261"/>
        <v>79.2</v>
      </c>
      <c r="ED342" s="140">
        <f t="shared" si="262"/>
        <v>79.2</v>
      </c>
      <c r="EE342">
        <f t="shared" si="263"/>
        <v>5.3245033112582552E-2</v>
      </c>
      <c r="EF342">
        <f t="shared" si="264"/>
        <v>-6.6125827814569771E-2</v>
      </c>
      <c r="EG342">
        <f t="shared" si="265"/>
        <v>0.29519867549668866</v>
      </c>
      <c r="EH342">
        <f t="shared" si="266"/>
        <v>0.47213576158940407</v>
      </c>
      <c r="EI342">
        <f t="shared" si="267"/>
        <v>0.30856788079470188</v>
      </c>
      <c r="EJ342">
        <f t="shared" si="268"/>
        <v>6.107431935246499E-2</v>
      </c>
      <c r="EK342">
        <f t="shared" si="269"/>
        <v>0.56591473509933787</v>
      </c>
      <c r="EL342">
        <f t="shared" si="270"/>
        <v>0.15024834437086054</v>
      </c>
      <c r="EM342">
        <f t="shared" si="271"/>
        <v>0.5067218543046359</v>
      </c>
      <c r="EN342">
        <f t="shared" si="272"/>
        <v>0.67422185430463599</v>
      </c>
      <c r="EO342">
        <f t="shared" si="273"/>
        <v>-1.4966887417218633E-2</v>
      </c>
      <c r="EP342" s="1">
        <f t="shared" si="274"/>
        <v>-1.4966887417218633E-2</v>
      </c>
      <c r="EQ342">
        <f t="shared" si="275"/>
        <v>0.82589189189189183</v>
      </c>
      <c r="ER342">
        <f t="shared" si="276"/>
        <v>0.86949999999999994</v>
      </c>
      <c r="ES342">
        <f t="shared" si="277"/>
        <v>0.6505540540540542</v>
      </c>
      <c r="ET342">
        <f t="shared" si="278"/>
        <v>0.14753378378378412</v>
      </c>
      <c r="EU342">
        <f t="shared" si="279"/>
        <v>0.67207770270270295</v>
      </c>
      <c r="EV342">
        <f t="shared" si="280"/>
        <v>0.82702702702702702</v>
      </c>
      <c r="EW342">
        <f t="shared" si="281"/>
        <v>0.28955236486486513</v>
      </c>
      <c r="EX342">
        <f t="shared" si="282"/>
        <v>0.79591216216216221</v>
      </c>
      <c r="EY342">
        <f t="shared" si="283"/>
        <v>0.15693243243243271</v>
      </c>
      <c r="EZ342">
        <f t="shared" si="284"/>
        <v>9.9493243243243601E-2</v>
      </c>
      <c r="FA342">
        <f t="shared" si="285"/>
        <v>0.85081081081081078</v>
      </c>
      <c r="FB342" s="1">
        <f t="shared" si="250"/>
        <v>0.85081081081081078</v>
      </c>
      <c r="FC342">
        <f t="shared" si="286"/>
        <v>38.800000000000004</v>
      </c>
      <c r="FD342">
        <f t="shared" si="287"/>
        <v>7.3</v>
      </c>
      <c r="FE342">
        <f t="shared" si="288"/>
        <v>79.099999999999994</v>
      </c>
      <c r="FF342">
        <f t="shared" si="289"/>
        <v>93.500000000000014</v>
      </c>
      <c r="FG342">
        <f t="shared" si="290"/>
        <v>85.625</v>
      </c>
      <c r="FH342">
        <f t="shared" si="291"/>
        <v>42.2222222222222</v>
      </c>
      <c r="FI342">
        <f t="shared" si="292"/>
        <v>97.75</v>
      </c>
      <c r="FJ342">
        <f t="shared" si="293"/>
        <v>66.25</v>
      </c>
      <c r="FK342">
        <f t="shared" si="294"/>
        <v>94.2</v>
      </c>
      <c r="FL342">
        <f t="shared" si="295"/>
        <v>99.9</v>
      </c>
      <c r="FM342">
        <f t="shared" si="296"/>
        <v>20.8</v>
      </c>
      <c r="FN342" s="1">
        <f t="shared" si="297"/>
        <v>20.8</v>
      </c>
      <c r="FO342" s="18">
        <f>U342+V342</f>
        <v>38.800000000000004</v>
      </c>
      <c r="FP342">
        <f>AZ342+BA342</f>
        <v>7.3</v>
      </c>
      <c r="FQ342" s="18">
        <f>CA342+CB342</f>
        <v>78.3</v>
      </c>
      <c r="FR342" s="18">
        <f>AJ342+AK342</f>
        <v>74.800000000000011</v>
      </c>
      <c r="FS342" s="18">
        <f>BG342+BH342</f>
        <v>85.625</v>
      </c>
      <c r="FT342">
        <f>CK342+CL342</f>
        <v>42.2222222222222</v>
      </c>
      <c r="FU342" s="18">
        <f>BQ342+BR342</f>
        <v>91.125</v>
      </c>
      <c r="FV342">
        <f>CP342+CQ342</f>
        <v>66.25</v>
      </c>
      <c r="FW342">
        <f>CU342+CV342</f>
        <v>78</v>
      </c>
      <c r="FX342" s="1">
        <f>CZ342+DA342</f>
        <v>89.4</v>
      </c>
      <c r="FY342">
        <f>DE342+DF342</f>
        <v>20.8</v>
      </c>
      <c r="FZ342">
        <f>DO342+DP342</f>
        <v>20.8</v>
      </c>
    </row>
    <row r="343" spans="1:182" ht="15" thickBot="1" x14ac:dyDescent="0.4">
      <c r="A343" t="s">
        <v>36</v>
      </c>
      <c r="B343" t="s">
        <v>34</v>
      </c>
      <c r="C343" t="s">
        <v>28</v>
      </c>
      <c r="D343">
        <v>100</v>
      </c>
      <c r="E343">
        <v>20</v>
      </c>
      <c r="F343">
        <v>40</v>
      </c>
      <c r="G343">
        <v>5</v>
      </c>
      <c r="H343">
        <v>3</v>
      </c>
      <c r="I343" s="3">
        <v>7.4</v>
      </c>
      <c r="J343" s="3">
        <v>8.8000000000000007</v>
      </c>
      <c r="K343" s="3">
        <v>12.1</v>
      </c>
      <c r="L343" s="3">
        <v>16.600000000000001</v>
      </c>
      <c r="M343" s="7">
        <v>19.899999999999999</v>
      </c>
      <c r="N343" s="5">
        <v>24</v>
      </c>
      <c r="O343" s="3">
        <v>28.3</v>
      </c>
      <c r="P343" s="7">
        <v>38.1</v>
      </c>
      <c r="Q343" s="3">
        <v>49.3</v>
      </c>
      <c r="R343" s="4">
        <v>55</v>
      </c>
      <c r="S343" s="1">
        <f t="shared" si="298"/>
        <v>3</v>
      </c>
      <c r="T343" s="99">
        <v>0.6</v>
      </c>
      <c r="U343" s="99">
        <v>16.600000000000001</v>
      </c>
      <c r="V343" s="99">
        <v>67</v>
      </c>
      <c r="W343" s="99">
        <v>15.1</v>
      </c>
      <c r="X343" s="99">
        <v>0.7</v>
      </c>
      <c r="Y343" s="99">
        <v>17.194059405940592</v>
      </c>
      <c r="Z343" s="99">
        <v>29.881188118811881</v>
      </c>
      <c r="AA343" s="99">
        <v>41.821782178217823</v>
      </c>
      <c r="AB343" s="99">
        <v>10.296039603960395</v>
      </c>
      <c r="AC343" s="99">
        <v>0.80693069306930698</v>
      </c>
      <c r="AE343">
        <f t="shared" si="235"/>
        <v>12.258100000000002</v>
      </c>
      <c r="AF343">
        <f t="shared" si="236"/>
        <v>16.536999999999999</v>
      </c>
      <c r="AG343">
        <f t="shared" si="237"/>
        <v>38.198099999999997</v>
      </c>
      <c r="AH343">
        <f t="shared" si="238"/>
        <v>48.45389999999999</v>
      </c>
      <c r="AI343" s="91">
        <v>0</v>
      </c>
      <c r="AJ343" s="91">
        <v>2.1</v>
      </c>
      <c r="AK343" s="91">
        <v>16.899999999999999</v>
      </c>
      <c r="AL343" s="91">
        <v>54.9</v>
      </c>
      <c r="AM343" s="91">
        <v>26.1</v>
      </c>
      <c r="AN343" s="99">
        <v>4.9534653465346539</v>
      </c>
      <c r="AO343" s="99">
        <v>12.207920792079207</v>
      </c>
      <c r="AP343" s="99">
        <v>19.714851485148515</v>
      </c>
      <c r="AQ343" s="99">
        <v>39.407920792079203</v>
      </c>
      <c r="AR343" s="98">
        <v>23.715841584158412</v>
      </c>
      <c r="AS343" s="124">
        <f t="shared" si="239"/>
        <v>-9.9701704545454906E-2</v>
      </c>
      <c r="AT343" s="124">
        <f t="shared" si="240"/>
        <v>0.55282931354359932</v>
      </c>
      <c r="AU343" s="124">
        <f t="shared" si="241"/>
        <v>0.50809659090909087</v>
      </c>
      <c r="AV343" s="124">
        <f t="shared" si="242"/>
        <v>0.11062152133580727</v>
      </c>
      <c r="AW343">
        <f t="shared" si="245"/>
        <v>0</v>
      </c>
      <c r="AX343" s="1">
        <f t="shared" si="246"/>
        <v>1</v>
      </c>
      <c r="AY343" s="91">
        <v>5.0999999999999996</v>
      </c>
      <c r="AZ343" s="91">
        <v>57.9</v>
      </c>
      <c r="BA343" s="91">
        <v>35.1</v>
      </c>
      <c r="BB343" s="91">
        <v>1.9</v>
      </c>
      <c r="BC343" s="91">
        <v>0</v>
      </c>
      <c r="BD343">
        <f t="shared" si="243"/>
        <v>-0.41546875000000005</v>
      </c>
      <c r="BE343">
        <f t="shared" si="244"/>
        <v>0.21763450834879405</v>
      </c>
      <c r="BF343" s="25">
        <v>0</v>
      </c>
      <c r="BG343" s="25">
        <v>1.75</v>
      </c>
      <c r="BH343" s="25">
        <v>49.875</v>
      </c>
      <c r="BI343" s="25">
        <v>44.25</v>
      </c>
      <c r="BJ343" s="26">
        <v>4.125</v>
      </c>
      <c r="BK343" s="25">
        <v>2.6262376237623761</v>
      </c>
      <c r="BL343" s="25">
        <v>6.7834158415841586</v>
      </c>
      <c r="BM343" s="25">
        <v>36.804455445544555</v>
      </c>
      <c r="BN343" s="25">
        <v>38.684405940594061</v>
      </c>
      <c r="BO343" s="26">
        <v>15.101485148514852</v>
      </c>
      <c r="BP343" s="28">
        <v>0</v>
      </c>
      <c r="BQ343" s="28">
        <v>0</v>
      </c>
      <c r="BR343" s="28">
        <v>11.75</v>
      </c>
      <c r="BS343" s="28">
        <v>53.875</v>
      </c>
      <c r="BT343" s="29">
        <v>34.375</v>
      </c>
      <c r="BU343" s="28">
        <v>1.7487623762376239</v>
      </c>
      <c r="BV343" s="28">
        <v>2.7858910891089108</v>
      </c>
      <c r="BW343" s="28">
        <v>15.527227722772277</v>
      </c>
      <c r="BX343" s="28">
        <v>39.665841584158414</v>
      </c>
      <c r="BY343" s="29">
        <v>40.272277227722768</v>
      </c>
      <c r="BZ343" s="35">
        <v>0</v>
      </c>
      <c r="CA343" s="35">
        <v>3.1</v>
      </c>
      <c r="CB343" s="35">
        <v>30.5</v>
      </c>
      <c r="CC343" s="35">
        <v>48</v>
      </c>
      <c r="CD343" s="36">
        <v>18.399999999999999</v>
      </c>
      <c r="CE343" s="35">
        <v>9.3495049504950494</v>
      </c>
      <c r="CF343" s="35">
        <v>15.446534653465347</v>
      </c>
      <c r="CG343" s="35">
        <v>30.651485148514848</v>
      </c>
      <c r="CH343" s="35">
        <v>29.753465346534654</v>
      </c>
      <c r="CI343" s="35">
        <v>14.799009900990097</v>
      </c>
      <c r="CJ343" s="18">
        <v>0</v>
      </c>
      <c r="CK343" s="18">
        <v>25.3333333333333</v>
      </c>
      <c r="CL343" s="18">
        <v>66</v>
      </c>
      <c r="CM343" s="18">
        <v>8.5555555555555607</v>
      </c>
      <c r="CN343" s="18">
        <v>0.11111111111111099</v>
      </c>
      <c r="CO343" s="18">
        <v>0</v>
      </c>
      <c r="CP343" s="18">
        <v>10.375</v>
      </c>
      <c r="CQ343" s="18">
        <v>74.125</v>
      </c>
      <c r="CR343" s="18">
        <v>15.5</v>
      </c>
      <c r="CS343" s="18">
        <v>0</v>
      </c>
      <c r="CT343" s="18">
        <v>0</v>
      </c>
      <c r="CU343" s="18">
        <v>1.6</v>
      </c>
      <c r="CV343" s="18">
        <v>14.7</v>
      </c>
      <c r="CW343" s="18">
        <v>57.8</v>
      </c>
      <c r="CX343" s="18">
        <v>25.9</v>
      </c>
      <c r="CY343" s="18">
        <v>0</v>
      </c>
      <c r="CZ343" s="18">
        <v>0</v>
      </c>
      <c r="DA343" s="18">
        <v>3.9</v>
      </c>
      <c r="DB343" s="18">
        <v>67.400000000000006</v>
      </c>
      <c r="DC343" s="118">
        <v>28.7</v>
      </c>
      <c r="DD343" s="18">
        <v>0.3</v>
      </c>
      <c r="DE343" s="18">
        <v>17.899999999999999</v>
      </c>
      <c r="DF343" s="18">
        <v>71.900000000000006</v>
      </c>
      <c r="DG343" s="18">
        <v>9.6999999999999993</v>
      </c>
      <c r="DH343" s="118">
        <v>0.2</v>
      </c>
      <c r="DI343" s="18">
        <v>9.0120000000000005</v>
      </c>
      <c r="DJ343" s="18">
        <v>26.013999999999999</v>
      </c>
      <c r="DK343" s="18">
        <v>45.145000000000003</v>
      </c>
      <c r="DL343" s="18">
        <v>14.404999999999999</v>
      </c>
      <c r="DM343" s="118">
        <v>6.4240000000000004</v>
      </c>
      <c r="DN343" s="18">
        <v>0.1</v>
      </c>
      <c r="DO343" s="18">
        <v>18.100000000000001</v>
      </c>
      <c r="DP343" s="18">
        <v>71.400000000000006</v>
      </c>
      <c r="DQ343" s="18">
        <v>10.3</v>
      </c>
      <c r="DR343" s="118">
        <v>0.1</v>
      </c>
      <c r="DS343">
        <f t="shared" si="251"/>
        <v>67</v>
      </c>
      <c r="DT343">
        <f t="shared" si="252"/>
        <v>35.1</v>
      </c>
      <c r="DU343">
        <f t="shared" si="253"/>
        <v>30.5</v>
      </c>
      <c r="DV343">
        <f t="shared" si="254"/>
        <v>16.899999999999999</v>
      </c>
      <c r="DW343">
        <f t="shared" si="255"/>
        <v>49.875</v>
      </c>
      <c r="DX343" s="25">
        <f t="shared" si="256"/>
        <v>66</v>
      </c>
      <c r="DY343">
        <f t="shared" si="257"/>
        <v>11.75</v>
      </c>
      <c r="DZ343">
        <f t="shared" si="258"/>
        <v>74.125</v>
      </c>
      <c r="EA343">
        <f t="shared" si="259"/>
        <v>14.7</v>
      </c>
      <c r="EB343">
        <f t="shared" si="260"/>
        <v>3.9</v>
      </c>
      <c r="EC343" s="139">
        <f t="shared" si="261"/>
        <v>71.900000000000006</v>
      </c>
      <c r="ED343" s="140">
        <f t="shared" si="262"/>
        <v>71.400000000000006</v>
      </c>
      <c r="EE343">
        <f t="shared" si="263"/>
        <v>-9.9701704545454906E-2</v>
      </c>
      <c r="EF343">
        <f t="shared" si="264"/>
        <v>-0.41546875000000005</v>
      </c>
      <c r="EG343">
        <f t="shared" si="265"/>
        <v>0.37399147727272697</v>
      </c>
      <c r="EH343">
        <f t="shared" si="266"/>
        <v>0.50809659090909087</v>
      </c>
      <c r="EI343">
        <f t="shared" si="267"/>
        <v>0.19818892045454517</v>
      </c>
      <c r="EJ343">
        <f t="shared" si="268"/>
        <v>-0.18499053030302992</v>
      </c>
      <c r="EK343">
        <f t="shared" si="269"/>
        <v>0.60307173295454519</v>
      </c>
      <c r="EL343">
        <f t="shared" si="270"/>
        <v>-7.1715198863636642E-2</v>
      </c>
      <c r="EM343">
        <f t="shared" si="271"/>
        <v>0.5267613636363635</v>
      </c>
      <c r="EN343">
        <f t="shared" si="272"/>
        <v>0.62664772727272711</v>
      </c>
      <c r="EO343">
        <f t="shared" si="273"/>
        <v>-0.14384943181818199</v>
      </c>
      <c r="EP343" s="1">
        <f t="shared" si="274"/>
        <v>-0.14072443181818239</v>
      </c>
      <c r="EQ343">
        <f t="shared" si="275"/>
        <v>0.55282931354359932</v>
      </c>
      <c r="ER343">
        <f t="shared" si="276"/>
        <v>0.21763450834879405</v>
      </c>
      <c r="ES343">
        <f t="shared" si="277"/>
        <v>0.2424675324675325</v>
      </c>
      <c r="ET343">
        <f t="shared" si="278"/>
        <v>0.11062152133580727</v>
      </c>
      <c r="EU343">
        <f t="shared" si="279"/>
        <v>0.45395408163265316</v>
      </c>
      <c r="EV343">
        <f t="shared" si="280"/>
        <v>0.53336425479282645</v>
      </c>
      <c r="EW343">
        <f t="shared" si="281"/>
        <v>3.618970315398895E-2</v>
      </c>
      <c r="EX343">
        <f t="shared" si="282"/>
        <v>0.62302875695732829</v>
      </c>
      <c r="EY343">
        <f t="shared" si="283"/>
        <v>9.7690166975881398E-2</v>
      </c>
      <c r="EZ343">
        <f t="shared" si="284"/>
        <v>1.230983302411881E-2</v>
      </c>
      <c r="FA343">
        <f t="shared" si="285"/>
        <v>0.58807977736549155</v>
      </c>
      <c r="FB343" s="1">
        <f t="shared" si="250"/>
        <v>0.58597402597402592</v>
      </c>
      <c r="FC343">
        <f t="shared" si="286"/>
        <v>15.799999999999999</v>
      </c>
      <c r="FD343">
        <f t="shared" si="287"/>
        <v>1.9</v>
      </c>
      <c r="FE343">
        <f t="shared" si="288"/>
        <v>66.400000000000006</v>
      </c>
      <c r="FF343">
        <f t="shared" si="289"/>
        <v>81</v>
      </c>
      <c r="FG343">
        <f t="shared" si="290"/>
        <v>48.375</v>
      </c>
      <c r="FH343">
        <f t="shared" si="291"/>
        <v>8.6666666666666714</v>
      </c>
      <c r="FI343">
        <f t="shared" si="292"/>
        <v>88.25</v>
      </c>
      <c r="FJ343">
        <f t="shared" si="293"/>
        <v>15.5</v>
      </c>
      <c r="FK343">
        <f t="shared" si="294"/>
        <v>83.699999999999989</v>
      </c>
      <c r="FL343">
        <f t="shared" si="295"/>
        <v>96.100000000000009</v>
      </c>
      <c r="FM343">
        <f t="shared" si="296"/>
        <v>9.8999999999999986</v>
      </c>
      <c r="FN343" s="1">
        <f t="shared" si="297"/>
        <v>10.4</v>
      </c>
      <c r="FO343" s="18">
        <f>W343+X343</f>
        <v>15.799999999999999</v>
      </c>
      <c r="FP343">
        <f>BB343+BC343</f>
        <v>1.9</v>
      </c>
      <c r="FQ343" s="18">
        <f>CC343+CD343</f>
        <v>66.400000000000006</v>
      </c>
      <c r="FR343" s="18">
        <f>AL343+AM343</f>
        <v>81</v>
      </c>
      <c r="FS343" s="18">
        <f>BI343+BJ343</f>
        <v>48.375</v>
      </c>
      <c r="FT343">
        <f>CM343+CN343</f>
        <v>8.6666666666666714</v>
      </c>
      <c r="FU343" s="18">
        <f>BS343+BT343</f>
        <v>88.25</v>
      </c>
      <c r="FV343">
        <f>CR343+CS343</f>
        <v>15.5</v>
      </c>
      <c r="FW343">
        <f>CW343+CX343</f>
        <v>83.699999999999989</v>
      </c>
      <c r="FX343" s="1">
        <f>DB343+DC343</f>
        <v>96.100000000000009</v>
      </c>
      <c r="FY343">
        <f>DG343+DH343</f>
        <v>9.8999999999999986</v>
      </c>
      <c r="FZ343">
        <f>DQ343+DR343</f>
        <v>10.4</v>
      </c>
    </row>
    <row r="344" spans="1:182" x14ac:dyDescent="0.35">
      <c r="A344" t="s">
        <v>36</v>
      </c>
      <c r="B344" t="s">
        <v>32</v>
      </c>
      <c r="C344" t="s">
        <v>28</v>
      </c>
      <c r="D344">
        <v>60</v>
      </c>
      <c r="E344">
        <v>30</v>
      </c>
      <c r="F344">
        <v>50</v>
      </c>
      <c r="G344">
        <v>1</v>
      </c>
      <c r="H344">
        <v>1</v>
      </c>
      <c r="I344" s="6">
        <v>30.5</v>
      </c>
      <c r="J344">
        <v>34.200000000000003</v>
      </c>
      <c r="K344">
        <v>41.5</v>
      </c>
      <c r="L344">
        <v>51.1</v>
      </c>
      <c r="M344">
        <v>60.3</v>
      </c>
      <c r="N344" s="10">
        <v>50.2</v>
      </c>
      <c r="O344">
        <v>54.8</v>
      </c>
      <c r="P344">
        <v>62</v>
      </c>
      <c r="Q344">
        <v>66.099999999999994</v>
      </c>
      <c r="R344" s="1">
        <v>67.099999999999994</v>
      </c>
      <c r="S344" s="1">
        <f t="shared" si="298"/>
        <v>1</v>
      </c>
      <c r="T344" s="99">
        <v>81.5</v>
      </c>
      <c r="U344" s="99">
        <v>18.5</v>
      </c>
      <c r="V344" s="99">
        <v>0</v>
      </c>
      <c r="W344" s="99">
        <v>0</v>
      </c>
      <c r="X344" s="99">
        <v>0</v>
      </c>
      <c r="Y344" s="99">
        <v>83.309836065573734</v>
      </c>
      <c r="Z344" s="99">
        <v>15.873770491803246</v>
      </c>
      <c r="AA344" s="99">
        <v>0.5360655737704918</v>
      </c>
      <c r="AB344" s="99">
        <v>0.24098360655737705</v>
      </c>
      <c r="AC344" s="99">
        <v>3.9344262295081964E-2</v>
      </c>
      <c r="AE344">
        <f t="shared" si="235"/>
        <v>31.1845</v>
      </c>
      <c r="AF344">
        <f t="shared" si="236"/>
        <v>32.906399999999991</v>
      </c>
      <c r="AG344">
        <f t="shared" si="237"/>
        <v>51.050999999999995</v>
      </c>
      <c r="AH344">
        <f t="shared" si="238"/>
        <v>52.948599999999999</v>
      </c>
      <c r="AI344" s="91">
        <v>56.3</v>
      </c>
      <c r="AJ344" s="91">
        <v>33.799999999999997</v>
      </c>
      <c r="AK344" s="91">
        <v>9.3000000000000007</v>
      </c>
      <c r="AL344" s="91">
        <v>0.5</v>
      </c>
      <c r="AM344" s="91">
        <v>0.1</v>
      </c>
      <c r="AN344" s="99">
        <v>50.226229508196688</v>
      </c>
      <c r="AO344" s="99">
        <v>23.004918032786851</v>
      </c>
      <c r="AP344" s="99">
        <v>13.998360655737736</v>
      </c>
      <c r="AQ344" s="99">
        <v>9.7442622950819597</v>
      </c>
      <c r="AR344" s="98">
        <v>3.026229508196725</v>
      </c>
      <c r="AS344" s="124">
        <f t="shared" si="239"/>
        <v>0.91238905325443787</v>
      </c>
      <c r="AT344" s="124">
        <f t="shared" si="240"/>
        <v>0.89531872509960164</v>
      </c>
      <c r="AU344" s="124">
        <f t="shared" si="241"/>
        <v>0.78502958579881643</v>
      </c>
      <c r="AV344" s="124">
        <f t="shared" si="242"/>
        <v>0.70631474103585667</v>
      </c>
      <c r="AW344">
        <f t="shared" si="245"/>
        <v>1</v>
      </c>
      <c r="AX344" s="1">
        <f t="shared" si="246"/>
        <v>1</v>
      </c>
      <c r="AY344" s="91">
        <v>99.3</v>
      </c>
      <c r="AZ344" s="91">
        <v>0.7</v>
      </c>
      <c r="BA344" s="91">
        <v>0</v>
      </c>
      <c r="BB344" s="91">
        <v>0</v>
      </c>
      <c r="BC344" s="91">
        <v>0</v>
      </c>
      <c r="BD344">
        <f t="shared" si="243"/>
        <v>0.96110207100591716</v>
      </c>
      <c r="BE344">
        <f t="shared" si="244"/>
        <v>0.9768725099601594</v>
      </c>
      <c r="BF344" s="25">
        <v>33.125</v>
      </c>
      <c r="BG344" s="25">
        <v>61.875</v>
      </c>
      <c r="BH344" s="25">
        <v>5</v>
      </c>
      <c r="BI344" s="25">
        <v>0</v>
      </c>
      <c r="BJ344" s="26">
        <v>0</v>
      </c>
      <c r="BK344" s="25">
        <v>33.381147540983605</v>
      </c>
      <c r="BL344" s="25">
        <v>47.918032786885277</v>
      </c>
      <c r="BM344" s="25">
        <v>14.512295081967247</v>
      </c>
      <c r="BN344" s="25">
        <v>2.8852459016393408</v>
      </c>
      <c r="BO344" s="26">
        <v>1.3032786885245902</v>
      </c>
      <c r="BP344" s="28">
        <v>10.125</v>
      </c>
      <c r="BQ344" s="28">
        <v>58</v>
      </c>
      <c r="BR344" s="28">
        <v>29.75</v>
      </c>
      <c r="BS344" s="28">
        <v>2</v>
      </c>
      <c r="BT344" s="29">
        <v>0.125</v>
      </c>
      <c r="BU344" s="28">
        <v>10.631147540983573</v>
      </c>
      <c r="BV344" s="28">
        <v>37.743852459016423</v>
      </c>
      <c r="BW344" s="28">
        <v>29.735655737704917</v>
      </c>
      <c r="BX344" s="28">
        <v>12.823770491803279</v>
      </c>
      <c r="BY344" s="29">
        <v>9.0655737704918078</v>
      </c>
      <c r="BZ344" s="35">
        <v>24.2</v>
      </c>
      <c r="CA344" s="35">
        <v>55.1</v>
      </c>
      <c r="CB344" s="35">
        <v>18.600000000000001</v>
      </c>
      <c r="CC344" s="35">
        <v>1.6</v>
      </c>
      <c r="CD344" s="36">
        <v>0.5</v>
      </c>
      <c r="CE344" s="35">
        <v>24.675409836065608</v>
      </c>
      <c r="CF344" s="35">
        <v>42.401639344262257</v>
      </c>
      <c r="CG344" s="35">
        <v>19.337704918032784</v>
      </c>
      <c r="CH344" s="35">
        <v>9.4327868852458927</v>
      </c>
      <c r="CI344" s="35">
        <v>4.1524590163934461</v>
      </c>
      <c r="CJ344" s="18">
        <v>82.2222222222222</v>
      </c>
      <c r="CK344" s="18">
        <v>17.7777777777778</v>
      </c>
      <c r="CL344" s="18">
        <v>0</v>
      </c>
      <c r="CM344" s="18">
        <v>0</v>
      </c>
      <c r="CN344" s="18">
        <v>0</v>
      </c>
      <c r="CO344" s="18">
        <v>54.375</v>
      </c>
      <c r="CP344" s="18">
        <v>45.375</v>
      </c>
      <c r="CQ344" s="18">
        <v>0.25</v>
      </c>
      <c r="CR344" s="18">
        <v>0</v>
      </c>
      <c r="CS344" s="18">
        <v>0</v>
      </c>
      <c r="CT344" s="18">
        <v>59.3</v>
      </c>
      <c r="CU344" s="18">
        <v>33.4</v>
      </c>
      <c r="CV344" s="18">
        <v>6.9</v>
      </c>
      <c r="CW344" s="18">
        <v>0.4</v>
      </c>
      <c r="CX344" s="18">
        <v>0</v>
      </c>
      <c r="CY344" s="18">
        <v>58.8</v>
      </c>
      <c r="CZ344" s="18">
        <v>38.4</v>
      </c>
      <c r="DA344" s="18">
        <v>2.8</v>
      </c>
      <c r="DB344" s="18">
        <v>0</v>
      </c>
      <c r="DC344" s="118">
        <v>0</v>
      </c>
      <c r="DD344" s="18">
        <v>99.9</v>
      </c>
      <c r="DE344" s="18">
        <v>0.1</v>
      </c>
      <c r="DF344" s="18">
        <v>0</v>
      </c>
      <c r="DG344" s="18">
        <v>0</v>
      </c>
      <c r="DH344" s="118">
        <v>0</v>
      </c>
      <c r="DI344" s="18">
        <v>85.831666666666706</v>
      </c>
      <c r="DJ344" s="18">
        <v>6.1316666666666704</v>
      </c>
      <c r="DK344" s="18">
        <v>3.5316666666666698</v>
      </c>
      <c r="DL344" s="18">
        <v>3.8666666666666698</v>
      </c>
      <c r="DM344" s="118">
        <v>2.3050000000000002</v>
      </c>
      <c r="DN344" s="18">
        <v>100</v>
      </c>
      <c r="DO344" s="18">
        <v>0</v>
      </c>
      <c r="DP344" s="18">
        <v>0</v>
      </c>
      <c r="DQ344" s="18">
        <v>0</v>
      </c>
      <c r="DR344" s="118">
        <v>0</v>
      </c>
      <c r="DS344">
        <f t="shared" si="251"/>
        <v>81.5</v>
      </c>
      <c r="DT344">
        <f t="shared" si="252"/>
        <v>99.3</v>
      </c>
      <c r="DU344">
        <f t="shared" si="253"/>
        <v>24.2</v>
      </c>
      <c r="DV344">
        <f t="shared" si="254"/>
        <v>56.3</v>
      </c>
      <c r="DW344">
        <f t="shared" si="255"/>
        <v>33.125</v>
      </c>
      <c r="DX344" s="25">
        <f t="shared" si="256"/>
        <v>82.2222222222222</v>
      </c>
      <c r="DY344">
        <f t="shared" si="257"/>
        <v>10.125</v>
      </c>
      <c r="DZ344">
        <f t="shared" si="258"/>
        <v>54.375</v>
      </c>
      <c r="EA344">
        <f t="shared" si="259"/>
        <v>59.3</v>
      </c>
      <c r="EB344">
        <f t="shared" si="260"/>
        <v>58.8</v>
      </c>
      <c r="EC344" s="139">
        <f t="shared" si="261"/>
        <v>99.9</v>
      </c>
      <c r="ED344" s="140">
        <f t="shared" si="262"/>
        <v>100</v>
      </c>
      <c r="EE344">
        <f t="shared" si="263"/>
        <v>0.91238905325443787</v>
      </c>
      <c r="EF344">
        <f t="shared" si="264"/>
        <v>0.96110207100591716</v>
      </c>
      <c r="EG344">
        <f t="shared" si="265"/>
        <v>0.62549556213017721</v>
      </c>
      <c r="EH344">
        <f t="shared" si="266"/>
        <v>0.78502958579881643</v>
      </c>
      <c r="EI344">
        <f t="shared" si="267"/>
        <v>0.75300480769230749</v>
      </c>
      <c r="EJ344">
        <f t="shared" si="268"/>
        <v>0.91436554898093347</v>
      </c>
      <c r="EK344">
        <f t="shared" si="269"/>
        <v>0.52901257396449708</v>
      </c>
      <c r="EL344">
        <f t="shared" si="270"/>
        <v>0.83680658284023657</v>
      </c>
      <c r="EM344">
        <f t="shared" si="271"/>
        <v>0.80937869822485198</v>
      </c>
      <c r="EN344">
        <f t="shared" si="272"/>
        <v>0.83514792899408274</v>
      </c>
      <c r="EO344">
        <f t="shared" si="273"/>
        <v>0.9627440828402366</v>
      </c>
      <c r="EP344" s="1">
        <f t="shared" si="274"/>
        <v>0.96301775147928992</v>
      </c>
      <c r="EQ344">
        <f t="shared" si="275"/>
        <v>0.89531872509960164</v>
      </c>
      <c r="ER344">
        <f t="shared" si="276"/>
        <v>0.9768725099601594</v>
      </c>
      <c r="ES344">
        <f t="shared" si="277"/>
        <v>0.47526892430278889</v>
      </c>
      <c r="ET344">
        <f t="shared" si="278"/>
        <v>0.70631474103585667</v>
      </c>
      <c r="EU344">
        <f t="shared" si="279"/>
        <v>0.63782370517928311</v>
      </c>
      <c r="EV344">
        <f t="shared" si="280"/>
        <v>0.89862771137671538</v>
      </c>
      <c r="EW344">
        <f t="shared" si="281"/>
        <v>0.33091384462151419</v>
      </c>
      <c r="EX344">
        <f t="shared" si="282"/>
        <v>0.76924800796812765</v>
      </c>
      <c r="EY344">
        <f t="shared" si="283"/>
        <v>0.73962151394422326</v>
      </c>
      <c r="EZ344">
        <f t="shared" si="284"/>
        <v>0.7712350597609563</v>
      </c>
      <c r="FA344">
        <f t="shared" si="285"/>
        <v>0.97962151394422303</v>
      </c>
      <c r="FB344" s="1">
        <f t="shared" si="250"/>
        <v>0.98007968127490042</v>
      </c>
      <c r="FC344">
        <f t="shared" si="286"/>
        <v>18.5</v>
      </c>
      <c r="FD344">
        <f t="shared" si="287"/>
        <v>0.7</v>
      </c>
      <c r="FE344">
        <f t="shared" si="288"/>
        <v>75.8</v>
      </c>
      <c r="FF344">
        <f t="shared" si="289"/>
        <v>43.699999999999996</v>
      </c>
      <c r="FG344">
        <f t="shared" si="290"/>
        <v>66.875</v>
      </c>
      <c r="FH344">
        <f t="shared" si="291"/>
        <v>17.7777777777778</v>
      </c>
      <c r="FI344">
        <f t="shared" si="292"/>
        <v>89.875</v>
      </c>
      <c r="FJ344">
        <f t="shared" si="293"/>
        <v>45.625</v>
      </c>
      <c r="FK344">
        <f t="shared" si="294"/>
        <v>40.699999999999996</v>
      </c>
      <c r="FL344">
        <f t="shared" si="295"/>
        <v>41.199999999999996</v>
      </c>
      <c r="FM344">
        <f t="shared" si="296"/>
        <v>0.1</v>
      </c>
      <c r="FN344" s="1">
        <f t="shared" si="297"/>
        <v>0</v>
      </c>
    </row>
    <row r="345" spans="1:182" x14ac:dyDescent="0.35">
      <c r="A345" t="s">
        <v>36</v>
      </c>
      <c r="B345" t="s">
        <v>32</v>
      </c>
      <c r="C345" t="s">
        <v>28</v>
      </c>
      <c r="D345">
        <v>60</v>
      </c>
      <c r="E345">
        <v>30</v>
      </c>
      <c r="F345">
        <v>50</v>
      </c>
      <c r="G345">
        <v>3</v>
      </c>
      <c r="H345">
        <v>3</v>
      </c>
      <c r="I345">
        <v>19.8</v>
      </c>
      <c r="J345">
        <v>22.9</v>
      </c>
      <c r="K345" s="6">
        <v>29.5</v>
      </c>
      <c r="L345">
        <v>37.799999999999997</v>
      </c>
      <c r="M345">
        <v>44.7</v>
      </c>
      <c r="N345" s="11">
        <v>35.799999999999997</v>
      </c>
      <c r="O345">
        <v>40.6</v>
      </c>
      <c r="P345" s="6">
        <v>50.4</v>
      </c>
      <c r="Q345">
        <v>58.8</v>
      </c>
      <c r="R345" s="1">
        <v>62</v>
      </c>
      <c r="S345" s="1">
        <f t="shared" si="298"/>
        <v>3</v>
      </c>
      <c r="T345" s="99">
        <v>4.9000000000000004</v>
      </c>
      <c r="U345" s="99">
        <v>51.2</v>
      </c>
      <c r="V345" s="99">
        <v>41.3</v>
      </c>
      <c r="W345" s="99">
        <v>2.6</v>
      </c>
      <c r="X345" s="99">
        <v>0</v>
      </c>
      <c r="Y345" s="99">
        <v>31.144262295081933</v>
      </c>
      <c r="Z345" s="99">
        <v>42.160655737704886</v>
      </c>
      <c r="AA345" s="99">
        <v>24.2770491803279</v>
      </c>
      <c r="AB345" s="99">
        <v>2.2754098360655703</v>
      </c>
      <c r="AC345" s="99">
        <v>0.14262295081967211</v>
      </c>
      <c r="AE345">
        <f t="shared" si="235"/>
        <v>25.8613</v>
      </c>
      <c r="AF345">
        <f t="shared" si="236"/>
        <v>29.311299999999999</v>
      </c>
      <c r="AG345">
        <f t="shared" si="237"/>
        <v>44.885399999999997</v>
      </c>
      <c r="AH345">
        <f t="shared" si="238"/>
        <v>48.917400000000001</v>
      </c>
      <c r="AI345" s="91">
        <v>6.2</v>
      </c>
      <c r="AJ345" s="91">
        <v>29.1</v>
      </c>
      <c r="AK345" s="91">
        <v>38.5</v>
      </c>
      <c r="AL345" s="91">
        <v>23.9</v>
      </c>
      <c r="AM345" s="91">
        <v>2.2999999999999998</v>
      </c>
      <c r="AN345" s="99">
        <v>17.270491803278659</v>
      </c>
      <c r="AO345" s="99">
        <v>21.626229508196754</v>
      </c>
      <c r="AP345" s="99">
        <v>28.511475409836098</v>
      </c>
      <c r="AQ345" s="99">
        <v>24.513114754098392</v>
      </c>
      <c r="AR345" s="98">
        <v>8.0786885245901612</v>
      </c>
      <c r="AS345" s="124">
        <f t="shared" si="239"/>
        <v>0.43619106699751853</v>
      </c>
      <c r="AT345" s="124">
        <f t="shared" si="240"/>
        <v>0.34122767857142866</v>
      </c>
      <c r="AU345" s="124">
        <f t="shared" si="241"/>
        <v>0.36807692307692308</v>
      </c>
      <c r="AV345" s="124">
        <f t="shared" si="242"/>
        <v>0.31372767857142858</v>
      </c>
      <c r="AW345">
        <f t="shared" si="245"/>
        <v>1</v>
      </c>
      <c r="AX345" s="1">
        <f t="shared" si="246"/>
        <v>1</v>
      </c>
      <c r="AY345" s="91">
        <v>35.1</v>
      </c>
      <c r="AZ345" s="91">
        <v>58.4</v>
      </c>
      <c r="BA345" s="91">
        <v>6.5</v>
      </c>
      <c r="BB345" s="91">
        <v>0</v>
      </c>
      <c r="BC345" s="91">
        <v>0</v>
      </c>
      <c r="BD345">
        <f t="shared" si="243"/>
        <v>3.7332506203473725E-2</v>
      </c>
      <c r="BE345">
        <f t="shared" si="244"/>
        <v>-0.1718526785714285</v>
      </c>
      <c r="BF345" s="25">
        <v>0.125</v>
      </c>
      <c r="BG345" s="25">
        <v>8.25</v>
      </c>
      <c r="BH345" s="25">
        <v>70.875</v>
      </c>
      <c r="BI345" s="25">
        <v>20.625</v>
      </c>
      <c r="BJ345" s="26">
        <v>0.125</v>
      </c>
      <c r="BK345" s="25">
        <v>4.5040983606557417</v>
      </c>
      <c r="BL345" s="25">
        <v>13.790983606557344</v>
      </c>
      <c r="BM345" s="25">
        <v>46.762295081967245</v>
      </c>
      <c r="BN345" s="25">
        <v>24.918032786885213</v>
      </c>
      <c r="BO345" s="26">
        <v>10.024590163934461</v>
      </c>
      <c r="BP345" s="28">
        <v>0</v>
      </c>
      <c r="BQ345" s="28">
        <v>2.5</v>
      </c>
      <c r="BR345" s="28">
        <v>51</v>
      </c>
      <c r="BS345" s="28">
        <v>39.75</v>
      </c>
      <c r="BT345" s="29">
        <v>6.75</v>
      </c>
      <c r="BU345" s="28">
        <v>1.444672131147541</v>
      </c>
      <c r="BV345" s="28">
        <v>5.7377049180327839</v>
      </c>
      <c r="BW345" s="28">
        <v>32.575819672131146</v>
      </c>
      <c r="BX345" s="28">
        <v>33.159836065573771</v>
      </c>
      <c r="BY345" s="29">
        <v>27.081967213114719</v>
      </c>
      <c r="BZ345" s="35">
        <v>0.4</v>
      </c>
      <c r="CA345" s="35">
        <v>10.199999999999999</v>
      </c>
      <c r="CB345" s="35">
        <v>57</v>
      </c>
      <c r="CC345" s="35">
        <v>27.9</v>
      </c>
      <c r="CD345" s="36">
        <v>4.5</v>
      </c>
      <c r="CE345" s="35">
        <v>4.3393442622950849</v>
      </c>
      <c r="CF345" s="35">
        <v>16.619672131147574</v>
      </c>
      <c r="CG345" s="35">
        <v>39.642622950819643</v>
      </c>
      <c r="CH345" s="35">
        <v>25.868852459016395</v>
      </c>
      <c r="CI345" s="35">
        <v>13.529508196721313</v>
      </c>
      <c r="CJ345" s="18">
        <v>3.2222222222222201</v>
      </c>
      <c r="CK345" s="18">
        <v>56.7777777777778</v>
      </c>
      <c r="CL345" s="18">
        <v>38.8888888888889</v>
      </c>
      <c r="CM345" s="18">
        <v>1.1111111111111101</v>
      </c>
      <c r="CN345" s="18">
        <v>0</v>
      </c>
      <c r="CO345" s="18">
        <v>0.375</v>
      </c>
      <c r="CP345" s="18">
        <v>41.375</v>
      </c>
      <c r="CQ345" s="18">
        <v>55.75</v>
      </c>
      <c r="CR345" s="18">
        <v>2.5</v>
      </c>
      <c r="CS345" s="18">
        <v>0</v>
      </c>
      <c r="CT345" s="18">
        <v>4.3</v>
      </c>
      <c r="CU345" s="18">
        <v>26.5</v>
      </c>
      <c r="CV345" s="18">
        <v>45.5</v>
      </c>
      <c r="CW345" s="18">
        <v>22.1</v>
      </c>
      <c r="CX345" s="18">
        <v>1.6</v>
      </c>
      <c r="CY345" s="18">
        <v>1.3</v>
      </c>
      <c r="CZ345" s="18">
        <v>25.4</v>
      </c>
      <c r="DA345" s="18">
        <v>55</v>
      </c>
      <c r="DB345" s="18">
        <v>18.2</v>
      </c>
      <c r="DC345" s="118">
        <v>0.1</v>
      </c>
      <c r="DD345" s="18">
        <v>88.4</v>
      </c>
      <c r="DE345" s="18">
        <v>11</v>
      </c>
      <c r="DF345" s="18">
        <v>0.6</v>
      </c>
      <c r="DG345" s="18">
        <v>0</v>
      </c>
      <c r="DH345" s="118">
        <v>0</v>
      </c>
      <c r="DI345" s="18">
        <v>67.111666666666693</v>
      </c>
      <c r="DJ345" s="18">
        <v>17.591666666666701</v>
      </c>
      <c r="DK345" s="18">
        <v>7.2383333333333297</v>
      </c>
      <c r="DL345" s="18">
        <v>5.27</v>
      </c>
      <c r="DM345" s="118">
        <v>4.4550000000000001</v>
      </c>
      <c r="DN345" s="18">
        <v>88.5</v>
      </c>
      <c r="DO345" s="18">
        <v>11.1</v>
      </c>
      <c r="DP345" s="18">
        <v>0.4</v>
      </c>
      <c r="DQ345" s="18">
        <v>0</v>
      </c>
      <c r="DR345" s="118">
        <v>0</v>
      </c>
      <c r="DS345">
        <f t="shared" si="251"/>
        <v>41.3</v>
      </c>
      <c r="DT345">
        <f t="shared" si="252"/>
        <v>6.5</v>
      </c>
      <c r="DU345">
        <f t="shared" si="253"/>
        <v>57</v>
      </c>
      <c r="DV345">
        <f t="shared" si="254"/>
        <v>38.5</v>
      </c>
      <c r="DW345">
        <f t="shared" si="255"/>
        <v>70.875</v>
      </c>
      <c r="DX345" s="25">
        <f t="shared" si="256"/>
        <v>38.8888888888889</v>
      </c>
      <c r="DY345">
        <f t="shared" si="257"/>
        <v>51</v>
      </c>
      <c r="DZ345">
        <f t="shared" si="258"/>
        <v>55.75</v>
      </c>
      <c r="EA345">
        <f t="shared" si="259"/>
        <v>45.5</v>
      </c>
      <c r="EB345">
        <f t="shared" si="260"/>
        <v>55</v>
      </c>
      <c r="EC345" s="139">
        <f t="shared" si="261"/>
        <v>0.6</v>
      </c>
      <c r="ED345" s="140">
        <f t="shared" si="262"/>
        <v>0.4</v>
      </c>
      <c r="EE345">
        <f t="shared" si="263"/>
        <v>0.43619106699751853</v>
      </c>
      <c r="EF345">
        <f t="shared" si="264"/>
        <v>3.7332506203473725E-2</v>
      </c>
      <c r="EG345">
        <f t="shared" si="265"/>
        <v>0.51765508684863537</v>
      </c>
      <c r="EH345">
        <f t="shared" si="266"/>
        <v>0.36807692307692308</v>
      </c>
      <c r="EI345">
        <f t="shared" si="267"/>
        <v>0.67990074441687343</v>
      </c>
      <c r="EJ345">
        <f t="shared" si="268"/>
        <v>0.42419354838709633</v>
      </c>
      <c r="EK345">
        <f t="shared" si="269"/>
        <v>0.43855459057071977</v>
      </c>
      <c r="EL345">
        <f t="shared" si="270"/>
        <v>0.57200682382133983</v>
      </c>
      <c r="EM345">
        <f t="shared" si="271"/>
        <v>0.44086848635235742</v>
      </c>
      <c r="EN345">
        <f t="shared" si="272"/>
        <v>0.54772952853598011</v>
      </c>
      <c r="EO345">
        <f t="shared" si="273"/>
        <v>-0.21598014888337458</v>
      </c>
      <c r="EP345" s="1">
        <f t="shared" si="274"/>
        <v>-0.21800248138957823</v>
      </c>
      <c r="EQ345">
        <f t="shared" si="275"/>
        <v>0.34122767857142866</v>
      </c>
      <c r="ER345">
        <f t="shared" si="276"/>
        <v>-0.1718526785714285</v>
      </c>
      <c r="ES345">
        <f t="shared" si="277"/>
        <v>0.52691964285714299</v>
      </c>
      <c r="ET345">
        <f t="shared" si="278"/>
        <v>0.31372767857142858</v>
      </c>
      <c r="EU345">
        <f t="shared" si="279"/>
        <v>0.67558593750000007</v>
      </c>
      <c r="EV345">
        <f t="shared" si="280"/>
        <v>0.32499999999999984</v>
      </c>
      <c r="EW345">
        <f t="shared" si="281"/>
        <v>0.47020089285714295</v>
      </c>
      <c r="EX345">
        <f t="shared" si="282"/>
        <v>0.51054687500000007</v>
      </c>
      <c r="EY345">
        <f t="shared" si="283"/>
        <v>0.39504464285714291</v>
      </c>
      <c r="EZ345">
        <f t="shared" si="284"/>
        <v>0.50828125000000002</v>
      </c>
      <c r="FA345">
        <f t="shared" si="285"/>
        <v>-0.51665178571428583</v>
      </c>
      <c r="FB345" s="1">
        <f t="shared" si="250"/>
        <v>-0.51919642857142878</v>
      </c>
      <c r="FC345">
        <f t="shared" si="286"/>
        <v>2.6</v>
      </c>
      <c r="FD345">
        <f t="shared" si="287"/>
        <v>0</v>
      </c>
      <c r="FE345">
        <f t="shared" si="288"/>
        <v>32.4</v>
      </c>
      <c r="FF345">
        <f t="shared" si="289"/>
        <v>26.2</v>
      </c>
      <c r="FG345">
        <f t="shared" si="290"/>
        <v>20.75</v>
      </c>
      <c r="FH345">
        <f t="shared" si="291"/>
        <v>1.1111111111111101</v>
      </c>
      <c r="FI345">
        <f t="shared" si="292"/>
        <v>46.5</v>
      </c>
      <c r="FJ345">
        <f t="shared" si="293"/>
        <v>2.5</v>
      </c>
      <c r="FK345">
        <f t="shared" si="294"/>
        <v>23.700000000000003</v>
      </c>
      <c r="FL345">
        <f t="shared" si="295"/>
        <v>18.3</v>
      </c>
      <c r="FM345">
        <f t="shared" si="296"/>
        <v>0</v>
      </c>
      <c r="FN345" s="1">
        <f t="shared" si="297"/>
        <v>0</v>
      </c>
    </row>
    <row r="346" spans="1:182" ht="15" thickBot="1" x14ac:dyDescent="0.4">
      <c r="A346" t="s">
        <v>36</v>
      </c>
      <c r="B346" t="s">
        <v>32</v>
      </c>
      <c r="C346" t="s">
        <v>28</v>
      </c>
      <c r="D346">
        <v>60</v>
      </c>
      <c r="E346">
        <v>30</v>
      </c>
      <c r="F346">
        <v>50</v>
      </c>
      <c r="G346">
        <v>5</v>
      </c>
      <c r="H346">
        <v>5</v>
      </c>
      <c r="I346" s="3">
        <v>11.5</v>
      </c>
      <c r="J346" s="3">
        <v>13.6</v>
      </c>
      <c r="K346" s="3">
        <v>18.600000000000001</v>
      </c>
      <c r="L346" s="3">
        <v>25.1</v>
      </c>
      <c r="M346" s="7">
        <v>29.8</v>
      </c>
      <c r="N346" s="5">
        <v>22.5</v>
      </c>
      <c r="O346" s="3">
        <v>26.4</v>
      </c>
      <c r="P346" s="3">
        <v>35.299999999999997</v>
      </c>
      <c r="Q346" s="3">
        <v>45.1</v>
      </c>
      <c r="R346" s="13">
        <v>50</v>
      </c>
      <c r="S346" s="1">
        <f t="shared" si="298"/>
        <v>5</v>
      </c>
      <c r="T346" s="99">
        <v>0</v>
      </c>
      <c r="U346" s="99">
        <v>0.8</v>
      </c>
      <c r="V346" s="99">
        <v>14.8</v>
      </c>
      <c r="W346" s="99">
        <v>46.4</v>
      </c>
      <c r="X346" s="99">
        <v>38</v>
      </c>
      <c r="Y346" s="99">
        <v>10.281967213114722</v>
      </c>
      <c r="Z346" s="99">
        <v>13.642622950819671</v>
      </c>
      <c r="AA346" s="99">
        <v>24.370491803278721</v>
      </c>
      <c r="AB346" s="99">
        <v>30.599999999999998</v>
      </c>
      <c r="AC346" s="99">
        <v>21.104918032786916</v>
      </c>
      <c r="AE346">
        <f t="shared" si="235"/>
        <v>25.832000000000001</v>
      </c>
      <c r="AF346">
        <f t="shared" si="236"/>
        <v>25.740600000000001</v>
      </c>
      <c r="AG346">
        <f t="shared" si="237"/>
        <v>45.361999999999995</v>
      </c>
      <c r="AH346">
        <f t="shared" si="238"/>
        <v>45.212699999999998</v>
      </c>
      <c r="AI346" s="91">
        <v>0.2</v>
      </c>
      <c r="AJ346" s="91">
        <v>2.2999999999999998</v>
      </c>
      <c r="AK346" s="91">
        <v>12.7</v>
      </c>
      <c r="AL346" s="91">
        <v>47.4</v>
      </c>
      <c r="AM346" s="91">
        <v>37.4</v>
      </c>
      <c r="AN346" s="99">
        <v>4.6885245901639383</v>
      </c>
      <c r="AO346" s="99">
        <v>6.6950819672131185</v>
      </c>
      <c r="AP346" s="99">
        <v>17.334426229508164</v>
      </c>
      <c r="AQ346" s="99">
        <v>37.649180327868891</v>
      </c>
      <c r="AR346" s="98">
        <v>33.632786885245871</v>
      </c>
      <c r="AS346" s="124">
        <f t="shared" si="239"/>
        <v>0.59455252918287949</v>
      </c>
      <c r="AT346" s="124">
        <f t="shared" si="240"/>
        <v>0.67199434229137212</v>
      </c>
      <c r="AU346" s="124">
        <f t="shared" si="241"/>
        <v>0.58566147859922191</v>
      </c>
      <c r="AV346" s="124">
        <f t="shared" si="242"/>
        <v>0.66143564356435647</v>
      </c>
      <c r="AW346">
        <f t="shared" si="245"/>
        <v>1</v>
      </c>
      <c r="AX346" s="1">
        <f t="shared" si="246"/>
        <v>1</v>
      </c>
      <c r="AY346" s="91">
        <v>0</v>
      </c>
      <c r="AZ346" s="91">
        <v>8.9</v>
      </c>
      <c r="BA346" s="91">
        <v>41.8</v>
      </c>
      <c r="BB346" s="91">
        <v>41</v>
      </c>
      <c r="BC346" s="91">
        <v>8.3000000000000007</v>
      </c>
      <c r="BD346">
        <f t="shared" si="243"/>
        <v>0.19743190661478638</v>
      </c>
      <c r="BE346">
        <f t="shared" si="244"/>
        <v>0.2748231966053748</v>
      </c>
      <c r="BF346" s="25">
        <v>0</v>
      </c>
      <c r="BG346" s="25">
        <v>0</v>
      </c>
      <c r="BH346" s="25">
        <v>1.375</v>
      </c>
      <c r="BI346" s="25">
        <v>25.875</v>
      </c>
      <c r="BJ346" s="26">
        <v>72.75</v>
      </c>
      <c r="BK346" s="25">
        <v>1.8729508196721345</v>
      </c>
      <c r="BL346" s="25">
        <v>2.3381147540983576</v>
      </c>
      <c r="BM346" s="25">
        <v>6.661885245901642</v>
      </c>
      <c r="BN346" s="25">
        <v>22.342213114754067</v>
      </c>
      <c r="BO346" s="26">
        <v>66.784836065573813</v>
      </c>
      <c r="BP346" s="28">
        <v>0</v>
      </c>
      <c r="BQ346" s="28">
        <v>0</v>
      </c>
      <c r="BR346" s="28">
        <v>0.5</v>
      </c>
      <c r="BS346" s="28">
        <v>18.375</v>
      </c>
      <c r="BT346" s="29">
        <v>81.125</v>
      </c>
      <c r="BU346" s="28">
        <v>0.9590163934426239</v>
      </c>
      <c r="BV346" s="28">
        <v>1.3688524590163966</v>
      </c>
      <c r="BW346" s="28">
        <v>3.4057377049180326</v>
      </c>
      <c r="BX346" s="28">
        <v>15.020491803278656</v>
      </c>
      <c r="BY346" s="29">
        <v>79.245901639344311</v>
      </c>
      <c r="BZ346" s="35">
        <v>0</v>
      </c>
      <c r="CA346" s="35">
        <v>0</v>
      </c>
      <c r="CB346" s="35">
        <v>2.7</v>
      </c>
      <c r="CC346" s="35">
        <v>27.7</v>
      </c>
      <c r="CD346" s="36">
        <v>69.599999999999994</v>
      </c>
      <c r="CE346" s="35">
        <v>1.191803278688528</v>
      </c>
      <c r="CF346" s="35">
        <v>4.7114754098360656</v>
      </c>
      <c r="CG346" s="35">
        <v>11.88524590163931</v>
      </c>
      <c r="CH346" s="35">
        <v>26.686885245901671</v>
      </c>
      <c r="CI346" s="35">
        <v>55.524590163934427</v>
      </c>
      <c r="CJ346" s="18">
        <v>0</v>
      </c>
      <c r="CK346" s="18">
        <v>0.22222222222222199</v>
      </c>
      <c r="CL346" s="18">
        <v>18</v>
      </c>
      <c r="CM346" s="18">
        <v>58.5555555555556</v>
      </c>
      <c r="CN346" s="18">
        <v>23.2222222222222</v>
      </c>
      <c r="CO346" s="18">
        <v>0</v>
      </c>
      <c r="CP346" s="18">
        <v>0.375</v>
      </c>
      <c r="CQ346" s="18">
        <v>12.125</v>
      </c>
      <c r="CR346" s="18">
        <v>57.75</v>
      </c>
      <c r="CS346" s="18">
        <v>29.75</v>
      </c>
      <c r="CT346" s="18">
        <v>0</v>
      </c>
      <c r="CU346" s="18">
        <v>0.8</v>
      </c>
      <c r="CV346" s="18">
        <v>9.1</v>
      </c>
      <c r="CW346" s="18">
        <v>49.3</v>
      </c>
      <c r="CX346" s="18">
        <v>40.799999999999997</v>
      </c>
      <c r="CY346" s="18">
        <v>0</v>
      </c>
      <c r="CZ346" s="18">
        <v>0</v>
      </c>
      <c r="DA346" s="18">
        <v>3.5</v>
      </c>
      <c r="DB346" s="18">
        <v>53.6</v>
      </c>
      <c r="DC346" s="118">
        <v>42.9</v>
      </c>
      <c r="DD346" s="18">
        <v>5.7</v>
      </c>
      <c r="DE346" s="18">
        <v>37.6</v>
      </c>
      <c r="DF346" s="18">
        <v>48.5</v>
      </c>
      <c r="DG346" s="18">
        <v>7.9</v>
      </c>
      <c r="DH346" s="118">
        <v>0.3</v>
      </c>
      <c r="DI346" s="18">
        <v>17.100000000000001</v>
      </c>
      <c r="DJ346" s="18">
        <v>29.72</v>
      </c>
      <c r="DK346" s="18">
        <v>31.38</v>
      </c>
      <c r="DL346" s="18">
        <v>13.436666666666699</v>
      </c>
      <c r="DM346" s="118">
        <v>10.029999999999999</v>
      </c>
      <c r="DN346" s="18">
        <v>5.4</v>
      </c>
      <c r="DO346" s="18">
        <v>37.6</v>
      </c>
      <c r="DP346" s="18">
        <v>48.9</v>
      </c>
      <c r="DQ346" s="18">
        <v>7.7</v>
      </c>
      <c r="DR346" s="118">
        <v>0.4</v>
      </c>
      <c r="DS346">
        <f t="shared" si="251"/>
        <v>38</v>
      </c>
      <c r="DT346">
        <f t="shared" si="252"/>
        <v>8.3000000000000007</v>
      </c>
      <c r="DU346">
        <f t="shared" si="253"/>
        <v>69.599999999999994</v>
      </c>
      <c r="DV346">
        <f t="shared" si="254"/>
        <v>37.4</v>
      </c>
      <c r="DW346">
        <f t="shared" si="255"/>
        <v>72.75</v>
      </c>
      <c r="DX346" s="25">
        <f t="shared" si="256"/>
        <v>23.2222222222222</v>
      </c>
      <c r="DY346">
        <f t="shared" si="257"/>
        <v>81.125</v>
      </c>
      <c r="DZ346">
        <f t="shared" si="258"/>
        <v>29.75</v>
      </c>
      <c r="EA346">
        <f t="shared" si="259"/>
        <v>40.799999999999997</v>
      </c>
      <c r="EB346">
        <f t="shared" si="260"/>
        <v>42.9</v>
      </c>
      <c r="EC346" s="139">
        <f t="shared" si="261"/>
        <v>0.3</v>
      </c>
      <c r="ED346" s="140">
        <f t="shared" si="262"/>
        <v>0.4</v>
      </c>
      <c r="EE346">
        <f t="shared" si="263"/>
        <v>0.59455252918287949</v>
      </c>
      <c r="EF346">
        <f t="shared" si="264"/>
        <v>0.19743190661478638</v>
      </c>
      <c r="EG346">
        <f t="shared" si="265"/>
        <v>0.8244844357976655</v>
      </c>
      <c r="EH346">
        <f t="shared" si="266"/>
        <v>0.58566147859922191</v>
      </c>
      <c r="EI346">
        <f t="shared" si="267"/>
        <v>0.8472641050583658</v>
      </c>
      <c r="EJ346">
        <f t="shared" si="268"/>
        <v>0.51321876351059226</v>
      </c>
      <c r="EK346">
        <f t="shared" si="269"/>
        <v>0.89108706225680934</v>
      </c>
      <c r="EL346">
        <f t="shared" si="270"/>
        <v>0.57850194552529199</v>
      </c>
      <c r="EM346">
        <f t="shared" si="271"/>
        <v>0.64339494163424138</v>
      </c>
      <c r="EN346">
        <f t="shared" si="272"/>
        <v>0.69735408560311285</v>
      </c>
      <c r="EO346">
        <f t="shared" si="273"/>
        <v>-0.2779766536964976</v>
      </c>
      <c r="EP346" s="1">
        <f t="shared" si="274"/>
        <v>-0.27607976653696498</v>
      </c>
      <c r="EQ346">
        <f t="shared" si="275"/>
        <v>0.67199434229137212</v>
      </c>
      <c r="ER346">
        <f t="shared" si="276"/>
        <v>0.2748231966053748</v>
      </c>
      <c r="ES346">
        <f t="shared" si="277"/>
        <v>0.87594059405940594</v>
      </c>
      <c r="ET346">
        <f t="shared" si="278"/>
        <v>0.66143564356435647</v>
      </c>
      <c r="EU346">
        <f t="shared" si="279"/>
        <v>0.89603960396039606</v>
      </c>
      <c r="EV346">
        <f t="shared" si="280"/>
        <v>0.6062470532767561</v>
      </c>
      <c r="EW346">
        <f t="shared" si="281"/>
        <v>0.93112623762376234</v>
      </c>
      <c r="EX346">
        <f t="shared" si="282"/>
        <v>0.66756541725601137</v>
      </c>
      <c r="EY346">
        <f t="shared" si="283"/>
        <v>0.72120226308345114</v>
      </c>
      <c r="EZ346">
        <f t="shared" si="284"/>
        <v>0.7778712871287129</v>
      </c>
      <c r="FA346">
        <f t="shared" si="285"/>
        <v>-0.26999292786421503</v>
      </c>
      <c r="FB346" s="1">
        <f t="shared" si="250"/>
        <v>-0.26762376237623742</v>
      </c>
      <c r="FC346">
        <f t="shared" si="286"/>
        <v>0</v>
      </c>
      <c r="FD346">
        <f t="shared" si="287"/>
        <v>0</v>
      </c>
      <c r="FE346">
        <f t="shared" si="288"/>
        <v>0</v>
      </c>
      <c r="FF346">
        <f t="shared" si="289"/>
        <v>0</v>
      </c>
      <c r="FG346">
        <f t="shared" si="290"/>
        <v>0</v>
      </c>
      <c r="FH346">
        <f t="shared" si="291"/>
        <v>0</v>
      </c>
      <c r="FI346">
        <f t="shared" si="292"/>
        <v>0</v>
      </c>
      <c r="FJ346">
        <f t="shared" si="293"/>
        <v>0</v>
      </c>
      <c r="FK346">
        <f t="shared" si="294"/>
        <v>0</v>
      </c>
      <c r="FL346">
        <f t="shared" si="295"/>
        <v>0</v>
      </c>
      <c r="FM346">
        <f t="shared" si="296"/>
        <v>0</v>
      </c>
      <c r="FN346" s="1">
        <f t="shared" si="297"/>
        <v>0</v>
      </c>
    </row>
    <row r="347" spans="1:182" x14ac:dyDescent="0.35">
      <c r="A347" t="s">
        <v>36</v>
      </c>
      <c r="B347" t="s">
        <v>32</v>
      </c>
      <c r="C347" t="s">
        <v>28</v>
      </c>
      <c r="D347">
        <v>60</v>
      </c>
      <c r="E347">
        <v>20</v>
      </c>
      <c r="F347">
        <v>40</v>
      </c>
      <c r="G347">
        <v>1</v>
      </c>
      <c r="H347">
        <v>1</v>
      </c>
      <c r="I347" s="8">
        <v>20.2</v>
      </c>
      <c r="J347" s="9">
        <v>23.2</v>
      </c>
      <c r="K347" s="9">
        <v>29.7</v>
      </c>
      <c r="L347" s="9">
        <v>37.799999999999997</v>
      </c>
      <c r="M347" s="9">
        <v>44.9</v>
      </c>
      <c r="N347" s="14">
        <v>40</v>
      </c>
      <c r="O347" s="9">
        <v>45.2</v>
      </c>
      <c r="P347" s="9">
        <v>55.1</v>
      </c>
      <c r="Q347" s="9">
        <v>63</v>
      </c>
      <c r="R347" s="15">
        <v>65.8</v>
      </c>
      <c r="S347" s="1">
        <f t="shared" si="298"/>
        <v>1</v>
      </c>
      <c r="T347" s="99">
        <v>87.6</v>
      </c>
      <c r="U347" s="99">
        <v>12.3</v>
      </c>
      <c r="V347" s="99">
        <v>0.1</v>
      </c>
      <c r="W347" s="99">
        <v>0</v>
      </c>
      <c r="X347" s="99">
        <v>0</v>
      </c>
      <c r="Y347" s="99">
        <v>90.036065573770529</v>
      </c>
      <c r="Z347" s="99">
        <v>9.632786885245908</v>
      </c>
      <c r="AA347" s="99">
        <v>0.31475409836065571</v>
      </c>
      <c r="AB347" s="99">
        <v>9.8360655737704909E-3</v>
      </c>
      <c r="AC347" s="99">
        <v>6.5573770491803313E-3</v>
      </c>
      <c r="AE347">
        <f t="shared" si="235"/>
        <v>20.578499999999995</v>
      </c>
      <c r="AF347">
        <f t="shared" si="236"/>
        <v>22.397399999999998</v>
      </c>
      <c r="AG347">
        <f t="shared" si="237"/>
        <v>40.654699999999998</v>
      </c>
      <c r="AH347">
        <f t="shared" si="238"/>
        <v>43.520699999999998</v>
      </c>
      <c r="AI347" s="91">
        <v>58.5</v>
      </c>
      <c r="AJ347" s="91">
        <v>29.2</v>
      </c>
      <c r="AK347" s="91">
        <v>10.5</v>
      </c>
      <c r="AL347" s="91">
        <v>1.7</v>
      </c>
      <c r="AM347" s="91">
        <v>0.1</v>
      </c>
      <c r="AN347" s="99">
        <v>49.977049180327874</v>
      </c>
      <c r="AO347" s="99">
        <v>28.839344262295082</v>
      </c>
      <c r="AP347" s="99">
        <v>12.175409836065541</v>
      </c>
      <c r="AQ347" s="99">
        <v>6.8999999999999995</v>
      </c>
      <c r="AR347" s="98">
        <v>2.1081967213114718</v>
      </c>
      <c r="AS347" s="124">
        <f t="shared" si="239"/>
        <v>0.94816308243727621</v>
      </c>
      <c r="AT347" s="124">
        <f t="shared" si="240"/>
        <v>0.95262662807525322</v>
      </c>
      <c r="AU347" s="124">
        <f t="shared" si="241"/>
        <v>0.78517921146953418</v>
      </c>
      <c r="AV347" s="124">
        <f t="shared" si="242"/>
        <v>0.74524602026049203</v>
      </c>
      <c r="AW347">
        <f t="shared" si="245"/>
        <v>1</v>
      </c>
      <c r="AX347" s="1">
        <f t="shared" si="246"/>
        <v>1</v>
      </c>
      <c r="AY347" s="91">
        <v>99.3</v>
      </c>
      <c r="AZ347" s="91">
        <v>0.7</v>
      </c>
      <c r="BA347" s="91">
        <v>0</v>
      </c>
      <c r="BB347" s="91">
        <v>0</v>
      </c>
      <c r="BC347" s="91">
        <v>0</v>
      </c>
      <c r="BD347">
        <f t="shared" si="243"/>
        <v>0.98019713261648767</v>
      </c>
      <c r="BE347">
        <f t="shared" si="244"/>
        <v>0.99736613603473223</v>
      </c>
      <c r="BF347" s="25">
        <v>36.875</v>
      </c>
      <c r="BG347" s="25">
        <v>57.375</v>
      </c>
      <c r="BH347" s="25">
        <v>5.75</v>
      </c>
      <c r="BI347" s="25">
        <v>0</v>
      </c>
      <c r="BJ347" s="26">
        <v>0</v>
      </c>
      <c r="BK347" s="25">
        <v>37.883196721311435</v>
      </c>
      <c r="BL347" s="25">
        <v>44.731557377049143</v>
      </c>
      <c r="BM347" s="25">
        <v>13.223360655737705</v>
      </c>
      <c r="BN347" s="25">
        <v>2.8872950819672165</v>
      </c>
      <c r="BO347" s="26">
        <v>1.274590163934423</v>
      </c>
      <c r="BP347" s="28">
        <v>25.75</v>
      </c>
      <c r="BQ347" s="28">
        <v>63</v>
      </c>
      <c r="BR347" s="28">
        <v>10.75</v>
      </c>
      <c r="BS347" s="28">
        <v>0.5</v>
      </c>
      <c r="BT347" s="29">
        <v>0</v>
      </c>
      <c r="BU347" s="28">
        <v>27.006147540983605</v>
      </c>
      <c r="BV347" s="28">
        <v>45.786885245901637</v>
      </c>
      <c r="BW347" s="28">
        <v>18.077868852459048</v>
      </c>
      <c r="BX347" s="28">
        <v>5.7540983606557381</v>
      </c>
      <c r="BY347" s="29">
        <v>3.375</v>
      </c>
      <c r="BZ347" s="35">
        <v>73.599999999999994</v>
      </c>
      <c r="CA347" s="35">
        <v>25.5</v>
      </c>
      <c r="CB347" s="35">
        <v>0.9</v>
      </c>
      <c r="CC347" s="35">
        <v>0</v>
      </c>
      <c r="CD347" s="36">
        <v>0</v>
      </c>
      <c r="CE347" s="35">
        <v>78.086885245901613</v>
      </c>
      <c r="CF347" s="35">
        <v>18.883606557377014</v>
      </c>
      <c r="CG347" s="35">
        <v>1.8295081967213116</v>
      </c>
      <c r="CH347" s="35">
        <v>0.91639344262295208</v>
      </c>
      <c r="CI347" s="35">
        <v>0.28360655737704882</v>
      </c>
      <c r="CJ347" s="18">
        <v>80.3333333333333</v>
      </c>
      <c r="CK347" s="18">
        <v>19.6666666666667</v>
      </c>
      <c r="CL347" s="18">
        <v>0</v>
      </c>
      <c r="CM347" s="18">
        <v>0</v>
      </c>
      <c r="CN347" s="18">
        <v>0</v>
      </c>
      <c r="CO347" s="18">
        <v>72</v>
      </c>
      <c r="CP347" s="18">
        <v>27.875</v>
      </c>
      <c r="CQ347" s="18">
        <v>0.125</v>
      </c>
      <c r="CR347" s="18">
        <v>0</v>
      </c>
      <c r="CS347" s="18">
        <v>0</v>
      </c>
      <c r="CT347" s="18">
        <v>59.9</v>
      </c>
      <c r="CU347" s="18">
        <v>31.1</v>
      </c>
      <c r="CV347" s="18">
        <v>8.5</v>
      </c>
      <c r="CW347" s="18">
        <v>0.5</v>
      </c>
      <c r="CX347" s="18">
        <v>0</v>
      </c>
      <c r="CY347" s="18">
        <v>66.099999999999994</v>
      </c>
      <c r="CZ347" s="18">
        <v>32.4</v>
      </c>
      <c r="DA347" s="18">
        <v>1.5</v>
      </c>
      <c r="DB347" s="18">
        <v>0</v>
      </c>
      <c r="DC347" s="118">
        <v>0</v>
      </c>
      <c r="DD347" s="18">
        <v>95.5</v>
      </c>
      <c r="DE347" s="18">
        <v>4.4000000000000004</v>
      </c>
      <c r="DF347" s="18">
        <v>0.1</v>
      </c>
      <c r="DG347" s="18">
        <v>0</v>
      </c>
      <c r="DH347" s="118">
        <v>0</v>
      </c>
      <c r="DI347" s="18">
        <v>73.484999999999999</v>
      </c>
      <c r="DJ347" s="18">
        <v>13.231666666666699</v>
      </c>
      <c r="DK347" s="18">
        <v>5.96</v>
      </c>
      <c r="DL347" s="18">
        <v>4.9533333333333296</v>
      </c>
      <c r="DM347" s="118">
        <v>4.0366666666666697</v>
      </c>
      <c r="DN347" s="18">
        <v>95</v>
      </c>
      <c r="DO347" s="18">
        <v>4.9000000000000004</v>
      </c>
      <c r="DP347" s="18">
        <v>0.1</v>
      </c>
      <c r="DQ347" s="18">
        <v>0</v>
      </c>
      <c r="DR347" s="118">
        <v>0</v>
      </c>
      <c r="DS347">
        <f t="shared" si="251"/>
        <v>87.6</v>
      </c>
      <c r="DT347">
        <f t="shared" si="252"/>
        <v>99.3</v>
      </c>
      <c r="DU347">
        <f t="shared" si="253"/>
        <v>73.599999999999994</v>
      </c>
      <c r="DV347">
        <f t="shared" si="254"/>
        <v>58.5</v>
      </c>
      <c r="DW347">
        <f t="shared" si="255"/>
        <v>36.875</v>
      </c>
      <c r="DX347" s="25">
        <f t="shared" si="256"/>
        <v>80.3333333333333</v>
      </c>
      <c r="DY347">
        <f t="shared" si="257"/>
        <v>25.75</v>
      </c>
      <c r="DZ347">
        <f t="shared" si="258"/>
        <v>72</v>
      </c>
      <c r="EA347">
        <f t="shared" si="259"/>
        <v>59.9</v>
      </c>
      <c r="EB347">
        <f t="shared" si="260"/>
        <v>66.099999999999994</v>
      </c>
      <c r="EC347" s="139">
        <f t="shared" si="261"/>
        <v>95.5</v>
      </c>
      <c r="ED347" s="140">
        <f t="shared" si="262"/>
        <v>95</v>
      </c>
      <c r="EE347">
        <f t="shared" si="263"/>
        <v>0.94816308243727621</v>
      </c>
      <c r="EF347">
        <f t="shared" si="264"/>
        <v>0.98019713261648767</v>
      </c>
      <c r="EG347">
        <f t="shared" si="265"/>
        <v>0.90586917562724034</v>
      </c>
      <c r="EH347">
        <f t="shared" si="266"/>
        <v>0.78517921146953418</v>
      </c>
      <c r="EI347">
        <f t="shared" si="267"/>
        <v>0.77889784946236573</v>
      </c>
      <c r="EJ347">
        <f t="shared" si="268"/>
        <v>0.92921146953405032</v>
      </c>
      <c r="EK347">
        <f t="shared" si="269"/>
        <v>0.7133288530465951</v>
      </c>
      <c r="EL347">
        <f t="shared" si="270"/>
        <v>0.90608198924731209</v>
      </c>
      <c r="EM347">
        <f t="shared" si="271"/>
        <v>0.81823476702508979</v>
      </c>
      <c r="EN347">
        <f t="shared" si="272"/>
        <v>0.88221326164874569</v>
      </c>
      <c r="EO347">
        <f t="shared" si="273"/>
        <v>0.96939964157706116</v>
      </c>
      <c r="EP347" s="1">
        <f t="shared" si="274"/>
        <v>0.96805555555555578</v>
      </c>
      <c r="EQ347">
        <f t="shared" si="275"/>
        <v>0.95262662807525322</v>
      </c>
      <c r="ER347">
        <f t="shared" si="276"/>
        <v>0.99736613603473223</v>
      </c>
      <c r="ES347">
        <f t="shared" si="277"/>
        <v>0.89421852387843703</v>
      </c>
      <c r="ET347">
        <f t="shared" si="278"/>
        <v>0.74524602026049203</v>
      </c>
      <c r="EU347">
        <f t="shared" si="279"/>
        <v>0.72129160636758316</v>
      </c>
      <c r="EV347">
        <f t="shared" si="280"/>
        <v>0.92600096478533511</v>
      </c>
      <c r="EW347">
        <f t="shared" si="281"/>
        <v>0.63717438494934875</v>
      </c>
      <c r="EX347">
        <f t="shared" si="282"/>
        <v>0.89375000000000004</v>
      </c>
      <c r="EY347">
        <f t="shared" si="283"/>
        <v>0.78178726483357452</v>
      </c>
      <c r="EZ347">
        <f t="shared" si="284"/>
        <v>0.86170043415340092</v>
      </c>
      <c r="FA347">
        <f t="shared" si="285"/>
        <v>0.98235166425470333</v>
      </c>
      <c r="FB347" s="1">
        <f t="shared" si="250"/>
        <v>0.98047033285094065</v>
      </c>
      <c r="FC347">
        <f t="shared" si="286"/>
        <v>12.4</v>
      </c>
      <c r="FD347">
        <f t="shared" si="287"/>
        <v>0.7</v>
      </c>
      <c r="FE347">
        <f t="shared" si="288"/>
        <v>26.4</v>
      </c>
      <c r="FF347">
        <f t="shared" si="289"/>
        <v>41.500000000000007</v>
      </c>
      <c r="FG347">
        <f t="shared" si="290"/>
        <v>63.125</v>
      </c>
      <c r="FH347">
        <f t="shared" si="291"/>
        <v>19.6666666666667</v>
      </c>
      <c r="FI347">
        <f t="shared" si="292"/>
        <v>74.25</v>
      </c>
      <c r="FJ347">
        <f t="shared" si="293"/>
        <v>28</v>
      </c>
      <c r="FK347">
        <f t="shared" si="294"/>
        <v>40.1</v>
      </c>
      <c r="FL347">
        <f t="shared" si="295"/>
        <v>33.9</v>
      </c>
      <c r="FM347">
        <f t="shared" si="296"/>
        <v>4.5</v>
      </c>
      <c r="FN347" s="1">
        <f t="shared" si="297"/>
        <v>5</v>
      </c>
    </row>
    <row r="348" spans="1:182" x14ac:dyDescent="0.35">
      <c r="A348" t="s">
        <v>36</v>
      </c>
      <c r="B348" t="s">
        <v>32</v>
      </c>
      <c r="C348" t="s">
        <v>28</v>
      </c>
      <c r="D348">
        <v>60</v>
      </c>
      <c r="E348">
        <v>20</v>
      </c>
      <c r="F348">
        <v>40</v>
      </c>
      <c r="G348">
        <v>3</v>
      </c>
      <c r="H348">
        <v>3</v>
      </c>
      <c r="I348">
        <v>12.6</v>
      </c>
      <c r="J348">
        <v>14.8</v>
      </c>
      <c r="K348" s="6">
        <v>20</v>
      </c>
      <c r="L348">
        <v>26.7</v>
      </c>
      <c r="M348">
        <v>31.7</v>
      </c>
      <c r="N348" s="11">
        <v>26</v>
      </c>
      <c r="O348">
        <v>30.2</v>
      </c>
      <c r="P348" s="6">
        <v>39.799999999999997</v>
      </c>
      <c r="Q348">
        <v>49.9</v>
      </c>
      <c r="R348" s="1">
        <v>54.7</v>
      </c>
      <c r="S348" s="1">
        <f t="shared" si="298"/>
        <v>3</v>
      </c>
      <c r="T348" s="99">
        <v>8.9</v>
      </c>
      <c r="U348" s="99">
        <v>55.8</v>
      </c>
      <c r="V348" s="99">
        <v>32.1</v>
      </c>
      <c r="W348" s="99">
        <v>3.2</v>
      </c>
      <c r="X348" s="99">
        <v>0</v>
      </c>
      <c r="Y348" s="99">
        <v>39.462295081967213</v>
      </c>
      <c r="Z348" s="99">
        <v>41.916393442622955</v>
      </c>
      <c r="AA348" s="99">
        <v>16.488524590163902</v>
      </c>
      <c r="AB348" s="99">
        <v>2.0147540983606524</v>
      </c>
      <c r="AC348" s="99">
        <v>0.11803278688524589</v>
      </c>
      <c r="AE348">
        <f t="shared" si="235"/>
        <v>16.654199999999999</v>
      </c>
      <c r="AF348">
        <f t="shared" si="236"/>
        <v>18.999899999999997</v>
      </c>
      <c r="AG348">
        <f t="shared" si="237"/>
        <v>33.538199999999996</v>
      </c>
      <c r="AH348">
        <f t="shared" si="238"/>
        <v>37.360900000000001</v>
      </c>
      <c r="AI348" s="91">
        <v>11.9</v>
      </c>
      <c r="AJ348" s="91">
        <v>31.6</v>
      </c>
      <c r="AK348" s="91">
        <v>35.4</v>
      </c>
      <c r="AL348" s="91">
        <v>18.899999999999999</v>
      </c>
      <c r="AM348" s="91">
        <v>2.2000000000000002</v>
      </c>
      <c r="AN348" s="99">
        <v>21.062295081967179</v>
      </c>
      <c r="AO348" s="99">
        <v>30.396721311475378</v>
      </c>
      <c r="AP348" s="99">
        <v>24.747540983606555</v>
      </c>
      <c r="AQ348" s="99">
        <v>17.736065573770524</v>
      </c>
      <c r="AR348" s="98">
        <v>6.0573770491803245</v>
      </c>
      <c r="AS348" s="124">
        <f t="shared" si="239"/>
        <v>0.39119354838709686</v>
      </c>
      <c r="AT348" s="124">
        <f t="shared" si="240"/>
        <v>0.27002057613168706</v>
      </c>
      <c r="AU348" s="124">
        <f t="shared" si="241"/>
        <v>0.34717741935483881</v>
      </c>
      <c r="AV348" s="124">
        <f t="shared" si="242"/>
        <v>0.27694444444444433</v>
      </c>
      <c r="AW348">
        <f t="shared" si="245"/>
        <v>1</v>
      </c>
      <c r="AX348" s="1">
        <f t="shared" si="246"/>
        <v>0</v>
      </c>
      <c r="AY348" s="91">
        <v>41.4</v>
      </c>
      <c r="AZ348" s="91">
        <v>51.9</v>
      </c>
      <c r="BA348" s="91">
        <v>6.6</v>
      </c>
      <c r="BB348" s="91">
        <v>0.1</v>
      </c>
      <c r="BC348" s="91">
        <v>0</v>
      </c>
      <c r="BD348">
        <f t="shared" si="243"/>
        <v>6.9500000000000117E-2</v>
      </c>
      <c r="BE348">
        <f t="shared" si="244"/>
        <v>-0.12194444444444463</v>
      </c>
      <c r="BF348" s="25">
        <v>0.125</v>
      </c>
      <c r="BG348" s="25">
        <v>12.375</v>
      </c>
      <c r="BH348" s="25">
        <v>64.625</v>
      </c>
      <c r="BI348" s="25">
        <v>21.5</v>
      </c>
      <c r="BJ348" s="26">
        <v>1.375</v>
      </c>
      <c r="BK348" s="25">
        <v>6.8401639344262328</v>
      </c>
      <c r="BL348" s="25">
        <v>17.338114754098328</v>
      </c>
      <c r="BM348" s="25">
        <v>42.690573770491774</v>
      </c>
      <c r="BN348" s="25">
        <v>22.786885245901672</v>
      </c>
      <c r="BO348" s="26">
        <v>10.344262295081998</v>
      </c>
      <c r="BP348" s="28">
        <v>0.25</v>
      </c>
      <c r="BQ348" s="28">
        <v>8.25</v>
      </c>
      <c r="BR348" s="28">
        <v>58.625</v>
      </c>
      <c r="BS348" s="28">
        <v>30.125</v>
      </c>
      <c r="BT348" s="29">
        <v>2.75</v>
      </c>
      <c r="BU348" s="28">
        <v>4.7971311475409797</v>
      </c>
      <c r="BV348" s="28">
        <v>12.012295081967213</v>
      </c>
      <c r="BW348" s="28">
        <v>36.733606557377023</v>
      </c>
      <c r="BX348" s="28">
        <v>28.393442622950854</v>
      </c>
      <c r="BY348" s="29">
        <v>18.063524590163901</v>
      </c>
      <c r="BZ348" s="35">
        <v>5.2</v>
      </c>
      <c r="CA348" s="35">
        <v>39.700000000000003</v>
      </c>
      <c r="CB348" s="35">
        <v>43.9</v>
      </c>
      <c r="CC348" s="35">
        <v>8.6999999999999993</v>
      </c>
      <c r="CD348" s="36">
        <v>2.5</v>
      </c>
      <c r="CE348" s="35">
        <v>28.698360655737741</v>
      </c>
      <c r="CF348" s="35">
        <v>36.706557377049151</v>
      </c>
      <c r="CG348" s="35">
        <v>24.065573770491838</v>
      </c>
      <c r="CH348" s="35">
        <v>7.9180327868852363</v>
      </c>
      <c r="CI348" s="35">
        <v>2.6114754098360651</v>
      </c>
      <c r="CJ348" s="18">
        <v>4.5555555555555598</v>
      </c>
      <c r="CK348" s="18">
        <v>58.5555555555556</v>
      </c>
      <c r="CL348" s="18">
        <v>33.5555555555556</v>
      </c>
      <c r="CM348" s="18">
        <v>3.3333333333333299</v>
      </c>
      <c r="CN348" s="18">
        <v>0</v>
      </c>
      <c r="CO348" s="18">
        <v>2.625</v>
      </c>
      <c r="CP348" s="18">
        <v>49.125</v>
      </c>
      <c r="CQ348" s="18">
        <v>46.5</v>
      </c>
      <c r="CR348" s="18">
        <v>1.75</v>
      </c>
      <c r="CS348" s="18">
        <v>0</v>
      </c>
      <c r="CT348" s="18">
        <v>9.1</v>
      </c>
      <c r="CU348" s="18">
        <v>32.9</v>
      </c>
      <c r="CV348" s="18">
        <v>39.1</v>
      </c>
      <c r="CW348" s="18">
        <v>18</v>
      </c>
      <c r="CX348" s="18">
        <v>0.9</v>
      </c>
      <c r="CY348" s="18">
        <v>1.5</v>
      </c>
      <c r="CZ348" s="18">
        <v>27.2</v>
      </c>
      <c r="DA348" s="18">
        <v>55.8</v>
      </c>
      <c r="DB348" s="18">
        <v>15.5</v>
      </c>
      <c r="DC348" s="118">
        <v>0</v>
      </c>
      <c r="DD348" s="18">
        <v>16.8</v>
      </c>
      <c r="DE348" s="18">
        <v>51.1</v>
      </c>
      <c r="DF348" s="18">
        <v>30.3</v>
      </c>
      <c r="DG348" s="18">
        <v>1.8</v>
      </c>
      <c r="DH348" s="118">
        <v>0</v>
      </c>
      <c r="DI348" s="18">
        <v>26.25</v>
      </c>
      <c r="DJ348" s="18">
        <v>34.393333333333302</v>
      </c>
      <c r="DK348" s="18">
        <v>23.503333333333298</v>
      </c>
      <c r="DL348" s="18">
        <v>9.91</v>
      </c>
      <c r="DM348" s="118">
        <v>7.61</v>
      </c>
      <c r="DN348" s="18">
        <v>16.8</v>
      </c>
      <c r="DO348" s="18">
        <v>52.3</v>
      </c>
      <c r="DP348" s="18">
        <v>29.1</v>
      </c>
      <c r="DQ348" s="18">
        <v>1.8</v>
      </c>
      <c r="DR348" s="118">
        <v>0</v>
      </c>
      <c r="DS348">
        <f t="shared" si="251"/>
        <v>32.1</v>
      </c>
      <c r="DT348">
        <f t="shared" si="252"/>
        <v>6.6</v>
      </c>
      <c r="DU348">
        <f t="shared" si="253"/>
        <v>43.9</v>
      </c>
      <c r="DV348">
        <f t="shared" si="254"/>
        <v>35.4</v>
      </c>
      <c r="DW348">
        <f t="shared" si="255"/>
        <v>64.625</v>
      </c>
      <c r="DX348" s="25">
        <f t="shared" si="256"/>
        <v>33.5555555555556</v>
      </c>
      <c r="DY348">
        <f t="shared" si="257"/>
        <v>58.625</v>
      </c>
      <c r="DZ348">
        <f t="shared" si="258"/>
        <v>46.5</v>
      </c>
      <c r="EA348">
        <f t="shared" si="259"/>
        <v>39.1</v>
      </c>
      <c r="EB348">
        <f t="shared" si="260"/>
        <v>55.8</v>
      </c>
      <c r="EC348" s="139">
        <f t="shared" si="261"/>
        <v>30.3</v>
      </c>
      <c r="ED348" s="140">
        <f t="shared" si="262"/>
        <v>29.1</v>
      </c>
      <c r="EE348">
        <f t="shared" si="263"/>
        <v>0.39119354838709686</v>
      </c>
      <c r="EF348">
        <f t="shared" si="264"/>
        <v>6.9500000000000117E-2</v>
      </c>
      <c r="EG348">
        <f t="shared" si="265"/>
        <v>0.46377419354838711</v>
      </c>
      <c r="EH348">
        <f t="shared" si="266"/>
        <v>0.34717741935483881</v>
      </c>
      <c r="EI348">
        <f t="shared" si="267"/>
        <v>0.63643145161290327</v>
      </c>
      <c r="EJ348">
        <f t="shared" si="268"/>
        <v>0.41849462365591361</v>
      </c>
      <c r="EK348">
        <f t="shared" si="269"/>
        <v>0.55038306451612895</v>
      </c>
      <c r="EL348">
        <f t="shared" si="270"/>
        <v>0.53774193548387106</v>
      </c>
      <c r="EM348">
        <f t="shared" si="271"/>
        <v>0.4039516129032259</v>
      </c>
      <c r="EN348">
        <f t="shared" si="272"/>
        <v>0.58646774193548379</v>
      </c>
      <c r="EO348">
        <f t="shared" si="273"/>
        <v>0.35145161290322591</v>
      </c>
      <c r="EP348" s="1">
        <f t="shared" si="274"/>
        <v>0.34138709677419365</v>
      </c>
      <c r="EQ348">
        <f t="shared" si="275"/>
        <v>0.27002057613168706</v>
      </c>
      <c r="ER348">
        <f t="shared" si="276"/>
        <v>-0.12194444444444463</v>
      </c>
      <c r="ES348">
        <f t="shared" si="277"/>
        <v>0.38938271604938246</v>
      </c>
      <c r="ET348">
        <f t="shared" si="278"/>
        <v>0.27694444444444433</v>
      </c>
      <c r="EU348">
        <f t="shared" si="279"/>
        <v>0.62035751028806552</v>
      </c>
      <c r="EV348">
        <f t="shared" si="280"/>
        <v>0.30315500685870977</v>
      </c>
      <c r="EW348">
        <f t="shared" si="281"/>
        <v>0.55273919753086398</v>
      </c>
      <c r="EX348">
        <f t="shared" si="282"/>
        <v>0.43950617283950588</v>
      </c>
      <c r="EY348">
        <f t="shared" si="283"/>
        <v>0.33223251028806555</v>
      </c>
      <c r="EZ348">
        <f t="shared" si="284"/>
        <v>0.53480452674897094</v>
      </c>
      <c r="FA348">
        <f t="shared" si="285"/>
        <v>0.21825102880658398</v>
      </c>
      <c r="FB348" s="1">
        <f t="shared" si="250"/>
        <v>0.20639917695473231</v>
      </c>
      <c r="FC348">
        <f t="shared" si="286"/>
        <v>3.2</v>
      </c>
      <c r="FD348">
        <f t="shared" si="287"/>
        <v>0.1</v>
      </c>
      <c r="FE348">
        <f t="shared" si="288"/>
        <v>11.2</v>
      </c>
      <c r="FF348">
        <f t="shared" si="289"/>
        <v>21.099999999999998</v>
      </c>
      <c r="FG348">
        <f t="shared" si="290"/>
        <v>22.875</v>
      </c>
      <c r="FH348">
        <f t="shared" si="291"/>
        <v>3.3333333333333299</v>
      </c>
      <c r="FI348">
        <f t="shared" si="292"/>
        <v>32.875</v>
      </c>
      <c r="FJ348">
        <f t="shared" si="293"/>
        <v>1.75</v>
      </c>
      <c r="FK348">
        <f t="shared" si="294"/>
        <v>18.899999999999999</v>
      </c>
      <c r="FL348">
        <f t="shared" si="295"/>
        <v>15.5</v>
      </c>
      <c r="FM348">
        <f t="shared" si="296"/>
        <v>1.8</v>
      </c>
      <c r="FN348" s="1">
        <f t="shared" si="297"/>
        <v>1.8</v>
      </c>
    </row>
    <row r="349" spans="1:182" ht="15" thickBot="1" x14ac:dyDescent="0.4">
      <c r="A349" t="s">
        <v>36</v>
      </c>
      <c r="B349" t="s">
        <v>32</v>
      </c>
      <c r="C349" t="s">
        <v>28</v>
      </c>
      <c r="D349">
        <v>60</v>
      </c>
      <c r="E349">
        <v>20</v>
      </c>
      <c r="F349">
        <v>40</v>
      </c>
      <c r="G349">
        <v>5</v>
      </c>
      <c r="H349">
        <v>5</v>
      </c>
      <c r="I349" s="3">
        <v>7.2</v>
      </c>
      <c r="J349" s="3">
        <v>8.6</v>
      </c>
      <c r="K349" s="3">
        <v>12</v>
      </c>
      <c r="L349" s="3">
        <v>16.8</v>
      </c>
      <c r="M349" s="7">
        <v>20.100000000000001</v>
      </c>
      <c r="N349" s="5">
        <v>15.8</v>
      </c>
      <c r="O349" s="3">
        <v>18.8</v>
      </c>
      <c r="P349" s="3">
        <v>26.1</v>
      </c>
      <c r="Q349" s="3">
        <v>35.1</v>
      </c>
      <c r="R349" s="13">
        <v>40</v>
      </c>
      <c r="S349" s="1">
        <f t="shared" si="298"/>
        <v>5</v>
      </c>
      <c r="T349" s="99">
        <v>0</v>
      </c>
      <c r="U349" s="99">
        <v>3.9</v>
      </c>
      <c r="V349" s="99">
        <v>26.4</v>
      </c>
      <c r="W349" s="99">
        <v>43.3</v>
      </c>
      <c r="X349" s="99">
        <v>26.4</v>
      </c>
      <c r="Y349" s="99">
        <v>16.695081967213081</v>
      </c>
      <c r="Z349" s="99">
        <v>19.21803278688521</v>
      </c>
      <c r="AA349" s="99">
        <v>28.67704918032787</v>
      </c>
      <c r="AB349" s="99">
        <v>23.644262295081933</v>
      </c>
      <c r="AC349" s="99">
        <v>11.765573770491836</v>
      </c>
      <c r="AE349">
        <f t="shared" si="235"/>
        <v>16.084199999999999</v>
      </c>
      <c r="AF349">
        <f t="shared" si="236"/>
        <v>15.877800000000001</v>
      </c>
      <c r="AG349">
        <f t="shared" si="237"/>
        <v>33.381900000000002</v>
      </c>
      <c r="AH349">
        <f t="shared" si="238"/>
        <v>32.995600000000003</v>
      </c>
      <c r="AI349" s="91">
        <v>0.6</v>
      </c>
      <c r="AJ349" s="91">
        <v>6.6</v>
      </c>
      <c r="AK349" s="91">
        <v>23.1</v>
      </c>
      <c r="AL349" s="91">
        <v>45.9</v>
      </c>
      <c r="AM349" s="91">
        <v>23.8</v>
      </c>
      <c r="AN349" s="99">
        <v>8.0639344262295065</v>
      </c>
      <c r="AO349" s="99">
        <v>18.088524590163935</v>
      </c>
      <c r="AP349" s="99">
        <v>21.02131147540987</v>
      </c>
      <c r="AQ349" s="99">
        <v>31.124590163934393</v>
      </c>
      <c r="AR349" s="98">
        <v>21.701639344262265</v>
      </c>
      <c r="AS349" s="124">
        <f t="shared" si="239"/>
        <v>0.4410422535211268</v>
      </c>
      <c r="AT349" s="124">
        <f t="shared" si="240"/>
        <v>0.48457165109034273</v>
      </c>
      <c r="AU349" s="124">
        <f t="shared" si="241"/>
        <v>0.41270422535211271</v>
      </c>
      <c r="AV349" s="124">
        <f t="shared" si="242"/>
        <v>0.45448598130841122</v>
      </c>
      <c r="AW349">
        <f t="shared" si="245"/>
        <v>1</v>
      </c>
      <c r="AX349" s="1">
        <f t="shared" si="246"/>
        <v>1</v>
      </c>
      <c r="AY349" s="91">
        <v>0.8</v>
      </c>
      <c r="AZ349" s="91">
        <v>19.3</v>
      </c>
      <c r="BA349" s="91">
        <v>45.4</v>
      </c>
      <c r="BB349" s="91">
        <v>29.6</v>
      </c>
      <c r="BC349" s="91">
        <v>4.9000000000000004</v>
      </c>
      <c r="BD349">
        <f t="shared" si="243"/>
        <v>3.0042253521126883E-2</v>
      </c>
      <c r="BE349">
        <f t="shared" si="244"/>
        <v>6.1822429906542187E-2</v>
      </c>
      <c r="BF349" s="25">
        <v>0</v>
      </c>
      <c r="BG349" s="25">
        <v>0</v>
      </c>
      <c r="BH349" s="25">
        <v>1.25</v>
      </c>
      <c r="BI349" s="25">
        <v>28.125</v>
      </c>
      <c r="BJ349" s="26">
        <v>70.625</v>
      </c>
      <c r="BK349" s="25">
        <v>2.6823770491803245</v>
      </c>
      <c r="BL349" s="25">
        <v>2.9241803278688558</v>
      </c>
      <c r="BM349" s="25">
        <v>8.0245901639344233</v>
      </c>
      <c r="BN349" s="25">
        <v>23.465163934426229</v>
      </c>
      <c r="BO349" s="26">
        <v>62.903688524590123</v>
      </c>
      <c r="BP349" s="28">
        <v>0</v>
      </c>
      <c r="BQ349" s="28">
        <v>0</v>
      </c>
      <c r="BR349" s="28">
        <v>1.875</v>
      </c>
      <c r="BS349" s="28">
        <v>23.25</v>
      </c>
      <c r="BT349" s="29">
        <v>74.875</v>
      </c>
      <c r="BU349" s="28">
        <v>2.0737704918032751</v>
      </c>
      <c r="BV349" s="28">
        <v>2.1721311475409801</v>
      </c>
      <c r="BW349" s="28">
        <v>5.9979508196721349</v>
      </c>
      <c r="BX349" s="28">
        <v>20.194672131147541</v>
      </c>
      <c r="BY349" s="29">
        <v>69.561475409836035</v>
      </c>
      <c r="BZ349" s="35">
        <v>0</v>
      </c>
      <c r="CA349" s="35">
        <v>1.4</v>
      </c>
      <c r="CB349" s="35">
        <v>11.7</v>
      </c>
      <c r="CC349" s="35">
        <v>40.1</v>
      </c>
      <c r="CD349" s="36">
        <v>46.8</v>
      </c>
      <c r="CE349" s="35">
        <v>10.316393442622918</v>
      </c>
      <c r="CF349" s="35">
        <v>12.281967213114786</v>
      </c>
      <c r="CG349" s="35">
        <v>18.986885245901608</v>
      </c>
      <c r="CH349" s="35">
        <v>28.675409836065541</v>
      </c>
      <c r="CI349" s="35">
        <v>29.739344262295081</v>
      </c>
      <c r="CJ349" s="18">
        <v>0</v>
      </c>
      <c r="CK349" s="18">
        <v>0.66666666666666696</v>
      </c>
      <c r="CL349" s="18">
        <v>19.3333333333333</v>
      </c>
      <c r="CM349" s="18">
        <v>56.3333333333333</v>
      </c>
      <c r="CN349" s="18">
        <v>23.6666666666667</v>
      </c>
      <c r="CO349" s="18">
        <v>0</v>
      </c>
      <c r="CP349" s="18">
        <v>0.5</v>
      </c>
      <c r="CQ349" s="18">
        <v>17.375</v>
      </c>
      <c r="CR349" s="18">
        <v>55.375</v>
      </c>
      <c r="CS349" s="18">
        <v>26.75</v>
      </c>
      <c r="CT349" s="18">
        <v>0.1</v>
      </c>
      <c r="CU349" s="18">
        <v>3.6</v>
      </c>
      <c r="CV349" s="18">
        <v>21.6</v>
      </c>
      <c r="CW349" s="18">
        <v>49.4</v>
      </c>
      <c r="CX349" s="18">
        <v>25.3</v>
      </c>
      <c r="CY349" s="18">
        <v>0</v>
      </c>
      <c r="CZ349" s="18">
        <v>0</v>
      </c>
      <c r="DA349" s="18">
        <v>7.1</v>
      </c>
      <c r="DB349" s="18">
        <v>68.7</v>
      </c>
      <c r="DC349" s="118">
        <v>24.2</v>
      </c>
      <c r="DD349" s="18">
        <v>0.1</v>
      </c>
      <c r="DE349" s="18">
        <v>4.5</v>
      </c>
      <c r="DF349" s="18">
        <v>29.2</v>
      </c>
      <c r="DG349" s="18">
        <v>55</v>
      </c>
      <c r="DH349" s="118">
        <v>11.2</v>
      </c>
      <c r="DI349" s="18">
        <v>7.1516666666666699</v>
      </c>
      <c r="DJ349" s="18">
        <v>14.216666666666701</v>
      </c>
      <c r="DK349" s="18">
        <v>27.4516666666667</v>
      </c>
      <c r="DL349" s="18">
        <v>32.243333333333297</v>
      </c>
      <c r="DM349" s="118">
        <v>20.6033333333333</v>
      </c>
      <c r="DN349" s="18">
        <v>0.1</v>
      </c>
      <c r="DO349" s="18">
        <v>4.3</v>
      </c>
      <c r="DP349" s="18">
        <v>29.6</v>
      </c>
      <c r="DQ349" s="18">
        <v>53.3</v>
      </c>
      <c r="DR349" s="118">
        <v>12.7</v>
      </c>
      <c r="DS349">
        <f t="shared" si="251"/>
        <v>26.4</v>
      </c>
      <c r="DT349">
        <f t="shared" si="252"/>
        <v>4.9000000000000004</v>
      </c>
      <c r="DU349">
        <f t="shared" si="253"/>
        <v>46.8</v>
      </c>
      <c r="DV349">
        <f t="shared" si="254"/>
        <v>23.8</v>
      </c>
      <c r="DW349">
        <f t="shared" si="255"/>
        <v>70.625</v>
      </c>
      <c r="DX349" s="25">
        <f t="shared" si="256"/>
        <v>23.6666666666667</v>
      </c>
      <c r="DY349">
        <f t="shared" si="257"/>
        <v>74.875</v>
      </c>
      <c r="DZ349">
        <f t="shared" si="258"/>
        <v>26.75</v>
      </c>
      <c r="EA349">
        <f t="shared" si="259"/>
        <v>25.3</v>
      </c>
      <c r="EB349">
        <f t="shared" si="260"/>
        <v>24.2</v>
      </c>
      <c r="EC349" s="139">
        <f t="shared" si="261"/>
        <v>11.2</v>
      </c>
      <c r="ED349" s="140">
        <f t="shared" si="262"/>
        <v>12.7</v>
      </c>
      <c r="EE349">
        <f t="shared" si="263"/>
        <v>0.4410422535211268</v>
      </c>
      <c r="EF349">
        <f t="shared" si="264"/>
        <v>3.0042253521126883E-2</v>
      </c>
      <c r="EG349">
        <f t="shared" si="265"/>
        <v>0.65836619718309863</v>
      </c>
      <c r="EH349">
        <f t="shared" si="266"/>
        <v>0.41270422535211271</v>
      </c>
      <c r="EI349">
        <f t="shared" si="267"/>
        <v>0.8492077464788732</v>
      </c>
      <c r="EJ349">
        <f t="shared" si="268"/>
        <v>0.51422535211267661</v>
      </c>
      <c r="EK349">
        <f t="shared" si="269"/>
        <v>0.86353873239436618</v>
      </c>
      <c r="EL349">
        <f t="shared" si="270"/>
        <v>0.5428521126760566</v>
      </c>
      <c r="EM349">
        <f t="shared" si="271"/>
        <v>0.47080281690140846</v>
      </c>
      <c r="EN349">
        <f t="shared" si="272"/>
        <v>0.60695774647887335</v>
      </c>
      <c r="EO349">
        <f t="shared" si="273"/>
        <v>0.34746478873239439</v>
      </c>
      <c r="EP349" s="1">
        <f t="shared" si="274"/>
        <v>0.35361971830985928</v>
      </c>
      <c r="EQ349">
        <f t="shared" si="275"/>
        <v>0.48457165109034273</v>
      </c>
      <c r="ER349">
        <f t="shared" si="276"/>
        <v>6.1822429906542187E-2</v>
      </c>
      <c r="ES349">
        <f t="shared" si="277"/>
        <v>0.69719626168224313</v>
      </c>
      <c r="ET349">
        <f t="shared" si="278"/>
        <v>0.45448598130841122</v>
      </c>
      <c r="EU349">
        <f t="shared" si="279"/>
        <v>0.87913746105919011</v>
      </c>
      <c r="EV349">
        <f t="shared" si="280"/>
        <v>0.56471962616822502</v>
      </c>
      <c r="EW349">
        <f t="shared" si="281"/>
        <v>0.89097546728971966</v>
      </c>
      <c r="EX349">
        <f t="shared" si="282"/>
        <v>0.5923286604361373</v>
      </c>
      <c r="EY349">
        <f t="shared" si="283"/>
        <v>0.51632398753894093</v>
      </c>
      <c r="EZ349">
        <f t="shared" si="284"/>
        <v>0.66096573208722753</v>
      </c>
      <c r="FA349">
        <f t="shared" si="285"/>
        <v>0.39781931464174469</v>
      </c>
      <c r="FB349" s="1">
        <f t="shared" si="250"/>
        <v>0.40327881619937711</v>
      </c>
      <c r="FC349">
        <f t="shared" si="286"/>
        <v>0</v>
      </c>
      <c r="FD349">
        <f t="shared" si="287"/>
        <v>0</v>
      </c>
      <c r="FE349">
        <f t="shared" si="288"/>
        <v>0</v>
      </c>
      <c r="FF349">
        <f t="shared" si="289"/>
        <v>0</v>
      </c>
      <c r="FG349">
        <f t="shared" si="290"/>
        <v>0</v>
      </c>
      <c r="FH349">
        <f t="shared" si="291"/>
        <v>0</v>
      </c>
      <c r="FI349">
        <f t="shared" si="292"/>
        <v>0</v>
      </c>
      <c r="FJ349">
        <f t="shared" si="293"/>
        <v>0</v>
      </c>
      <c r="FK349">
        <f t="shared" si="294"/>
        <v>0</v>
      </c>
      <c r="FL349">
        <f t="shared" si="295"/>
        <v>0</v>
      </c>
      <c r="FM349">
        <f t="shared" si="296"/>
        <v>0</v>
      </c>
      <c r="FN349" s="1">
        <f t="shared" si="297"/>
        <v>0</v>
      </c>
    </row>
    <row r="350" spans="1:182" x14ac:dyDescent="0.35">
      <c r="A350" t="s">
        <v>36</v>
      </c>
      <c r="B350" t="s">
        <v>33</v>
      </c>
      <c r="C350" t="s">
        <v>28</v>
      </c>
      <c r="D350">
        <v>60</v>
      </c>
      <c r="E350">
        <v>30</v>
      </c>
      <c r="F350">
        <v>50</v>
      </c>
      <c r="G350">
        <v>1</v>
      </c>
      <c r="H350">
        <v>3</v>
      </c>
      <c r="I350" s="6">
        <v>30.3</v>
      </c>
      <c r="J350">
        <v>34.6</v>
      </c>
      <c r="K350">
        <v>43.2</v>
      </c>
      <c r="L350">
        <v>53.3</v>
      </c>
      <c r="M350">
        <v>61.5</v>
      </c>
      <c r="N350" s="11">
        <v>35.299999999999997</v>
      </c>
      <c r="O350">
        <v>39.5</v>
      </c>
      <c r="P350" s="6">
        <v>47.3</v>
      </c>
      <c r="Q350">
        <v>53.1</v>
      </c>
      <c r="R350" s="1">
        <v>55</v>
      </c>
      <c r="S350" s="1">
        <f t="shared" si="298"/>
        <v>1</v>
      </c>
      <c r="T350" s="99">
        <v>19.899999999999999</v>
      </c>
      <c r="U350" s="99">
        <v>67.5</v>
      </c>
      <c r="V350" s="99">
        <v>12.1</v>
      </c>
      <c r="W350" s="99">
        <v>0.5</v>
      </c>
      <c r="X350" s="99">
        <v>0</v>
      </c>
      <c r="Y350" s="99">
        <v>43.303278688524593</v>
      </c>
      <c r="Z350" s="99">
        <v>45.996721311475376</v>
      </c>
      <c r="AA350" s="99">
        <v>10.229508196721312</v>
      </c>
      <c r="AB350" s="99">
        <v>0.43770491803278688</v>
      </c>
      <c r="AC350" s="99">
        <v>3.2786885245901704E-2</v>
      </c>
      <c r="AE350">
        <f t="shared" si="235"/>
        <v>34.878400000000006</v>
      </c>
      <c r="AF350">
        <f t="shared" si="236"/>
        <v>33.099299999999999</v>
      </c>
      <c r="AG350">
        <f t="shared" si="237"/>
        <v>39.676000000000002</v>
      </c>
      <c r="AH350">
        <f t="shared" si="238"/>
        <v>37.944299999999991</v>
      </c>
      <c r="AI350" s="91">
        <v>56.3</v>
      </c>
      <c r="AJ350" s="91">
        <v>33.799999999999997</v>
      </c>
      <c r="AK350" s="91">
        <v>9.3000000000000007</v>
      </c>
      <c r="AL350" s="91">
        <v>0.5</v>
      </c>
      <c r="AM350" s="91">
        <v>0.1</v>
      </c>
      <c r="AN350" s="99">
        <v>50.226229508196688</v>
      </c>
      <c r="AO350" s="99">
        <v>23.004918032786851</v>
      </c>
      <c r="AP350" s="99">
        <v>13.998360655737736</v>
      </c>
      <c r="AQ350" s="99">
        <v>9.7442622950819597</v>
      </c>
      <c r="AR350" s="98">
        <v>3.026229508196725</v>
      </c>
      <c r="AS350" s="124">
        <f t="shared" si="239"/>
        <v>0.6654046639231822</v>
      </c>
      <c r="AT350" s="124">
        <f t="shared" si="240"/>
        <v>-0.43819444444444411</v>
      </c>
      <c r="AU350" s="124">
        <f t="shared" si="241"/>
        <v>0.7874279835390946</v>
      </c>
      <c r="AV350" s="124">
        <f t="shared" si="242"/>
        <v>-0.68009722222222191</v>
      </c>
      <c r="AW350">
        <f t="shared" si="245"/>
        <v>0</v>
      </c>
      <c r="AX350" s="1">
        <f t="shared" si="246"/>
        <v>1</v>
      </c>
      <c r="AY350" s="91">
        <v>76</v>
      </c>
      <c r="AZ350" s="91">
        <v>23.8</v>
      </c>
      <c r="BA350" s="91">
        <v>0.2</v>
      </c>
      <c r="BB350" s="91">
        <v>0</v>
      </c>
      <c r="BC350" s="91">
        <v>0</v>
      </c>
      <c r="BD350">
        <f t="shared" si="243"/>
        <v>0.90746227709190663</v>
      </c>
      <c r="BE350">
        <f t="shared" si="244"/>
        <v>-0.89949999999999952</v>
      </c>
      <c r="BF350" s="25">
        <v>1.75</v>
      </c>
      <c r="BG350" s="25">
        <v>40.25</v>
      </c>
      <c r="BH350" s="25">
        <v>56.875</v>
      </c>
      <c r="BI350" s="25">
        <v>1.125</v>
      </c>
      <c r="BJ350" s="26">
        <v>0</v>
      </c>
      <c r="BK350" s="25">
        <v>7.9938524590163897</v>
      </c>
      <c r="BL350" s="25">
        <v>32.307377049180296</v>
      </c>
      <c r="BM350" s="25">
        <v>43.411885245901672</v>
      </c>
      <c r="BN350" s="25">
        <v>11.383196721311508</v>
      </c>
      <c r="BO350" s="26">
        <v>4.9036885245901676</v>
      </c>
      <c r="BP350" s="28">
        <v>2.25</v>
      </c>
      <c r="BQ350" s="28">
        <v>43.25</v>
      </c>
      <c r="BR350" s="28">
        <v>52.625</v>
      </c>
      <c r="BS350" s="28">
        <v>1.875</v>
      </c>
      <c r="BT350" s="29">
        <v>0</v>
      </c>
      <c r="BU350" s="28">
        <v>4.9241803278688527</v>
      </c>
      <c r="BV350" s="28">
        <v>26.811475409836032</v>
      </c>
      <c r="BW350" s="28">
        <v>42.887295081967174</v>
      </c>
      <c r="BX350" s="28">
        <v>14.637295081967213</v>
      </c>
      <c r="BY350" s="29">
        <v>10.739754098360656</v>
      </c>
      <c r="BZ350" s="35">
        <v>9.8000000000000007</v>
      </c>
      <c r="CA350" s="35">
        <v>53.3</v>
      </c>
      <c r="CB350" s="35">
        <v>34.9</v>
      </c>
      <c r="CC350" s="35">
        <v>1.7</v>
      </c>
      <c r="CD350" s="36">
        <v>0.3</v>
      </c>
      <c r="CE350" s="35">
        <v>14.696721311475443</v>
      </c>
      <c r="CF350" s="35">
        <v>39.990163934426263</v>
      </c>
      <c r="CG350" s="35">
        <v>31.929508196721347</v>
      </c>
      <c r="CH350" s="35">
        <v>9.7967213114754195</v>
      </c>
      <c r="CI350" s="35">
        <v>3.5868852459016427</v>
      </c>
      <c r="CJ350" s="18">
        <v>28.2222222222222</v>
      </c>
      <c r="CK350" s="18">
        <v>68.1111111111111</v>
      </c>
      <c r="CL350" s="18">
        <v>3.6666666666666701</v>
      </c>
      <c r="CM350" s="18">
        <v>0</v>
      </c>
      <c r="CN350" s="18">
        <v>0</v>
      </c>
      <c r="CO350" s="18">
        <v>16.375</v>
      </c>
      <c r="CP350" s="18">
        <v>77.25</v>
      </c>
      <c r="CQ350" s="18">
        <v>6.375</v>
      </c>
      <c r="CR350" s="18">
        <v>0</v>
      </c>
      <c r="CS350" s="18">
        <v>0</v>
      </c>
      <c r="CT350" s="18">
        <v>59.3</v>
      </c>
      <c r="CU350" s="18">
        <v>33.4</v>
      </c>
      <c r="CV350" s="18">
        <v>6.9</v>
      </c>
      <c r="CW350" s="18">
        <v>0.4</v>
      </c>
      <c r="CX350" s="18">
        <v>0</v>
      </c>
      <c r="CY350" s="18">
        <v>58.8</v>
      </c>
      <c r="CZ350" s="18">
        <v>38.4</v>
      </c>
      <c r="DA350" s="18">
        <v>2.8</v>
      </c>
      <c r="DB350" s="18">
        <v>0</v>
      </c>
      <c r="DC350" s="118">
        <v>0</v>
      </c>
      <c r="DD350" s="18">
        <v>98.5</v>
      </c>
      <c r="DE350" s="18">
        <v>1.4</v>
      </c>
      <c r="DF350" s="18">
        <v>0.1</v>
      </c>
      <c r="DG350" s="18">
        <v>0</v>
      </c>
      <c r="DH350" s="118">
        <v>0</v>
      </c>
      <c r="DI350" s="18">
        <v>77.651666666666699</v>
      </c>
      <c r="DJ350" s="18">
        <v>10.213333333333299</v>
      </c>
      <c r="DK350" s="18">
        <v>5.2383333333333297</v>
      </c>
      <c r="DL350" s="18">
        <v>4.92</v>
      </c>
      <c r="DM350" s="118">
        <v>3.64333333333333</v>
      </c>
      <c r="DN350" s="18">
        <v>98.6</v>
      </c>
      <c r="DO350" s="18">
        <v>1.3</v>
      </c>
      <c r="DP350" s="18">
        <v>0.1</v>
      </c>
      <c r="DQ350" s="18">
        <v>0</v>
      </c>
      <c r="DR350" s="118">
        <v>0</v>
      </c>
      <c r="DS350">
        <f t="shared" si="251"/>
        <v>19.899999999999999</v>
      </c>
      <c r="DT350">
        <f t="shared" si="252"/>
        <v>76</v>
      </c>
      <c r="DU350">
        <f t="shared" si="253"/>
        <v>9.8000000000000007</v>
      </c>
      <c r="DV350">
        <f t="shared" si="254"/>
        <v>56.3</v>
      </c>
      <c r="DW350">
        <f t="shared" si="255"/>
        <v>1.75</v>
      </c>
      <c r="DX350" s="25">
        <f t="shared" si="256"/>
        <v>28.2222222222222</v>
      </c>
      <c r="DY350">
        <f t="shared" si="257"/>
        <v>2.25</v>
      </c>
      <c r="DZ350">
        <f t="shared" si="258"/>
        <v>16.375</v>
      </c>
      <c r="EA350">
        <f t="shared" si="259"/>
        <v>59.3</v>
      </c>
      <c r="EB350">
        <f t="shared" si="260"/>
        <v>58.8</v>
      </c>
      <c r="EC350" s="139">
        <f t="shared" si="261"/>
        <v>98.5</v>
      </c>
      <c r="ED350" s="140">
        <f t="shared" si="262"/>
        <v>98.6</v>
      </c>
      <c r="EE350">
        <f t="shared" si="263"/>
        <v>0.6654046639231822</v>
      </c>
      <c r="EF350">
        <f t="shared" si="264"/>
        <v>0.90746227709190663</v>
      </c>
      <c r="EG350">
        <f t="shared" si="265"/>
        <v>0.4802057613168722</v>
      </c>
      <c r="EH350">
        <f t="shared" si="266"/>
        <v>0.7874279835390946</v>
      </c>
      <c r="EI350">
        <f t="shared" si="267"/>
        <v>0.33975480109739342</v>
      </c>
      <c r="EJ350">
        <f t="shared" si="268"/>
        <v>0.74610577655845134</v>
      </c>
      <c r="EK350">
        <f t="shared" si="269"/>
        <v>0.35667866941015069</v>
      </c>
      <c r="EL350">
        <f t="shared" si="270"/>
        <v>0.69519032921810675</v>
      </c>
      <c r="EM350">
        <f t="shared" si="271"/>
        <v>0.81355967078189284</v>
      </c>
      <c r="EN350">
        <f t="shared" si="272"/>
        <v>0.84139917695473243</v>
      </c>
      <c r="EO350">
        <f t="shared" si="273"/>
        <v>0.9744101508916323</v>
      </c>
      <c r="EP350" s="1">
        <f t="shared" si="274"/>
        <v>0.97470507544581619</v>
      </c>
      <c r="EQ350">
        <f t="shared" si="275"/>
        <v>-0.43819444444444411</v>
      </c>
      <c r="ER350">
        <f t="shared" si="276"/>
        <v>-0.89949999999999952</v>
      </c>
      <c r="ES350">
        <f t="shared" si="277"/>
        <v>-0.11765277777777761</v>
      </c>
      <c r="ET350">
        <f t="shared" si="278"/>
        <v>-0.68009722222222191</v>
      </c>
      <c r="EU350">
        <f t="shared" si="279"/>
        <v>0.15916666666666679</v>
      </c>
      <c r="EV350">
        <f t="shared" si="280"/>
        <v>-0.58324074074073984</v>
      </c>
      <c r="EW350">
        <f t="shared" si="281"/>
        <v>0.11791666666666678</v>
      </c>
      <c r="EX350">
        <f t="shared" si="282"/>
        <v>-0.48479166666666607</v>
      </c>
      <c r="EY350">
        <f t="shared" si="283"/>
        <v>-0.72538888888888842</v>
      </c>
      <c r="EZ350">
        <f t="shared" si="284"/>
        <v>-0.77099999999999991</v>
      </c>
      <c r="FA350">
        <f t="shared" si="285"/>
        <v>-1.0318333333333327</v>
      </c>
      <c r="FB350" s="1">
        <f t="shared" si="250"/>
        <v>-1.0324166666666663</v>
      </c>
      <c r="FC350">
        <f t="shared" si="286"/>
        <v>80.099999999999994</v>
      </c>
      <c r="FD350">
        <f t="shared" si="287"/>
        <v>24</v>
      </c>
      <c r="FE350">
        <f t="shared" si="288"/>
        <v>90.199999999999989</v>
      </c>
      <c r="FF350">
        <f t="shared" si="289"/>
        <v>43.699999999999996</v>
      </c>
      <c r="FG350">
        <f t="shared" si="290"/>
        <v>98.25</v>
      </c>
      <c r="FH350">
        <f t="shared" si="291"/>
        <v>71.777777777777771</v>
      </c>
      <c r="FI350">
        <f t="shared" si="292"/>
        <v>97.75</v>
      </c>
      <c r="FJ350">
        <f t="shared" si="293"/>
        <v>83.625</v>
      </c>
      <c r="FK350">
        <f t="shared" si="294"/>
        <v>40.699999999999996</v>
      </c>
      <c r="FL350">
        <f t="shared" si="295"/>
        <v>41.199999999999996</v>
      </c>
      <c r="FM350">
        <f t="shared" si="296"/>
        <v>1.5</v>
      </c>
      <c r="FN350" s="1">
        <f t="shared" si="297"/>
        <v>1.4000000000000001</v>
      </c>
    </row>
    <row r="351" spans="1:182" x14ac:dyDescent="0.35">
      <c r="A351" t="s">
        <v>36</v>
      </c>
      <c r="B351" t="s">
        <v>33</v>
      </c>
      <c r="C351" t="s">
        <v>28</v>
      </c>
      <c r="D351">
        <v>60</v>
      </c>
      <c r="E351">
        <v>30</v>
      </c>
      <c r="F351">
        <v>50</v>
      </c>
      <c r="G351">
        <v>3</v>
      </c>
      <c r="H351">
        <v>5</v>
      </c>
      <c r="I351">
        <v>19.100000000000001</v>
      </c>
      <c r="J351">
        <v>22.4</v>
      </c>
      <c r="K351" s="6">
        <v>29.8</v>
      </c>
      <c r="L351">
        <v>38.9</v>
      </c>
      <c r="M351">
        <v>45.4</v>
      </c>
      <c r="N351" s="11">
        <v>23.1</v>
      </c>
      <c r="O351">
        <v>26.8</v>
      </c>
      <c r="P351">
        <v>34.9</v>
      </c>
      <c r="Q351">
        <v>43.1</v>
      </c>
      <c r="R351" s="16">
        <v>46.8</v>
      </c>
      <c r="S351" s="1">
        <f t="shared" si="298"/>
        <v>3</v>
      </c>
      <c r="T351" s="99">
        <v>0</v>
      </c>
      <c r="U351" s="99">
        <v>5</v>
      </c>
      <c r="V351" s="99">
        <v>46.2</v>
      </c>
      <c r="W351" s="99">
        <v>44.5</v>
      </c>
      <c r="X351" s="99">
        <v>4.3</v>
      </c>
      <c r="Y351" s="99">
        <v>14.314754098360623</v>
      </c>
      <c r="Z351" s="99">
        <v>20.154098360655734</v>
      </c>
      <c r="AA351" s="99">
        <v>36.396721311475375</v>
      </c>
      <c r="AB351" s="99">
        <v>25.039344262295113</v>
      </c>
      <c r="AC351" s="99">
        <v>4.0950819672131118</v>
      </c>
      <c r="AE351">
        <f t="shared" si="235"/>
        <v>34.150300000000001</v>
      </c>
      <c r="AF351">
        <f t="shared" si="236"/>
        <v>29.516900000000003</v>
      </c>
      <c r="AG351">
        <f t="shared" si="237"/>
        <v>38.655699999999996</v>
      </c>
      <c r="AH351">
        <f t="shared" si="238"/>
        <v>34.044800000000002</v>
      </c>
      <c r="AI351" s="91">
        <v>6.2</v>
      </c>
      <c r="AJ351" s="91">
        <v>29.1</v>
      </c>
      <c r="AK351" s="91">
        <v>38.5</v>
      </c>
      <c r="AL351" s="91">
        <v>23.9</v>
      </c>
      <c r="AM351" s="91">
        <v>2.2999999999999998</v>
      </c>
      <c r="AN351" s="99">
        <v>17.270491803278659</v>
      </c>
      <c r="AO351" s="99">
        <v>21.626229508196754</v>
      </c>
      <c r="AP351" s="99">
        <v>28.511475409836098</v>
      </c>
      <c r="AQ351" s="99">
        <v>24.513114754098392</v>
      </c>
      <c r="AR351" s="98">
        <v>8.0786885245901612</v>
      </c>
      <c r="AS351" s="124">
        <f t="shared" si="239"/>
        <v>0.40754651162790689</v>
      </c>
      <c r="AT351" s="124">
        <f t="shared" si="240"/>
        <v>0.24672642762284192</v>
      </c>
      <c r="AU351" s="124">
        <f t="shared" si="241"/>
        <v>0.36677906976744168</v>
      </c>
      <c r="AV351" s="124">
        <f t="shared" si="242"/>
        <v>-5.9442231075697238E-2</v>
      </c>
      <c r="AW351">
        <f t="shared" si="245"/>
        <v>1</v>
      </c>
      <c r="AX351" s="1">
        <f t="shared" si="246"/>
        <v>1</v>
      </c>
      <c r="AY351" s="91">
        <v>2.2000000000000002</v>
      </c>
      <c r="AZ351" s="91">
        <v>41.9</v>
      </c>
      <c r="BA351" s="91">
        <v>46.6</v>
      </c>
      <c r="BB351" s="91">
        <v>9.3000000000000007</v>
      </c>
      <c r="BC351" s="91">
        <v>0</v>
      </c>
      <c r="BD351">
        <f t="shared" si="243"/>
        <v>0.49475581395348833</v>
      </c>
      <c r="BE351">
        <f t="shared" si="244"/>
        <v>-0.19461487383798137</v>
      </c>
      <c r="BF351" s="25">
        <v>0</v>
      </c>
      <c r="BG351" s="25">
        <v>0.125</v>
      </c>
      <c r="BH351" s="25">
        <v>16.5</v>
      </c>
      <c r="BI351" s="25">
        <v>62.375</v>
      </c>
      <c r="BJ351" s="26">
        <v>21</v>
      </c>
      <c r="BK351" s="25">
        <v>2.4118852459016362</v>
      </c>
      <c r="BL351" s="25">
        <v>3.3688524590163933</v>
      </c>
      <c r="BM351" s="25">
        <v>16.290983606557376</v>
      </c>
      <c r="BN351" s="25">
        <v>39.997950819672091</v>
      </c>
      <c r="BO351" s="26">
        <v>37.930327868852459</v>
      </c>
      <c r="BP351" s="28">
        <v>0</v>
      </c>
      <c r="BQ351" s="28">
        <v>0.5</v>
      </c>
      <c r="BR351" s="28">
        <v>25.375</v>
      </c>
      <c r="BS351" s="28">
        <v>59.125</v>
      </c>
      <c r="BT351" s="29">
        <v>15</v>
      </c>
      <c r="BU351" s="28">
        <v>1.2889344262295115</v>
      </c>
      <c r="BV351" s="28">
        <v>2.8565573770491834</v>
      </c>
      <c r="BW351" s="28">
        <v>17.254098360655771</v>
      </c>
      <c r="BX351" s="28">
        <v>38.202868852458984</v>
      </c>
      <c r="BY351" s="29">
        <v>40.397540983606518</v>
      </c>
      <c r="BZ351" s="35">
        <v>0</v>
      </c>
      <c r="CA351" s="35">
        <v>3.9</v>
      </c>
      <c r="CB351" s="35">
        <v>43.2</v>
      </c>
      <c r="CC351" s="35">
        <v>44</v>
      </c>
      <c r="CD351" s="36">
        <v>8.9</v>
      </c>
      <c r="CE351" s="35">
        <v>3.026229508196725</v>
      </c>
      <c r="CF351" s="35">
        <v>11.531147540983575</v>
      </c>
      <c r="CG351" s="35">
        <v>33.173770491803317</v>
      </c>
      <c r="CH351" s="35">
        <v>34.999999999999972</v>
      </c>
      <c r="CI351" s="35">
        <v>17.268852459016426</v>
      </c>
      <c r="CJ351" s="18">
        <v>0</v>
      </c>
      <c r="CK351" s="18">
        <v>10.2222222222222</v>
      </c>
      <c r="CL351" s="18">
        <v>58.8888888888889</v>
      </c>
      <c r="CM351" s="18">
        <v>29.3333333333333</v>
      </c>
      <c r="CN351" s="18">
        <v>1.55555555555556</v>
      </c>
      <c r="CO351" s="18">
        <v>0.125</v>
      </c>
      <c r="CP351" s="18">
        <v>9.75</v>
      </c>
      <c r="CQ351" s="18">
        <v>59.875</v>
      </c>
      <c r="CR351" s="18">
        <v>29.25</v>
      </c>
      <c r="CS351" s="18">
        <v>1</v>
      </c>
      <c r="CT351" s="18">
        <v>4.3</v>
      </c>
      <c r="CU351" s="18">
        <v>26.5</v>
      </c>
      <c r="CV351" s="18">
        <v>45.5</v>
      </c>
      <c r="CW351" s="18">
        <v>22.1</v>
      </c>
      <c r="CX351" s="18">
        <v>1.6</v>
      </c>
      <c r="CY351" s="18">
        <v>1.3</v>
      </c>
      <c r="CZ351" s="18">
        <v>25.4</v>
      </c>
      <c r="DA351" s="18">
        <v>55</v>
      </c>
      <c r="DB351" s="18">
        <v>18.2</v>
      </c>
      <c r="DC351" s="118">
        <v>0.1</v>
      </c>
      <c r="DD351" s="18">
        <v>28.7</v>
      </c>
      <c r="DE351" s="18">
        <v>55.9</v>
      </c>
      <c r="DF351" s="18">
        <v>14.9</v>
      </c>
      <c r="DG351" s="18">
        <v>0.5</v>
      </c>
      <c r="DH351" s="118">
        <v>0</v>
      </c>
      <c r="DI351" s="18">
        <v>33.228333333333303</v>
      </c>
      <c r="DJ351" s="18">
        <v>35.0283333333334</v>
      </c>
      <c r="DK351" s="18">
        <v>18.038333333333298</v>
      </c>
      <c r="DL351" s="18">
        <v>8.32</v>
      </c>
      <c r="DM351" s="118">
        <v>7.0516666666666703</v>
      </c>
      <c r="DN351" s="18">
        <v>29.6</v>
      </c>
      <c r="DO351" s="18">
        <v>54.4</v>
      </c>
      <c r="DP351" s="18">
        <v>15.6</v>
      </c>
      <c r="DQ351" s="18">
        <v>0.4</v>
      </c>
      <c r="DR351" s="118">
        <v>0</v>
      </c>
      <c r="DS351">
        <f t="shared" si="251"/>
        <v>46.2</v>
      </c>
      <c r="DT351">
        <f t="shared" si="252"/>
        <v>46.6</v>
      </c>
      <c r="DU351">
        <f t="shared" si="253"/>
        <v>43.2</v>
      </c>
      <c r="DV351">
        <f t="shared" si="254"/>
        <v>38.5</v>
      </c>
      <c r="DW351">
        <f t="shared" si="255"/>
        <v>16.5</v>
      </c>
      <c r="DX351" s="25">
        <f t="shared" si="256"/>
        <v>58.8888888888889</v>
      </c>
      <c r="DY351">
        <f t="shared" si="257"/>
        <v>25.375</v>
      </c>
      <c r="DZ351">
        <f t="shared" si="258"/>
        <v>59.875</v>
      </c>
      <c r="EA351">
        <f t="shared" si="259"/>
        <v>45.5</v>
      </c>
      <c r="EB351">
        <f t="shared" si="260"/>
        <v>55</v>
      </c>
      <c r="EC351" s="139">
        <f t="shared" si="261"/>
        <v>14.9</v>
      </c>
      <c r="ED351" s="140">
        <f t="shared" si="262"/>
        <v>15.6</v>
      </c>
      <c r="EE351">
        <f t="shared" si="263"/>
        <v>0.40754651162790689</v>
      </c>
      <c r="EF351">
        <f t="shared" si="264"/>
        <v>0.49475581395348833</v>
      </c>
      <c r="EG351">
        <f t="shared" si="265"/>
        <v>0.34076744186046493</v>
      </c>
      <c r="EH351">
        <f t="shared" si="266"/>
        <v>0.36677906976744168</v>
      </c>
      <c r="EI351">
        <f t="shared" si="267"/>
        <v>-2.649709302325598E-2</v>
      </c>
      <c r="EJ351">
        <f t="shared" si="268"/>
        <v>0.5645478036175714</v>
      </c>
      <c r="EK351">
        <f t="shared" si="269"/>
        <v>0.10920058139534883</v>
      </c>
      <c r="EL351">
        <f t="shared" si="270"/>
        <v>0.5777180232558139</v>
      </c>
      <c r="EM351">
        <f t="shared" si="271"/>
        <v>0.44337209302325564</v>
      </c>
      <c r="EN351">
        <f t="shared" si="272"/>
        <v>0.55612790697674397</v>
      </c>
      <c r="EO351">
        <f t="shared" si="273"/>
        <v>0.13360465116279052</v>
      </c>
      <c r="EP351" s="1">
        <f t="shared" si="274"/>
        <v>0.13632558139534867</v>
      </c>
      <c r="EQ351">
        <f t="shared" si="275"/>
        <v>0.24672642762284192</v>
      </c>
      <c r="ER351">
        <f t="shared" si="276"/>
        <v>-0.19461487383798137</v>
      </c>
      <c r="ES351">
        <f t="shared" si="277"/>
        <v>0.28626826029216479</v>
      </c>
      <c r="ET351">
        <f t="shared" si="278"/>
        <v>-5.9442231075697238E-2</v>
      </c>
      <c r="EU351">
        <f t="shared" si="279"/>
        <v>0.50223273572377147</v>
      </c>
      <c r="EV351">
        <f t="shared" si="280"/>
        <v>0.11437214106536842</v>
      </c>
      <c r="EW351">
        <f t="shared" si="281"/>
        <v>0.43510956175298809</v>
      </c>
      <c r="EX351">
        <f t="shared" si="282"/>
        <v>0.1110889774236391</v>
      </c>
      <c r="EY351">
        <f t="shared" si="283"/>
        <v>-4.5903054448871217E-2</v>
      </c>
      <c r="EZ351">
        <f t="shared" si="284"/>
        <v>-4.956839309428962E-2</v>
      </c>
      <c r="FA351">
        <f t="shared" si="285"/>
        <v>-0.52546480743691859</v>
      </c>
      <c r="FB351" s="1">
        <f t="shared" si="250"/>
        <v>-0.52499335989375817</v>
      </c>
      <c r="FC351">
        <f t="shared" si="286"/>
        <v>48.8</v>
      </c>
      <c r="FD351">
        <f t="shared" si="287"/>
        <v>9.3000000000000007</v>
      </c>
      <c r="FE351">
        <f t="shared" si="288"/>
        <v>52.9</v>
      </c>
      <c r="FF351">
        <f t="shared" si="289"/>
        <v>26.2</v>
      </c>
      <c r="FG351">
        <f t="shared" si="290"/>
        <v>83.375</v>
      </c>
      <c r="FH351">
        <f t="shared" si="291"/>
        <v>30.888888888888861</v>
      </c>
      <c r="FI351">
        <f t="shared" si="292"/>
        <v>74.125</v>
      </c>
      <c r="FJ351">
        <f t="shared" si="293"/>
        <v>30.25</v>
      </c>
      <c r="FK351">
        <f t="shared" si="294"/>
        <v>23.700000000000003</v>
      </c>
      <c r="FL351">
        <f t="shared" si="295"/>
        <v>18.3</v>
      </c>
      <c r="FM351">
        <f t="shared" si="296"/>
        <v>0.5</v>
      </c>
      <c r="FN351" s="1">
        <f t="shared" si="297"/>
        <v>0.4</v>
      </c>
    </row>
    <row r="352" spans="1:182" ht="15" thickBot="1" x14ac:dyDescent="0.4">
      <c r="A352" t="s">
        <v>36</v>
      </c>
      <c r="B352" t="s">
        <v>33</v>
      </c>
      <c r="C352" t="s">
        <v>28</v>
      </c>
      <c r="D352">
        <v>60</v>
      </c>
      <c r="E352">
        <v>30</v>
      </c>
      <c r="F352">
        <v>50</v>
      </c>
      <c r="G352">
        <v>5</v>
      </c>
      <c r="H352">
        <v>5</v>
      </c>
      <c r="I352" s="3">
        <v>11.2</v>
      </c>
      <c r="J352" s="3">
        <v>13.3</v>
      </c>
      <c r="K352" s="3">
        <v>18.5</v>
      </c>
      <c r="L352" s="3">
        <v>25.4</v>
      </c>
      <c r="M352" s="7">
        <v>30.1</v>
      </c>
      <c r="N352" s="5">
        <v>14.2</v>
      </c>
      <c r="O352" s="3">
        <v>16.8</v>
      </c>
      <c r="P352" s="3">
        <v>23.2</v>
      </c>
      <c r="Q352" s="3">
        <v>30.8</v>
      </c>
      <c r="R352" s="13">
        <v>35</v>
      </c>
      <c r="S352" s="1">
        <f t="shared" si="298"/>
        <v>5</v>
      </c>
      <c r="T352" s="99">
        <v>0</v>
      </c>
      <c r="U352" s="99">
        <v>0.1</v>
      </c>
      <c r="V352" s="99">
        <v>1.2</v>
      </c>
      <c r="W352" s="99">
        <v>12.8</v>
      </c>
      <c r="X352" s="99">
        <v>85.9</v>
      </c>
      <c r="Y352" s="99">
        <v>6.9606557377049212</v>
      </c>
      <c r="Z352" s="99">
        <v>8.8934426229508237</v>
      </c>
      <c r="AA352" s="99">
        <v>12.659016393442622</v>
      </c>
      <c r="AB352" s="99">
        <v>19.870491803278721</v>
      </c>
      <c r="AC352" s="99">
        <v>51.616393442622986</v>
      </c>
      <c r="AE352">
        <f t="shared" si="235"/>
        <v>29.342400000000005</v>
      </c>
      <c r="AF352">
        <f t="shared" si="236"/>
        <v>25.974799999999998</v>
      </c>
      <c r="AG352">
        <f t="shared" si="237"/>
        <v>34.302600000000005</v>
      </c>
      <c r="AH352">
        <f t="shared" si="238"/>
        <v>31.0504</v>
      </c>
      <c r="AI352" s="91">
        <v>0.2</v>
      </c>
      <c r="AJ352" s="91">
        <v>2.2999999999999998</v>
      </c>
      <c r="AK352" s="91">
        <v>12.7</v>
      </c>
      <c r="AL352" s="91">
        <v>47.4</v>
      </c>
      <c r="AM352" s="91">
        <v>37.4</v>
      </c>
      <c r="AN352" s="99">
        <v>4.6885245901639383</v>
      </c>
      <c r="AO352" s="99">
        <v>6.6950819672131185</v>
      </c>
      <c r="AP352" s="99">
        <v>17.334426229508164</v>
      </c>
      <c r="AQ352" s="99">
        <v>37.649180327868891</v>
      </c>
      <c r="AR352" s="98">
        <v>33.632786885245871</v>
      </c>
      <c r="AS352" s="124">
        <f t="shared" si="239"/>
        <v>0.91978723404255325</v>
      </c>
      <c r="AT352" s="124">
        <f t="shared" si="240"/>
        <v>0.39625384615384596</v>
      </c>
      <c r="AU352" s="124">
        <f t="shared" si="241"/>
        <v>0.60348162475822065</v>
      </c>
      <c r="AV352" s="124">
        <f t="shared" si="242"/>
        <v>0.27116923076923072</v>
      </c>
      <c r="AW352">
        <f t="shared" si="245"/>
        <v>1</v>
      </c>
      <c r="AX352" s="1">
        <f t="shared" si="246"/>
        <v>1</v>
      </c>
      <c r="AY352" s="91">
        <v>0.1</v>
      </c>
      <c r="AZ352" s="91">
        <v>0.7</v>
      </c>
      <c r="BA352" s="91">
        <v>10.199999999999999</v>
      </c>
      <c r="BB352" s="91">
        <v>40.6</v>
      </c>
      <c r="BC352" s="91">
        <v>48.4</v>
      </c>
      <c r="BD352">
        <f t="shared" si="243"/>
        <v>0.68813346228239847</v>
      </c>
      <c r="BE352">
        <f t="shared" si="244"/>
        <v>0.30549999999999988</v>
      </c>
      <c r="BF352" s="25">
        <v>0</v>
      </c>
      <c r="BG352" s="25">
        <v>0</v>
      </c>
      <c r="BH352" s="25">
        <v>0</v>
      </c>
      <c r="BI352" s="25">
        <v>2.25</v>
      </c>
      <c r="BJ352" s="26">
        <v>97.75</v>
      </c>
      <c r="BK352" s="25">
        <v>1.5594262295082</v>
      </c>
      <c r="BL352" s="25">
        <v>1.6598360655737705</v>
      </c>
      <c r="BM352" s="25">
        <v>3.2807377049180362</v>
      </c>
      <c r="BN352" s="25">
        <v>6.8668032786885247</v>
      </c>
      <c r="BO352" s="26">
        <v>86.63319672131145</v>
      </c>
      <c r="BP352" s="28">
        <v>0</v>
      </c>
      <c r="BQ352" s="28">
        <v>0</v>
      </c>
      <c r="BR352" s="28">
        <v>0</v>
      </c>
      <c r="BS352" s="28">
        <v>7.25</v>
      </c>
      <c r="BT352" s="29">
        <v>92.75</v>
      </c>
      <c r="BU352" s="28">
        <v>0.78893442622950793</v>
      </c>
      <c r="BV352" s="28">
        <v>0.94057377049180235</v>
      </c>
      <c r="BW352" s="28">
        <v>1.9610655737704918</v>
      </c>
      <c r="BX352" s="28">
        <v>7.5635245901639303</v>
      </c>
      <c r="BY352" s="29">
        <v>88.745901639344268</v>
      </c>
      <c r="BZ352" s="35">
        <v>0</v>
      </c>
      <c r="CA352" s="35">
        <v>0</v>
      </c>
      <c r="CB352" s="35">
        <v>1</v>
      </c>
      <c r="CC352" s="35">
        <v>11.4</v>
      </c>
      <c r="CD352" s="36">
        <v>87.6</v>
      </c>
      <c r="CE352" s="35">
        <v>0.97540983606557408</v>
      </c>
      <c r="CF352" s="35">
        <v>4.1721311475409868</v>
      </c>
      <c r="CG352" s="35">
        <v>8.3377049180327898</v>
      </c>
      <c r="CH352" s="35">
        <v>17.706557377049212</v>
      </c>
      <c r="CI352" s="35">
        <v>68.808196721311475</v>
      </c>
      <c r="CJ352" s="18">
        <v>0</v>
      </c>
      <c r="CK352" s="18">
        <v>0</v>
      </c>
      <c r="CL352" s="18">
        <v>1.7777777777777799</v>
      </c>
      <c r="CM352" s="18">
        <v>31.7777777777778</v>
      </c>
      <c r="CN352" s="18">
        <v>66.4444444444444</v>
      </c>
      <c r="CO352" s="18">
        <v>0</v>
      </c>
      <c r="CP352" s="18">
        <v>0</v>
      </c>
      <c r="CQ352" s="18">
        <v>2.125</v>
      </c>
      <c r="CR352" s="18">
        <v>27.25</v>
      </c>
      <c r="CS352" s="18">
        <v>70.625</v>
      </c>
      <c r="CT352" s="18">
        <v>0</v>
      </c>
      <c r="CU352" s="18">
        <v>0.8</v>
      </c>
      <c r="CV352" s="18">
        <v>9.1</v>
      </c>
      <c r="CW352" s="18">
        <v>49.3</v>
      </c>
      <c r="CX352" s="18">
        <v>40.799999999999997</v>
      </c>
      <c r="CY352" s="18">
        <v>0</v>
      </c>
      <c r="CZ352" s="18">
        <v>0</v>
      </c>
      <c r="DA352" s="18">
        <v>3.5</v>
      </c>
      <c r="DB352" s="18">
        <v>53.6</v>
      </c>
      <c r="DC352" s="118">
        <v>42.9</v>
      </c>
      <c r="DD352" s="18">
        <v>0.4</v>
      </c>
      <c r="DE352" s="18">
        <v>9.1999999999999993</v>
      </c>
      <c r="DF352" s="18">
        <v>43.4</v>
      </c>
      <c r="DG352" s="18">
        <v>41.5</v>
      </c>
      <c r="DH352" s="118">
        <v>5.5</v>
      </c>
      <c r="DI352" s="18">
        <v>7.7750000000000004</v>
      </c>
      <c r="DJ352" s="18">
        <v>16.703333333333301</v>
      </c>
      <c r="DK352" s="18">
        <v>31.933333333333302</v>
      </c>
      <c r="DL352" s="18">
        <v>28.476666666666699</v>
      </c>
      <c r="DM352" s="118">
        <v>16.7783333333334</v>
      </c>
      <c r="DN352" s="18">
        <v>0.1</v>
      </c>
      <c r="DO352" s="18">
        <v>8.3000000000000007</v>
      </c>
      <c r="DP352" s="18">
        <v>44.3</v>
      </c>
      <c r="DQ352" s="18">
        <v>42.2</v>
      </c>
      <c r="DR352" s="118">
        <v>5.0999999999999996</v>
      </c>
      <c r="DS352">
        <f t="shared" si="251"/>
        <v>85.9</v>
      </c>
      <c r="DT352">
        <f t="shared" si="252"/>
        <v>48.4</v>
      </c>
      <c r="DU352">
        <f t="shared" si="253"/>
        <v>87.6</v>
      </c>
      <c r="DV352">
        <f t="shared" si="254"/>
        <v>37.4</v>
      </c>
      <c r="DW352">
        <f t="shared" si="255"/>
        <v>97.75</v>
      </c>
      <c r="DX352" s="25">
        <f t="shared" si="256"/>
        <v>66.4444444444444</v>
      </c>
      <c r="DY352">
        <f t="shared" si="257"/>
        <v>92.75</v>
      </c>
      <c r="DZ352">
        <f t="shared" si="258"/>
        <v>70.625</v>
      </c>
      <c r="EA352">
        <f t="shared" si="259"/>
        <v>40.799999999999997</v>
      </c>
      <c r="EB352">
        <f t="shared" si="260"/>
        <v>42.9</v>
      </c>
      <c r="EC352" s="139">
        <f t="shared" si="261"/>
        <v>5.5</v>
      </c>
      <c r="ED352" s="140">
        <f t="shared" si="262"/>
        <v>5.0999999999999996</v>
      </c>
      <c r="EE352">
        <f t="shared" si="263"/>
        <v>0.91978723404255325</v>
      </c>
      <c r="EF352">
        <f t="shared" si="264"/>
        <v>0.68813346228239847</v>
      </c>
      <c r="EG352">
        <f t="shared" si="265"/>
        <v>0.92969052224371374</v>
      </c>
      <c r="EH352">
        <f t="shared" si="266"/>
        <v>0.60348162475822065</v>
      </c>
      <c r="EI352">
        <f t="shared" si="267"/>
        <v>0.98053675048355904</v>
      </c>
      <c r="EJ352">
        <f t="shared" si="268"/>
        <v>0.83243068987749835</v>
      </c>
      <c r="EK352">
        <f t="shared" si="269"/>
        <v>0.95877659574468088</v>
      </c>
      <c r="EL352">
        <f t="shared" si="270"/>
        <v>0.84830754352030946</v>
      </c>
      <c r="EM352">
        <f t="shared" si="271"/>
        <v>0.66260154738878141</v>
      </c>
      <c r="EN352">
        <f t="shared" si="272"/>
        <v>0.7184719535783366</v>
      </c>
      <c r="EO352">
        <f t="shared" si="273"/>
        <v>0.17629593810444877</v>
      </c>
      <c r="EP352" s="1">
        <f t="shared" si="274"/>
        <v>0.18320116054158619</v>
      </c>
      <c r="EQ352">
        <f t="shared" si="275"/>
        <v>0.39625384615384596</v>
      </c>
      <c r="ER352">
        <f t="shared" si="276"/>
        <v>0.30549999999999988</v>
      </c>
      <c r="ES352">
        <f t="shared" si="277"/>
        <v>0.4001230769230768</v>
      </c>
      <c r="ET352">
        <f t="shared" si="278"/>
        <v>0.27116923076923072</v>
      </c>
      <c r="EU352">
        <f t="shared" si="279"/>
        <v>0.4194423076923075</v>
      </c>
      <c r="EV352">
        <f t="shared" si="280"/>
        <v>0.36367521367521349</v>
      </c>
      <c r="EW352">
        <f t="shared" si="281"/>
        <v>0.41136538461538452</v>
      </c>
      <c r="EX352">
        <f t="shared" si="282"/>
        <v>0.36941346153846133</v>
      </c>
      <c r="EY352">
        <f t="shared" si="283"/>
        <v>0.29653846153846142</v>
      </c>
      <c r="EZ352">
        <f t="shared" si="284"/>
        <v>0.32060769230769215</v>
      </c>
      <c r="FA352">
        <f t="shared" si="285"/>
        <v>9.1469230769230636E-2</v>
      </c>
      <c r="FB352" s="1">
        <f t="shared" si="250"/>
        <v>9.4953846153845944E-2</v>
      </c>
      <c r="FC352">
        <f t="shared" si="286"/>
        <v>0</v>
      </c>
      <c r="FD352">
        <f t="shared" si="287"/>
        <v>0</v>
      </c>
      <c r="FE352">
        <f t="shared" si="288"/>
        <v>0</v>
      </c>
      <c r="FF352">
        <f t="shared" si="289"/>
        <v>0</v>
      </c>
      <c r="FG352">
        <f t="shared" si="290"/>
        <v>0</v>
      </c>
      <c r="FH352">
        <f t="shared" si="291"/>
        <v>0</v>
      </c>
      <c r="FI352">
        <f t="shared" si="292"/>
        <v>0</v>
      </c>
      <c r="FJ352">
        <f t="shared" si="293"/>
        <v>0</v>
      </c>
      <c r="FK352">
        <f t="shared" si="294"/>
        <v>0</v>
      </c>
      <c r="FL352">
        <f t="shared" si="295"/>
        <v>0</v>
      </c>
      <c r="FM352">
        <f t="shared" si="296"/>
        <v>0</v>
      </c>
      <c r="FN352" s="1">
        <f t="shared" si="297"/>
        <v>0</v>
      </c>
    </row>
    <row r="353" spans="1:182" x14ac:dyDescent="0.35">
      <c r="A353" t="s">
        <v>36</v>
      </c>
      <c r="B353" t="s">
        <v>33</v>
      </c>
      <c r="C353" t="s">
        <v>28</v>
      </c>
      <c r="D353">
        <v>60</v>
      </c>
      <c r="E353">
        <v>20</v>
      </c>
      <c r="F353">
        <v>40</v>
      </c>
      <c r="G353">
        <v>1</v>
      </c>
      <c r="H353">
        <v>3</v>
      </c>
      <c r="I353" s="6">
        <v>20.100000000000001</v>
      </c>
      <c r="J353">
        <v>23.4</v>
      </c>
      <c r="K353">
        <v>31</v>
      </c>
      <c r="L353">
        <v>40.200000000000003</v>
      </c>
      <c r="M353">
        <v>46.8</v>
      </c>
      <c r="N353" s="11">
        <v>24.8</v>
      </c>
      <c r="O353">
        <v>28.7</v>
      </c>
      <c r="P353" s="6">
        <v>37</v>
      </c>
      <c r="Q353">
        <v>45.1</v>
      </c>
      <c r="R353" s="1">
        <v>48.7</v>
      </c>
      <c r="S353" s="1">
        <f t="shared" si="298"/>
        <v>1</v>
      </c>
      <c r="T353" s="99">
        <v>22.9</v>
      </c>
      <c r="U353" s="99">
        <v>63.7</v>
      </c>
      <c r="V353" s="99">
        <v>12.9</v>
      </c>
      <c r="W353" s="99">
        <v>0.5</v>
      </c>
      <c r="X353" s="99">
        <v>0</v>
      </c>
      <c r="Y353" s="99">
        <v>50.554098360655772</v>
      </c>
      <c r="Z353" s="99">
        <v>40.750819672131151</v>
      </c>
      <c r="AA353" s="99">
        <v>8.1311475409836085</v>
      </c>
      <c r="AB353" s="99">
        <v>0.52459016393442592</v>
      </c>
      <c r="AC353" s="99">
        <v>3.9344262295081964E-2</v>
      </c>
      <c r="AE353">
        <f t="shared" si="235"/>
        <v>23.708699999999997</v>
      </c>
      <c r="AF353">
        <f t="shared" si="236"/>
        <v>22.576499999999996</v>
      </c>
      <c r="AG353">
        <f t="shared" si="237"/>
        <v>28.959600000000002</v>
      </c>
      <c r="AH353">
        <f t="shared" si="238"/>
        <v>27.588799999999996</v>
      </c>
      <c r="AI353" s="91">
        <v>58.5</v>
      </c>
      <c r="AJ353" s="91">
        <v>29.2</v>
      </c>
      <c r="AK353" s="91">
        <v>10.5</v>
      </c>
      <c r="AL353" s="91">
        <v>1.7</v>
      </c>
      <c r="AM353" s="91">
        <v>0.1</v>
      </c>
      <c r="AN353" s="99">
        <v>49.977049180327874</v>
      </c>
      <c r="AO353" s="99">
        <v>28.839344262295082</v>
      </c>
      <c r="AP353" s="99">
        <v>12.175409836065541</v>
      </c>
      <c r="AQ353" s="99">
        <v>6.8999999999999995</v>
      </c>
      <c r="AR353" s="98">
        <v>2.1081967213114718</v>
      </c>
      <c r="AS353" s="124">
        <f t="shared" si="239"/>
        <v>0.69847967479674811</v>
      </c>
      <c r="AT353" s="124">
        <f t="shared" si="240"/>
        <v>-0.28076212471131656</v>
      </c>
      <c r="AU353" s="124">
        <f t="shared" si="241"/>
        <v>0.79052845528455284</v>
      </c>
      <c r="AV353" s="124">
        <f t="shared" si="242"/>
        <v>-0.4551963048498846</v>
      </c>
      <c r="AW353">
        <f t="shared" si="245"/>
        <v>0</v>
      </c>
      <c r="AX353" s="1">
        <f t="shared" si="246"/>
        <v>1</v>
      </c>
      <c r="AY353" s="91">
        <v>76.099999999999994</v>
      </c>
      <c r="AZ353" s="91">
        <v>23.4</v>
      </c>
      <c r="BA353" s="91">
        <v>0.5</v>
      </c>
      <c r="BB353" s="91">
        <v>0</v>
      </c>
      <c r="BC353" s="91">
        <v>0</v>
      </c>
      <c r="BD353">
        <f t="shared" si="243"/>
        <v>0.9246585365853659</v>
      </c>
      <c r="BE353">
        <f t="shared" si="244"/>
        <v>-0.64277136258660517</v>
      </c>
      <c r="BF353" s="25">
        <v>3.25</v>
      </c>
      <c r="BG353" s="25">
        <v>35.5</v>
      </c>
      <c r="BH353" s="25">
        <v>56.75</v>
      </c>
      <c r="BI353" s="25">
        <v>4.5</v>
      </c>
      <c r="BJ353" s="26">
        <v>0</v>
      </c>
      <c r="BK353" s="25">
        <v>10.99385245901636</v>
      </c>
      <c r="BL353" s="25">
        <v>29.618852459016395</v>
      </c>
      <c r="BM353" s="25">
        <v>41.317622950819676</v>
      </c>
      <c r="BN353" s="25">
        <v>13.022540983606524</v>
      </c>
      <c r="BO353" s="26">
        <v>5.0471311475409832</v>
      </c>
      <c r="BP353" s="28">
        <v>4.625</v>
      </c>
      <c r="BQ353" s="28">
        <v>46.125</v>
      </c>
      <c r="BR353" s="28">
        <v>46.125</v>
      </c>
      <c r="BS353" s="28">
        <v>3.125</v>
      </c>
      <c r="BT353" s="29">
        <v>0</v>
      </c>
      <c r="BU353" s="28">
        <v>9.9549180327868516</v>
      </c>
      <c r="BV353" s="28">
        <v>30.819672131147506</v>
      </c>
      <c r="BW353" s="28">
        <v>37.461065573770526</v>
      </c>
      <c r="BX353" s="28">
        <v>13.280737704918</v>
      </c>
      <c r="BY353" s="29">
        <v>8.4836065573770494</v>
      </c>
      <c r="BZ353" s="35">
        <v>33.700000000000003</v>
      </c>
      <c r="CA353" s="35">
        <v>54</v>
      </c>
      <c r="CB353" s="35">
        <v>11.7</v>
      </c>
      <c r="CC353" s="35">
        <v>0.6</v>
      </c>
      <c r="CD353" s="36">
        <v>0</v>
      </c>
      <c r="CE353" s="35">
        <v>50.424590163934425</v>
      </c>
      <c r="CF353" s="35">
        <v>38.200000000000031</v>
      </c>
      <c r="CG353" s="35">
        <v>9.1327868852459027</v>
      </c>
      <c r="CH353" s="35">
        <v>1.7622950819672163</v>
      </c>
      <c r="CI353" s="35">
        <v>0.48032786885245871</v>
      </c>
      <c r="CJ353" s="18">
        <v>29.2222222222222</v>
      </c>
      <c r="CK353" s="18">
        <v>64.3333333333333</v>
      </c>
      <c r="CL353" s="18">
        <v>6.3333333333333304</v>
      </c>
      <c r="CM353" s="18">
        <v>0.11111111111111099</v>
      </c>
      <c r="CN353" s="18">
        <v>0</v>
      </c>
      <c r="CO353" s="18">
        <v>26.125</v>
      </c>
      <c r="CP353" s="18">
        <v>65.25</v>
      </c>
      <c r="CQ353" s="18">
        <v>8.5</v>
      </c>
      <c r="CR353" s="18">
        <v>0.125</v>
      </c>
      <c r="CS353" s="18">
        <v>0</v>
      </c>
      <c r="CT353" s="18">
        <v>59.9</v>
      </c>
      <c r="CU353" s="18">
        <v>31.1</v>
      </c>
      <c r="CV353" s="18">
        <v>8.5</v>
      </c>
      <c r="CW353" s="18">
        <v>0.5</v>
      </c>
      <c r="CX353" s="18">
        <v>0</v>
      </c>
      <c r="CY353" s="18">
        <v>66.099999999999994</v>
      </c>
      <c r="CZ353" s="18">
        <v>32.4</v>
      </c>
      <c r="DA353" s="18">
        <v>1.5</v>
      </c>
      <c r="DB353" s="18">
        <v>0</v>
      </c>
      <c r="DC353" s="118">
        <v>0</v>
      </c>
      <c r="DD353" s="18">
        <v>43.5</v>
      </c>
      <c r="DE353" s="18">
        <v>46.7</v>
      </c>
      <c r="DF353" s="18">
        <v>9.8000000000000007</v>
      </c>
      <c r="DG353" s="18">
        <v>0</v>
      </c>
      <c r="DH353" s="118">
        <v>0</v>
      </c>
      <c r="DI353" s="18">
        <v>41.493333333333297</v>
      </c>
      <c r="DJ353" s="18">
        <v>32.003333333333302</v>
      </c>
      <c r="DK353" s="18">
        <v>14.3466666666667</v>
      </c>
      <c r="DL353" s="18">
        <v>7.2633333333333399</v>
      </c>
      <c r="DM353" s="118">
        <v>6.56</v>
      </c>
      <c r="DN353" s="18">
        <v>43.6</v>
      </c>
      <c r="DO353" s="18">
        <v>47</v>
      </c>
      <c r="DP353" s="18">
        <v>9.3000000000000007</v>
      </c>
      <c r="DQ353" s="18">
        <v>0.1</v>
      </c>
      <c r="DR353" s="118">
        <v>0</v>
      </c>
      <c r="DS353">
        <f t="shared" si="251"/>
        <v>22.9</v>
      </c>
      <c r="DT353">
        <f t="shared" si="252"/>
        <v>76.099999999999994</v>
      </c>
      <c r="DU353">
        <f t="shared" si="253"/>
        <v>33.700000000000003</v>
      </c>
      <c r="DV353">
        <f t="shared" si="254"/>
        <v>58.5</v>
      </c>
      <c r="DW353">
        <f t="shared" si="255"/>
        <v>3.25</v>
      </c>
      <c r="DX353" s="25">
        <f t="shared" si="256"/>
        <v>29.2222222222222</v>
      </c>
      <c r="DY353">
        <f t="shared" si="257"/>
        <v>4.625</v>
      </c>
      <c r="DZ353">
        <f t="shared" si="258"/>
        <v>26.125</v>
      </c>
      <c r="EA353">
        <f t="shared" si="259"/>
        <v>59.9</v>
      </c>
      <c r="EB353">
        <f t="shared" si="260"/>
        <v>66.099999999999994</v>
      </c>
      <c r="EC353" s="139">
        <f t="shared" si="261"/>
        <v>43.5</v>
      </c>
      <c r="ED353" s="140">
        <f t="shared" si="262"/>
        <v>43.6</v>
      </c>
      <c r="EE353">
        <f t="shared" si="263"/>
        <v>0.69847967479674811</v>
      </c>
      <c r="EF353">
        <f t="shared" si="264"/>
        <v>0.9246585365853659</v>
      </c>
      <c r="EG353">
        <f t="shared" si="265"/>
        <v>0.73350406504065058</v>
      </c>
      <c r="EH353">
        <f t="shared" si="266"/>
        <v>0.79052845528455284</v>
      </c>
      <c r="EI353">
        <f t="shared" si="267"/>
        <v>0.32018292682926841</v>
      </c>
      <c r="EJ353">
        <f t="shared" si="268"/>
        <v>0.76132791327913307</v>
      </c>
      <c r="EK353">
        <f t="shared" si="269"/>
        <v>0.40830284552845542</v>
      </c>
      <c r="EL353">
        <f t="shared" si="270"/>
        <v>0.73944105691056916</v>
      </c>
      <c r="EM353">
        <f t="shared" si="271"/>
        <v>0.8249349593495936</v>
      </c>
      <c r="EN353">
        <f t="shared" si="272"/>
        <v>0.89165040650406513</v>
      </c>
      <c r="EO353">
        <f t="shared" si="273"/>
        <v>0.77973170731707331</v>
      </c>
      <c r="EP353" s="1">
        <f t="shared" si="274"/>
        <v>0.78172357723577246</v>
      </c>
      <c r="EQ353">
        <f t="shared" si="275"/>
        <v>-0.28076212471131656</v>
      </c>
      <c r="ER353">
        <f t="shared" si="276"/>
        <v>-0.64277136258660517</v>
      </c>
      <c r="ES353">
        <f t="shared" si="277"/>
        <v>-0.3401847575057737</v>
      </c>
      <c r="ET353">
        <f t="shared" si="278"/>
        <v>-0.4551963048498846</v>
      </c>
      <c r="EU353">
        <f t="shared" si="279"/>
        <v>0.25663972286374126</v>
      </c>
      <c r="EV353">
        <f t="shared" si="280"/>
        <v>-0.37495509366179047</v>
      </c>
      <c r="EW353">
        <f t="shared" si="281"/>
        <v>0.13877020785219374</v>
      </c>
      <c r="EX353">
        <f t="shared" si="282"/>
        <v>-0.34014145496535786</v>
      </c>
      <c r="EY353">
        <f t="shared" si="283"/>
        <v>-0.48956120092378752</v>
      </c>
      <c r="EZ353">
        <f t="shared" si="284"/>
        <v>-0.58815242494226316</v>
      </c>
      <c r="FA353">
        <f t="shared" si="285"/>
        <v>-0.40682448036951513</v>
      </c>
      <c r="FB353" s="1">
        <f t="shared" si="250"/>
        <v>-0.41135103926096983</v>
      </c>
      <c r="FC353">
        <f t="shared" si="286"/>
        <v>77.100000000000009</v>
      </c>
      <c r="FD353">
        <f t="shared" si="287"/>
        <v>23.9</v>
      </c>
      <c r="FE353">
        <f t="shared" si="288"/>
        <v>66.3</v>
      </c>
      <c r="FF353">
        <f t="shared" si="289"/>
        <v>41.500000000000007</v>
      </c>
      <c r="FG353">
        <f t="shared" si="290"/>
        <v>96.75</v>
      </c>
      <c r="FH353">
        <f t="shared" si="291"/>
        <v>70.777777777777743</v>
      </c>
      <c r="FI353">
        <f t="shared" si="292"/>
        <v>95.375</v>
      </c>
      <c r="FJ353">
        <f t="shared" si="293"/>
        <v>73.875</v>
      </c>
      <c r="FK353">
        <f t="shared" si="294"/>
        <v>40.1</v>
      </c>
      <c r="FL353">
        <f t="shared" si="295"/>
        <v>33.9</v>
      </c>
      <c r="FM353">
        <f t="shared" si="296"/>
        <v>56.5</v>
      </c>
      <c r="FN353" s="1">
        <f t="shared" si="297"/>
        <v>56.4</v>
      </c>
    </row>
    <row r="354" spans="1:182" x14ac:dyDescent="0.35">
      <c r="A354" t="s">
        <v>36</v>
      </c>
      <c r="B354" t="s">
        <v>33</v>
      </c>
      <c r="C354" t="s">
        <v>28</v>
      </c>
      <c r="D354">
        <v>60</v>
      </c>
      <c r="E354">
        <v>20</v>
      </c>
      <c r="F354">
        <v>40</v>
      </c>
      <c r="G354">
        <v>3</v>
      </c>
      <c r="H354">
        <v>5</v>
      </c>
      <c r="I354">
        <v>11.9</v>
      </c>
      <c r="J354">
        <v>14.2</v>
      </c>
      <c r="K354" s="6">
        <v>19.600000000000001</v>
      </c>
      <c r="L354">
        <v>26.8</v>
      </c>
      <c r="M354">
        <v>31.7</v>
      </c>
      <c r="N354">
        <v>15.4</v>
      </c>
      <c r="O354">
        <v>18.2</v>
      </c>
      <c r="P354">
        <v>24.9</v>
      </c>
      <c r="Q354">
        <v>32.9</v>
      </c>
      <c r="R354" s="6">
        <v>37.1</v>
      </c>
      <c r="S354" s="1">
        <f t="shared" si="298"/>
        <v>3</v>
      </c>
      <c r="T354" s="99">
        <v>0.1</v>
      </c>
      <c r="U354" s="99">
        <v>8</v>
      </c>
      <c r="V354" s="99">
        <v>45.3</v>
      </c>
      <c r="W354" s="99">
        <v>39.1</v>
      </c>
      <c r="X354" s="99">
        <v>7.5</v>
      </c>
      <c r="Y354" s="99">
        <v>19.504918032786886</v>
      </c>
      <c r="Z354" s="99">
        <v>23.595081967213083</v>
      </c>
      <c r="AA354" s="99">
        <v>33.624590163934435</v>
      </c>
      <c r="AB354" s="99">
        <v>18.998360655737706</v>
      </c>
      <c r="AC354" s="99">
        <v>4.2770491803278654</v>
      </c>
      <c r="AE354">
        <f t="shared" si="235"/>
        <v>22.883000000000003</v>
      </c>
      <c r="AF354">
        <f t="shared" si="236"/>
        <v>18.604300000000002</v>
      </c>
      <c r="AG354">
        <f t="shared" si="237"/>
        <v>28.397499999999994</v>
      </c>
      <c r="AH354">
        <f t="shared" si="238"/>
        <v>23.432699999999997</v>
      </c>
      <c r="AI354" s="91">
        <v>11.9</v>
      </c>
      <c r="AJ354" s="91">
        <v>31.6</v>
      </c>
      <c r="AK354" s="91">
        <v>35.4</v>
      </c>
      <c r="AL354" s="91">
        <v>18.899999999999999</v>
      </c>
      <c r="AM354" s="91">
        <v>2.2000000000000002</v>
      </c>
      <c r="AN354" s="99">
        <v>21.062295081967179</v>
      </c>
      <c r="AO354" s="99">
        <v>30.396721311475378</v>
      </c>
      <c r="AP354" s="99">
        <v>24.747540983606555</v>
      </c>
      <c r="AQ354" s="99">
        <v>17.736065573770524</v>
      </c>
      <c r="AR354" s="98">
        <v>6.0573770491803245</v>
      </c>
      <c r="AS354" s="124">
        <f t="shared" si="239"/>
        <v>0.36134146341463402</v>
      </c>
      <c r="AT354" s="124">
        <f t="shared" si="240"/>
        <v>0.18863636363636371</v>
      </c>
      <c r="AU354" s="124">
        <f t="shared" si="241"/>
        <v>0.31693597560975595</v>
      </c>
      <c r="AV354" s="124">
        <f t="shared" si="242"/>
        <v>-0.15855244755244757</v>
      </c>
      <c r="AW354">
        <f t="shared" si="245"/>
        <v>1</v>
      </c>
      <c r="AX354" s="1">
        <f t="shared" si="246"/>
        <v>1</v>
      </c>
      <c r="AY354" s="91">
        <v>5.3</v>
      </c>
      <c r="AZ354" s="91">
        <v>44.2</v>
      </c>
      <c r="BA354" s="91">
        <v>41.3</v>
      </c>
      <c r="BB354" s="91">
        <v>8.9</v>
      </c>
      <c r="BC354" s="91">
        <v>0.3</v>
      </c>
      <c r="BD354">
        <f t="shared" si="243"/>
        <v>0.42097560975609738</v>
      </c>
      <c r="BE354">
        <f t="shared" si="244"/>
        <v>-0.2458951048951048</v>
      </c>
      <c r="BF354" s="25">
        <v>0</v>
      </c>
      <c r="BG354" s="25">
        <v>0.125</v>
      </c>
      <c r="BH354" s="25">
        <v>11.375</v>
      </c>
      <c r="BI354" s="25">
        <v>52.625</v>
      </c>
      <c r="BJ354" s="26">
        <v>35.875</v>
      </c>
      <c r="BK354" s="25">
        <v>3.2807377049180362</v>
      </c>
      <c r="BL354" s="25">
        <v>4.7192622950819709</v>
      </c>
      <c r="BM354" s="25">
        <v>15.051229508196688</v>
      </c>
      <c r="BN354" s="25">
        <v>34.877049180327838</v>
      </c>
      <c r="BO354" s="26">
        <v>42.07172131147545</v>
      </c>
      <c r="BP354" s="28">
        <v>0.125</v>
      </c>
      <c r="BQ354" s="28">
        <v>1.125</v>
      </c>
      <c r="BR354" s="28">
        <v>23.875</v>
      </c>
      <c r="BS354" s="28">
        <v>57.125</v>
      </c>
      <c r="BT354" s="29">
        <v>17.75</v>
      </c>
      <c r="BU354" s="28">
        <v>3.3729508196721345</v>
      </c>
      <c r="BV354" s="28">
        <v>4.7971311475409797</v>
      </c>
      <c r="BW354" s="28">
        <v>17.639344262295051</v>
      </c>
      <c r="BX354" s="28">
        <v>34.858606557377023</v>
      </c>
      <c r="BY354" s="29">
        <v>39.331967213114751</v>
      </c>
      <c r="BZ354" s="35">
        <v>1.1000000000000001</v>
      </c>
      <c r="CA354" s="35">
        <v>11.8</v>
      </c>
      <c r="CB354" s="35">
        <v>45.6</v>
      </c>
      <c r="CC354" s="35">
        <v>34</v>
      </c>
      <c r="CD354" s="36">
        <v>7.5</v>
      </c>
      <c r="CE354" s="35">
        <v>16.403278688524622</v>
      </c>
      <c r="CF354" s="35">
        <v>22.075409836065543</v>
      </c>
      <c r="CG354" s="35">
        <v>32.457377049180295</v>
      </c>
      <c r="CH354" s="35">
        <v>21.377049180327834</v>
      </c>
      <c r="CI354" s="35">
        <v>7.6868852459016397</v>
      </c>
      <c r="CJ354" s="18">
        <v>0.11111111111111099</v>
      </c>
      <c r="CK354" s="18">
        <v>11.5555555555556</v>
      </c>
      <c r="CL354" s="18">
        <v>53.5555555555556</v>
      </c>
      <c r="CM354" s="18">
        <v>31.5555555555556</v>
      </c>
      <c r="CN354" s="18">
        <v>3.2222222222222201</v>
      </c>
      <c r="CO354" s="18">
        <v>0.375</v>
      </c>
      <c r="CP354" s="18">
        <v>11.5</v>
      </c>
      <c r="CQ354" s="18">
        <v>54</v>
      </c>
      <c r="CR354" s="18">
        <v>30.5</v>
      </c>
      <c r="CS354" s="18">
        <v>3.625</v>
      </c>
      <c r="CT354" s="18">
        <v>9.1</v>
      </c>
      <c r="CU354" s="18">
        <v>32.9</v>
      </c>
      <c r="CV354" s="18">
        <v>39.1</v>
      </c>
      <c r="CW354" s="18">
        <v>18</v>
      </c>
      <c r="CX354" s="18">
        <v>0.9</v>
      </c>
      <c r="CY354" s="18">
        <v>1.5</v>
      </c>
      <c r="CZ354" s="18">
        <v>27.2</v>
      </c>
      <c r="DA354" s="18">
        <v>55.8</v>
      </c>
      <c r="DB354" s="18">
        <v>15.5</v>
      </c>
      <c r="DC354" s="118">
        <v>0</v>
      </c>
      <c r="DD354" s="18">
        <v>1.2</v>
      </c>
      <c r="DE354" s="18">
        <v>15.4</v>
      </c>
      <c r="DF354" s="18">
        <v>49.9</v>
      </c>
      <c r="DG354" s="18">
        <v>30.1</v>
      </c>
      <c r="DH354" s="118">
        <v>3.4</v>
      </c>
      <c r="DI354" s="18">
        <v>11.28</v>
      </c>
      <c r="DJ354" s="18">
        <v>20.468333333333302</v>
      </c>
      <c r="DK354" s="18">
        <v>33.748333333333299</v>
      </c>
      <c r="DL354" s="18">
        <v>23.108333333333299</v>
      </c>
      <c r="DM354" s="118">
        <v>13.061666666666699</v>
      </c>
      <c r="DN354" s="18">
        <v>1</v>
      </c>
      <c r="DO354" s="18">
        <v>15.2</v>
      </c>
      <c r="DP354" s="18">
        <v>50.1</v>
      </c>
      <c r="DQ354" s="18">
        <v>30.1</v>
      </c>
      <c r="DR354" s="118">
        <v>3.6</v>
      </c>
      <c r="DS354">
        <f t="shared" si="251"/>
        <v>45.3</v>
      </c>
      <c r="DT354">
        <f t="shared" si="252"/>
        <v>41.3</v>
      </c>
      <c r="DU354">
        <f t="shared" si="253"/>
        <v>45.6</v>
      </c>
      <c r="DV354">
        <f t="shared" si="254"/>
        <v>35.4</v>
      </c>
      <c r="DW354">
        <f t="shared" si="255"/>
        <v>11.375</v>
      </c>
      <c r="DX354" s="25">
        <f t="shared" si="256"/>
        <v>53.5555555555556</v>
      </c>
      <c r="DY354">
        <f t="shared" si="257"/>
        <v>23.875</v>
      </c>
      <c r="DZ354">
        <f t="shared" si="258"/>
        <v>54</v>
      </c>
      <c r="EA354">
        <f t="shared" si="259"/>
        <v>39.1</v>
      </c>
      <c r="EB354">
        <f t="shared" si="260"/>
        <v>55.8</v>
      </c>
      <c r="EC354" s="139">
        <f t="shared" si="261"/>
        <v>49.9</v>
      </c>
      <c r="ED354" s="140">
        <f t="shared" si="262"/>
        <v>50.1</v>
      </c>
      <c r="EE354">
        <f t="shared" si="263"/>
        <v>0.36134146341463402</v>
      </c>
      <c r="EF354">
        <f t="shared" si="264"/>
        <v>0.42097560975609738</v>
      </c>
      <c r="EG354">
        <f t="shared" si="265"/>
        <v>0.36807926829268289</v>
      </c>
      <c r="EH354">
        <f t="shared" si="266"/>
        <v>0.31693597560975595</v>
      </c>
      <c r="EI354">
        <f t="shared" si="267"/>
        <v>-0.19338795731707314</v>
      </c>
      <c r="EJ354">
        <f t="shared" si="268"/>
        <v>0.47923441734417249</v>
      </c>
      <c r="EK354">
        <f t="shared" si="269"/>
        <v>6.5224847560975574E-2</v>
      </c>
      <c r="EL354">
        <f t="shared" si="270"/>
        <v>0.47995426829268284</v>
      </c>
      <c r="EM354">
        <f t="shared" si="271"/>
        <v>0.3702743902439023</v>
      </c>
      <c r="EN354">
        <f t="shared" si="272"/>
        <v>0.54629573170731693</v>
      </c>
      <c r="EO354">
        <f t="shared" si="273"/>
        <v>0.44594512195121938</v>
      </c>
      <c r="EP354" s="1">
        <f t="shared" si="274"/>
        <v>0.44649390243902431</v>
      </c>
      <c r="EQ354">
        <f t="shared" si="275"/>
        <v>0.18863636363636371</v>
      </c>
      <c r="ER354">
        <f t="shared" si="276"/>
        <v>-0.2458951048951048</v>
      </c>
      <c r="ES354">
        <f t="shared" si="277"/>
        <v>0.13565734265734275</v>
      </c>
      <c r="ET354">
        <f t="shared" si="278"/>
        <v>-0.15855244755244757</v>
      </c>
      <c r="EU354">
        <f t="shared" si="279"/>
        <v>0.54394230769230734</v>
      </c>
      <c r="EV354">
        <f t="shared" si="280"/>
        <v>9.3201243201242012E-2</v>
      </c>
      <c r="EW354">
        <f t="shared" si="281"/>
        <v>0.40896853146853129</v>
      </c>
      <c r="EX354">
        <f t="shared" si="282"/>
        <v>8.9239510489510399E-2</v>
      </c>
      <c r="EY354">
        <f t="shared" si="283"/>
        <v>-0.16216783216783215</v>
      </c>
      <c r="EZ354">
        <f t="shared" si="284"/>
        <v>-0.10663636363636364</v>
      </c>
      <c r="FA354">
        <f t="shared" si="285"/>
        <v>6.1328671328671036E-2</v>
      </c>
      <c r="FB354" s="1">
        <f t="shared" si="250"/>
        <v>6.5300699300699261E-2</v>
      </c>
      <c r="FC354">
        <f t="shared" si="286"/>
        <v>46.6</v>
      </c>
      <c r="FD354">
        <f t="shared" si="287"/>
        <v>9.2000000000000011</v>
      </c>
      <c r="FE354">
        <f t="shared" si="288"/>
        <v>41.5</v>
      </c>
      <c r="FF354">
        <f t="shared" si="289"/>
        <v>21.099999999999998</v>
      </c>
      <c r="FG354">
        <f t="shared" si="290"/>
        <v>88.5</v>
      </c>
      <c r="FH354">
        <f t="shared" si="291"/>
        <v>34.777777777777821</v>
      </c>
      <c r="FI354">
        <f t="shared" si="292"/>
        <v>74.875</v>
      </c>
      <c r="FJ354">
        <f t="shared" si="293"/>
        <v>34.125</v>
      </c>
      <c r="FK354">
        <f t="shared" si="294"/>
        <v>18.899999999999999</v>
      </c>
      <c r="FL354">
        <f t="shared" si="295"/>
        <v>15.5</v>
      </c>
      <c r="FM354">
        <f t="shared" si="296"/>
        <v>33.5</v>
      </c>
      <c r="FN354" s="1">
        <f t="shared" si="297"/>
        <v>33.700000000000003</v>
      </c>
    </row>
    <row r="355" spans="1:182" ht="15" thickBot="1" x14ac:dyDescent="0.4">
      <c r="A355" t="s">
        <v>36</v>
      </c>
      <c r="B355" t="s">
        <v>33</v>
      </c>
      <c r="C355" t="s">
        <v>28</v>
      </c>
      <c r="D355">
        <v>60</v>
      </c>
      <c r="E355">
        <v>20</v>
      </c>
      <c r="F355">
        <v>40</v>
      </c>
      <c r="G355">
        <v>5</v>
      </c>
      <c r="H355">
        <v>5</v>
      </c>
      <c r="I355" s="3">
        <v>6.9</v>
      </c>
      <c r="J355" s="3">
        <v>8.1999999999999993</v>
      </c>
      <c r="K355" s="3">
        <v>11.8</v>
      </c>
      <c r="L355" s="3">
        <v>16.7</v>
      </c>
      <c r="M355" s="7">
        <v>20</v>
      </c>
      <c r="N355" s="5">
        <v>9</v>
      </c>
      <c r="O355" s="3">
        <v>10.8</v>
      </c>
      <c r="P355" s="3">
        <v>15.4</v>
      </c>
      <c r="Q355" s="3">
        <v>21.3</v>
      </c>
      <c r="R355" s="13">
        <v>24.9</v>
      </c>
      <c r="S355" s="1">
        <f t="shared" si="298"/>
        <v>5</v>
      </c>
      <c r="T355" s="99">
        <v>0</v>
      </c>
      <c r="U355" s="99">
        <v>0</v>
      </c>
      <c r="V355" s="99">
        <v>1.8</v>
      </c>
      <c r="W355" s="99">
        <v>14.5</v>
      </c>
      <c r="X355" s="99">
        <v>83.7</v>
      </c>
      <c r="Y355" s="99">
        <v>10.409836065573737</v>
      </c>
      <c r="Z355" s="99">
        <v>10.393442622950854</v>
      </c>
      <c r="AA355" s="99">
        <v>15.232786885245934</v>
      </c>
      <c r="AB355" s="99">
        <v>20.463934426229507</v>
      </c>
      <c r="AC355" s="99">
        <v>43.5</v>
      </c>
      <c r="AE355">
        <f t="shared" si="235"/>
        <v>19.373900000000003</v>
      </c>
      <c r="AF355">
        <f t="shared" si="236"/>
        <v>15.733700000000002</v>
      </c>
      <c r="AG355">
        <f t="shared" si="237"/>
        <v>24.207000000000001</v>
      </c>
      <c r="AH355">
        <f t="shared" si="238"/>
        <v>20.027099999999997</v>
      </c>
      <c r="AI355" s="91">
        <v>0.6</v>
      </c>
      <c r="AJ355" s="91">
        <v>6.6</v>
      </c>
      <c r="AK355" s="91">
        <v>23.1</v>
      </c>
      <c r="AL355" s="91">
        <v>45.9</v>
      </c>
      <c r="AM355" s="91">
        <v>23.8</v>
      </c>
      <c r="AN355" s="99">
        <v>8.0639344262295065</v>
      </c>
      <c r="AO355" s="99">
        <v>18.088524590163935</v>
      </c>
      <c r="AP355" s="99">
        <v>21.02131147540987</v>
      </c>
      <c r="AQ355" s="99">
        <v>31.124590163934393</v>
      </c>
      <c r="AR355" s="98">
        <v>21.701639344262265</v>
      </c>
      <c r="AS355" s="124">
        <f t="shared" si="239"/>
        <v>0.91399725274725274</v>
      </c>
      <c r="AT355" s="124">
        <f t="shared" si="240"/>
        <v>0.33419055649241147</v>
      </c>
      <c r="AU355" s="124">
        <f t="shared" si="241"/>
        <v>0.41396978021978015</v>
      </c>
      <c r="AV355" s="124">
        <f t="shared" si="242"/>
        <v>0.15797217537942665</v>
      </c>
      <c r="AW355">
        <f t="shared" si="245"/>
        <v>1</v>
      </c>
      <c r="AX355" s="1">
        <f t="shared" si="246"/>
        <v>1</v>
      </c>
      <c r="AY355" s="91">
        <v>0</v>
      </c>
      <c r="AZ355" s="91">
        <v>1.6</v>
      </c>
      <c r="BA355" s="91">
        <v>13.4</v>
      </c>
      <c r="BB355" s="91">
        <v>46.3</v>
      </c>
      <c r="BC355" s="91">
        <v>38.700000000000003</v>
      </c>
      <c r="BD355">
        <f t="shared" si="243"/>
        <v>0.61325549450549444</v>
      </c>
      <c r="BE355">
        <f t="shared" si="244"/>
        <v>0.22995784148397969</v>
      </c>
      <c r="BF355" s="25">
        <v>0</v>
      </c>
      <c r="BG355" s="25">
        <v>0</v>
      </c>
      <c r="BH355" s="25">
        <v>0.125</v>
      </c>
      <c r="BI355" s="25">
        <v>1.875</v>
      </c>
      <c r="BJ355" s="26">
        <v>98</v>
      </c>
      <c r="BK355" s="25">
        <v>2.1495901639344295</v>
      </c>
      <c r="BL355" s="25">
        <v>2.1557377049180362</v>
      </c>
      <c r="BM355" s="25">
        <v>4.1864754098360653</v>
      </c>
      <c r="BN355" s="25">
        <v>8.0491803278688483</v>
      </c>
      <c r="BO355" s="26">
        <v>83.459016393442624</v>
      </c>
      <c r="BP355" s="28">
        <v>0</v>
      </c>
      <c r="BQ355" s="28">
        <v>0</v>
      </c>
      <c r="BR355" s="28">
        <v>0.625</v>
      </c>
      <c r="BS355" s="28">
        <v>7.625</v>
      </c>
      <c r="BT355" s="29">
        <v>91.75</v>
      </c>
      <c r="BU355" s="28">
        <v>1.9323770491803247</v>
      </c>
      <c r="BV355" s="28">
        <v>1.9098360655737738</v>
      </c>
      <c r="BW355" s="28">
        <v>3.3258196721311477</v>
      </c>
      <c r="BX355" s="28">
        <v>9.1127049180327919</v>
      </c>
      <c r="BY355" s="29">
        <v>83.719262295081933</v>
      </c>
      <c r="BZ355" s="35">
        <v>0</v>
      </c>
      <c r="CA355" s="35">
        <v>0.2</v>
      </c>
      <c r="CB355" s="35">
        <v>3.8</v>
      </c>
      <c r="CC355" s="35">
        <v>18.8</v>
      </c>
      <c r="CD355" s="36">
        <v>77.2</v>
      </c>
      <c r="CE355" s="35">
        <v>7.5721311475409907</v>
      </c>
      <c r="CF355" s="35">
        <v>8.7213114754098289</v>
      </c>
      <c r="CG355" s="35">
        <v>12.529508196721279</v>
      </c>
      <c r="CH355" s="35">
        <v>21.947540983606526</v>
      </c>
      <c r="CI355" s="35">
        <v>49.229508196721312</v>
      </c>
      <c r="CJ355" s="18">
        <v>0</v>
      </c>
      <c r="CK355" s="18">
        <v>0.11111111111111099</v>
      </c>
      <c r="CL355" s="18">
        <v>2</v>
      </c>
      <c r="CM355" s="18">
        <v>29.1111111111111</v>
      </c>
      <c r="CN355" s="18">
        <v>68.7777777777778</v>
      </c>
      <c r="CO355" s="18">
        <v>0</v>
      </c>
      <c r="CP355" s="18">
        <v>0</v>
      </c>
      <c r="CQ355" s="18">
        <v>3.25</v>
      </c>
      <c r="CR355" s="18">
        <v>28</v>
      </c>
      <c r="CS355" s="18">
        <v>68.75</v>
      </c>
      <c r="CT355" s="18">
        <v>0.1</v>
      </c>
      <c r="CU355" s="18">
        <v>3.6</v>
      </c>
      <c r="CV355" s="18">
        <v>21.6</v>
      </c>
      <c r="CW355" s="18">
        <v>49.4</v>
      </c>
      <c r="CX355" s="18">
        <v>25.3</v>
      </c>
      <c r="CY355" s="18">
        <v>0</v>
      </c>
      <c r="CZ355" s="18">
        <v>0</v>
      </c>
      <c r="DA355" s="18">
        <v>7.1</v>
      </c>
      <c r="DB355" s="18">
        <v>68.7</v>
      </c>
      <c r="DC355" s="118">
        <v>24.2</v>
      </c>
      <c r="DD355" s="18">
        <v>0</v>
      </c>
      <c r="DE355" s="18">
        <v>0.3</v>
      </c>
      <c r="DF355" s="18">
        <v>7.5</v>
      </c>
      <c r="DG355" s="18">
        <v>34.4</v>
      </c>
      <c r="DH355" s="118">
        <v>57.8</v>
      </c>
      <c r="DI355" s="18">
        <v>3.7333333333333298</v>
      </c>
      <c r="DJ355" s="18">
        <v>8.3583333333333307</v>
      </c>
      <c r="DK355" s="18">
        <v>16.4516666666667</v>
      </c>
      <c r="DL355" s="18">
        <v>28.87</v>
      </c>
      <c r="DM355" s="118">
        <v>44.253333333333302</v>
      </c>
      <c r="DN355" s="18">
        <v>0</v>
      </c>
      <c r="DO355" s="18">
        <v>0.4</v>
      </c>
      <c r="DP355" s="18">
        <v>7.1</v>
      </c>
      <c r="DQ355" s="18">
        <v>34.4</v>
      </c>
      <c r="DR355" s="118">
        <v>58.1</v>
      </c>
      <c r="DS355">
        <f t="shared" si="251"/>
        <v>83.7</v>
      </c>
      <c r="DT355">
        <f t="shared" si="252"/>
        <v>38.700000000000003</v>
      </c>
      <c r="DU355">
        <f t="shared" si="253"/>
        <v>77.2</v>
      </c>
      <c r="DV355">
        <f t="shared" si="254"/>
        <v>23.8</v>
      </c>
      <c r="DW355">
        <f t="shared" si="255"/>
        <v>98</v>
      </c>
      <c r="DX355" s="25">
        <f t="shared" si="256"/>
        <v>68.7777777777778</v>
      </c>
      <c r="DY355">
        <f t="shared" si="257"/>
        <v>91.75</v>
      </c>
      <c r="DZ355">
        <f t="shared" si="258"/>
        <v>68.75</v>
      </c>
      <c r="EA355">
        <f t="shared" si="259"/>
        <v>25.3</v>
      </c>
      <c r="EB355">
        <f t="shared" si="260"/>
        <v>24.2</v>
      </c>
      <c r="EC355" s="139">
        <f t="shared" si="261"/>
        <v>57.8</v>
      </c>
      <c r="ED355" s="140">
        <f t="shared" si="262"/>
        <v>58.1</v>
      </c>
      <c r="EE355">
        <f t="shared" si="263"/>
        <v>0.91399725274725274</v>
      </c>
      <c r="EF355">
        <f t="shared" si="264"/>
        <v>0.61325549450549444</v>
      </c>
      <c r="EG355">
        <f t="shared" si="265"/>
        <v>0.86873626373626367</v>
      </c>
      <c r="EH355">
        <f t="shared" si="266"/>
        <v>0.41396978021978015</v>
      </c>
      <c r="EI355">
        <f t="shared" si="267"/>
        <v>0.99009271978021973</v>
      </c>
      <c r="EJ355">
        <f t="shared" si="268"/>
        <v>0.84371184371184371</v>
      </c>
      <c r="EK355">
        <f t="shared" si="269"/>
        <v>0.95839629120879122</v>
      </c>
      <c r="EL355">
        <f t="shared" si="270"/>
        <v>0.83646978021978013</v>
      </c>
      <c r="EM355">
        <f t="shared" si="271"/>
        <v>0.4726236263736262</v>
      </c>
      <c r="EN355">
        <f t="shared" si="272"/>
        <v>0.60861263736263704</v>
      </c>
      <c r="EO355">
        <f t="shared" si="273"/>
        <v>0.75472527472527462</v>
      </c>
      <c r="EP355" s="1">
        <f t="shared" si="274"/>
        <v>0.75760989010988999</v>
      </c>
      <c r="EQ355">
        <f t="shared" si="275"/>
        <v>0.33419055649241147</v>
      </c>
      <c r="ER355">
        <f t="shared" si="276"/>
        <v>0.22995784148397969</v>
      </c>
      <c r="ES355">
        <f t="shared" si="277"/>
        <v>0.31846543001686334</v>
      </c>
      <c r="ET355">
        <f t="shared" si="278"/>
        <v>0.15797217537942665</v>
      </c>
      <c r="EU355">
        <f t="shared" si="279"/>
        <v>0.36006007588532873</v>
      </c>
      <c r="EV355">
        <f t="shared" si="280"/>
        <v>0.31055368184373233</v>
      </c>
      <c r="EW355">
        <f t="shared" si="281"/>
        <v>0.34933073355817879</v>
      </c>
      <c r="EX355">
        <f t="shared" si="282"/>
        <v>0.30789418212478925</v>
      </c>
      <c r="EY355">
        <f t="shared" si="283"/>
        <v>0.17985244519392907</v>
      </c>
      <c r="EZ355">
        <f t="shared" si="284"/>
        <v>0.2307040472175379</v>
      </c>
      <c r="FA355">
        <f t="shared" si="285"/>
        <v>0.27937605396290044</v>
      </c>
      <c r="FB355" s="1">
        <f t="shared" si="250"/>
        <v>0.28038364249578418</v>
      </c>
      <c r="FC355">
        <f t="shared" si="286"/>
        <v>0</v>
      </c>
      <c r="FD355">
        <f t="shared" si="287"/>
        <v>0</v>
      </c>
      <c r="FE355">
        <f t="shared" si="288"/>
        <v>0</v>
      </c>
      <c r="FF355">
        <f t="shared" si="289"/>
        <v>0</v>
      </c>
      <c r="FG355">
        <f t="shared" si="290"/>
        <v>0</v>
      </c>
      <c r="FH355">
        <f t="shared" si="291"/>
        <v>0</v>
      </c>
      <c r="FI355">
        <f t="shared" si="292"/>
        <v>0</v>
      </c>
      <c r="FJ355">
        <f t="shared" si="293"/>
        <v>0</v>
      </c>
      <c r="FK355">
        <f t="shared" si="294"/>
        <v>0</v>
      </c>
      <c r="FL355">
        <f t="shared" si="295"/>
        <v>0</v>
      </c>
      <c r="FM355">
        <f t="shared" si="296"/>
        <v>0</v>
      </c>
      <c r="FN355" s="1">
        <f t="shared" si="297"/>
        <v>0</v>
      </c>
    </row>
    <row r="356" spans="1:182" x14ac:dyDescent="0.35">
      <c r="A356" t="s">
        <v>36</v>
      </c>
      <c r="B356" t="s">
        <v>34</v>
      </c>
      <c r="C356" t="s">
        <v>28</v>
      </c>
      <c r="D356">
        <v>60</v>
      </c>
      <c r="E356">
        <v>30</v>
      </c>
      <c r="F356">
        <v>50</v>
      </c>
      <c r="G356">
        <v>1</v>
      </c>
      <c r="H356">
        <v>1</v>
      </c>
      <c r="I356" s="6">
        <v>30.2</v>
      </c>
      <c r="J356">
        <v>33.5</v>
      </c>
      <c r="K356">
        <v>39.700000000000003</v>
      </c>
      <c r="L356">
        <v>49.3</v>
      </c>
      <c r="M356">
        <v>59.7</v>
      </c>
      <c r="N356" s="10">
        <v>65.099999999999994</v>
      </c>
      <c r="O356">
        <v>68.900000000000006</v>
      </c>
      <c r="P356">
        <v>73.8</v>
      </c>
      <c r="Q356">
        <v>75.7</v>
      </c>
      <c r="R356" s="1">
        <v>76</v>
      </c>
      <c r="S356" s="1">
        <f t="shared" si="298"/>
        <v>1</v>
      </c>
      <c r="T356" s="99">
        <v>99.4</v>
      </c>
      <c r="U356" s="99">
        <v>0.3</v>
      </c>
      <c r="V356" s="99">
        <v>0.3</v>
      </c>
      <c r="W356" s="99">
        <v>0</v>
      </c>
      <c r="X356" s="99">
        <v>0</v>
      </c>
      <c r="Y356" s="99">
        <v>96.549180327868825</v>
      </c>
      <c r="Z356" s="99">
        <v>1.5672131147540951</v>
      </c>
      <c r="AA356" s="99">
        <v>0.59836065573770458</v>
      </c>
      <c r="AB356" s="99">
        <v>0.98196721311475377</v>
      </c>
      <c r="AC356" s="99">
        <v>0.30327868852458989</v>
      </c>
      <c r="AE356">
        <f t="shared" si="235"/>
        <v>30.238400000000002</v>
      </c>
      <c r="AF356">
        <f t="shared" si="236"/>
        <v>32.323899999999995</v>
      </c>
      <c r="AG356">
        <f t="shared" si="237"/>
        <v>65.137500000000003</v>
      </c>
      <c r="AH356">
        <f t="shared" si="238"/>
        <v>67.25739999999999</v>
      </c>
      <c r="AI356" s="91">
        <v>56.3</v>
      </c>
      <c r="AJ356" s="91">
        <v>33.799999999999997</v>
      </c>
      <c r="AK356" s="91">
        <v>9.3000000000000007</v>
      </c>
      <c r="AL356" s="91">
        <v>0.5</v>
      </c>
      <c r="AM356" s="91">
        <v>0.1</v>
      </c>
      <c r="AN356" s="99">
        <v>50.226229508196688</v>
      </c>
      <c r="AO356" s="99">
        <v>23.004918032786851</v>
      </c>
      <c r="AP356" s="99">
        <v>13.998360655737736</v>
      </c>
      <c r="AQ356" s="99">
        <v>9.7442622950819597</v>
      </c>
      <c r="AR356" s="98">
        <v>3.026229508196725</v>
      </c>
      <c r="AS356" s="124">
        <f t="shared" si="239"/>
        <v>0.98089743589743583</v>
      </c>
      <c r="AT356" s="124">
        <f t="shared" si="240"/>
        <v>0.30878995433789991</v>
      </c>
      <c r="AU356" s="124">
        <f t="shared" si="241"/>
        <v>0.81379006410256405</v>
      </c>
      <c r="AV356" s="124">
        <f t="shared" si="242"/>
        <v>0.21199086757990881</v>
      </c>
      <c r="AW356">
        <f t="shared" si="245"/>
        <v>1</v>
      </c>
      <c r="AX356" s="1">
        <f t="shared" si="246"/>
        <v>1</v>
      </c>
      <c r="AY356" s="91">
        <v>100</v>
      </c>
      <c r="AZ356" s="91">
        <v>0</v>
      </c>
      <c r="BA356" s="91">
        <v>0</v>
      </c>
      <c r="BB356" s="91">
        <v>0</v>
      </c>
      <c r="BC356" s="91">
        <v>0</v>
      </c>
      <c r="BD356">
        <f t="shared" si="243"/>
        <v>0.98397435897435892</v>
      </c>
      <c r="BE356">
        <f t="shared" si="244"/>
        <v>0.31050228310502326</v>
      </c>
      <c r="BF356" s="25">
        <v>94.375</v>
      </c>
      <c r="BG356" s="25">
        <v>5.125</v>
      </c>
      <c r="BH356" s="25">
        <v>0.5</v>
      </c>
      <c r="BI356" s="25">
        <v>0</v>
      </c>
      <c r="BJ356" s="26">
        <v>0</v>
      </c>
      <c r="BK356" s="25">
        <v>75.842213114754102</v>
      </c>
      <c r="BL356" s="25">
        <v>17.522540983606525</v>
      </c>
      <c r="BM356" s="25">
        <v>4.584016393442627</v>
      </c>
      <c r="BN356" s="25">
        <v>1.4774590163934394</v>
      </c>
      <c r="BO356" s="26">
        <v>0.57377049180327844</v>
      </c>
      <c r="BP356" s="28">
        <v>19</v>
      </c>
      <c r="BQ356" s="28">
        <v>51.375</v>
      </c>
      <c r="BR356" s="28">
        <v>24.25</v>
      </c>
      <c r="BS356" s="28">
        <v>5.375</v>
      </c>
      <c r="BT356" s="29">
        <v>0</v>
      </c>
      <c r="BU356" s="28">
        <v>17.735655737704917</v>
      </c>
      <c r="BV356" s="28">
        <v>37.971311475409863</v>
      </c>
      <c r="BW356" s="28">
        <v>23.86680327868849</v>
      </c>
      <c r="BX356" s="28">
        <v>13.10655737704918</v>
      </c>
      <c r="BY356" s="29">
        <v>7.319672131147545</v>
      </c>
      <c r="BZ356" s="35">
        <v>34.200000000000003</v>
      </c>
      <c r="CA356" s="35">
        <v>44.4</v>
      </c>
      <c r="CB356" s="35">
        <v>17.7</v>
      </c>
      <c r="CC356" s="35">
        <v>3.4</v>
      </c>
      <c r="CD356" s="36">
        <v>0.3</v>
      </c>
      <c r="CE356" s="35">
        <v>31.8</v>
      </c>
      <c r="CF356" s="35">
        <v>34.070491803278657</v>
      </c>
      <c r="CG356" s="35">
        <v>18.304918032786883</v>
      </c>
      <c r="CH356" s="35">
        <v>10.732786885245936</v>
      </c>
      <c r="CI356" s="35">
        <v>5.0918032786885279</v>
      </c>
      <c r="CJ356" s="18">
        <v>100</v>
      </c>
      <c r="CK356" s="18">
        <v>0</v>
      </c>
      <c r="CL356" s="18">
        <v>0</v>
      </c>
      <c r="CM356" s="18">
        <v>0</v>
      </c>
      <c r="CN356" s="18">
        <v>0</v>
      </c>
      <c r="CO356" s="18">
        <v>98</v>
      </c>
      <c r="CP356" s="18">
        <v>2</v>
      </c>
      <c r="CQ356" s="18">
        <v>0</v>
      </c>
      <c r="CR356" s="18">
        <v>0</v>
      </c>
      <c r="CS356" s="18">
        <v>0</v>
      </c>
      <c r="CT356" s="18">
        <v>59.3</v>
      </c>
      <c r="CU356" s="18">
        <v>33.4</v>
      </c>
      <c r="CV356" s="18">
        <v>6.9</v>
      </c>
      <c r="CW356" s="18">
        <v>0.4</v>
      </c>
      <c r="CX356" s="18">
        <v>0</v>
      </c>
      <c r="CY356" s="18">
        <v>58.8</v>
      </c>
      <c r="CZ356" s="18">
        <v>38.4</v>
      </c>
      <c r="DA356" s="18">
        <v>2.8</v>
      </c>
      <c r="DB356" s="18">
        <v>0</v>
      </c>
      <c r="DC356" s="118">
        <v>0</v>
      </c>
      <c r="DD356" s="18">
        <v>100</v>
      </c>
      <c r="DE356" s="18">
        <v>0</v>
      </c>
      <c r="DF356" s="18">
        <v>0</v>
      </c>
      <c r="DG356" s="18">
        <v>0</v>
      </c>
      <c r="DH356" s="118">
        <v>0</v>
      </c>
      <c r="DI356" s="18">
        <v>90.436666666666696</v>
      </c>
      <c r="DJ356" s="18">
        <v>4.1233333333333304</v>
      </c>
      <c r="DK356" s="18">
        <v>2.5066666666666699</v>
      </c>
      <c r="DL356" s="18">
        <v>3.12333333333333</v>
      </c>
      <c r="DM356" s="118">
        <v>1.4766666666666699</v>
      </c>
      <c r="DN356" s="18">
        <v>100</v>
      </c>
      <c r="DO356" s="18">
        <v>0</v>
      </c>
      <c r="DP356" s="18">
        <v>0</v>
      </c>
      <c r="DQ356" s="18">
        <v>0</v>
      </c>
      <c r="DR356" s="118">
        <v>0</v>
      </c>
      <c r="DS356">
        <f t="shared" si="251"/>
        <v>99.4</v>
      </c>
      <c r="DT356">
        <f t="shared" si="252"/>
        <v>100</v>
      </c>
      <c r="DU356">
        <f t="shared" si="253"/>
        <v>34.200000000000003</v>
      </c>
      <c r="DV356">
        <f t="shared" si="254"/>
        <v>56.3</v>
      </c>
      <c r="DW356">
        <f t="shared" si="255"/>
        <v>94.375</v>
      </c>
      <c r="DX356" s="25">
        <f t="shared" si="256"/>
        <v>100</v>
      </c>
      <c r="DY356">
        <f t="shared" si="257"/>
        <v>19</v>
      </c>
      <c r="DZ356">
        <f t="shared" si="258"/>
        <v>98</v>
      </c>
      <c r="EA356">
        <f t="shared" si="259"/>
        <v>59.3</v>
      </c>
      <c r="EB356">
        <f t="shared" si="260"/>
        <v>58.8</v>
      </c>
      <c r="EC356" s="139">
        <f t="shared" si="261"/>
        <v>100</v>
      </c>
      <c r="ED356" s="140">
        <f t="shared" si="262"/>
        <v>100</v>
      </c>
      <c r="EE356">
        <f t="shared" si="263"/>
        <v>0.98089743589743583</v>
      </c>
      <c r="EF356">
        <f t="shared" si="264"/>
        <v>0.98397435897435892</v>
      </c>
      <c r="EG356">
        <f t="shared" si="265"/>
        <v>0.67270833333333324</v>
      </c>
      <c r="EH356">
        <f t="shared" si="266"/>
        <v>0.81379006410256405</v>
      </c>
      <c r="EI356">
        <f t="shared" si="267"/>
        <v>0.9666165865384615</v>
      </c>
      <c r="EJ356">
        <f t="shared" si="268"/>
        <v>0.98397435897435892</v>
      </c>
      <c r="EK356">
        <f t="shared" si="269"/>
        <v>0.58127003205128192</v>
      </c>
      <c r="EL356">
        <f t="shared" si="270"/>
        <v>0.9786858974358974</v>
      </c>
      <c r="EM356">
        <f t="shared" si="271"/>
        <v>0.83701121794871791</v>
      </c>
      <c r="EN356">
        <f t="shared" si="272"/>
        <v>0.86112179487179474</v>
      </c>
      <c r="EO356">
        <f t="shared" si="273"/>
        <v>0.98397435897435892</v>
      </c>
      <c r="EP356" s="1">
        <f t="shared" si="274"/>
        <v>0.98397435897435892</v>
      </c>
      <c r="EQ356">
        <f t="shared" si="275"/>
        <v>0.30878995433789991</v>
      </c>
      <c r="ER356">
        <f t="shared" si="276"/>
        <v>0.31050228310502326</v>
      </c>
      <c r="ES356">
        <f t="shared" si="277"/>
        <v>0.14519634703196349</v>
      </c>
      <c r="ET356">
        <f t="shared" si="278"/>
        <v>0.21199086757990881</v>
      </c>
      <c r="EU356">
        <f t="shared" si="279"/>
        <v>0.29962328767123314</v>
      </c>
      <c r="EV356">
        <f t="shared" si="280"/>
        <v>0.31050228310502326</v>
      </c>
      <c r="EW356">
        <f t="shared" si="281"/>
        <v>9.9006849315068313E-2</v>
      </c>
      <c r="EX356">
        <f t="shared" si="282"/>
        <v>0.30703196347032002</v>
      </c>
      <c r="EY356">
        <f t="shared" si="283"/>
        <v>0.22320091324200941</v>
      </c>
      <c r="EZ356">
        <f t="shared" si="284"/>
        <v>0.23274885844748872</v>
      </c>
      <c r="FA356">
        <f t="shared" si="285"/>
        <v>0.31050228310502326</v>
      </c>
      <c r="FB356" s="1">
        <f t="shared" si="250"/>
        <v>0.31050228310502326</v>
      </c>
      <c r="FC356">
        <f t="shared" si="286"/>
        <v>0.6</v>
      </c>
      <c r="FD356">
        <f t="shared" si="287"/>
        <v>0</v>
      </c>
      <c r="FE356">
        <f t="shared" si="288"/>
        <v>65.8</v>
      </c>
      <c r="FF356">
        <f t="shared" si="289"/>
        <v>43.699999999999996</v>
      </c>
      <c r="FG356">
        <f t="shared" si="290"/>
        <v>5.625</v>
      </c>
      <c r="FH356">
        <f t="shared" si="291"/>
        <v>0</v>
      </c>
      <c r="FI356">
        <f t="shared" si="292"/>
        <v>81</v>
      </c>
      <c r="FJ356">
        <f t="shared" si="293"/>
        <v>2</v>
      </c>
      <c r="FK356">
        <f t="shared" si="294"/>
        <v>40.699999999999996</v>
      </c>
      <c r="FL356">
        <f t="shared" si="295"/>
        <v>41.199999999999996</v>
      </c>
      <c r="FM356">
        <f t="shared" si="296"/>
        <v>0</v>
      </c>
      <c r="FN356" s="1">
        <f t="shared" si="297"/>
        <v>0</v>
      </c>
    </row>
    <row r="357" spans="1:182" x14ac:dyDescent="0.35">
      <c r="A357" t="s">
        <v>36</v>
      </c>
      <c r="B357" t="s">
        <v>34</v>
      </c>
      <c r="C357" t="s">
        <v>28</v>
      </c>
      <c r="D357">
        <v>60</v>
      </c>
      <c r="E357">
        <v>30</v>
      </c>
      <c r="F357">
        <v>50</v>
      </c>
      <c r="G357">
        <v>3</v>
      </c>
      <c r="H357">
        <v>1</v>
      </c>
      <c r="I357">
        <v>21.1</v>
      </c>
      <c r="J357">
        <v>24</v>
      </c>
      <c r="K357" s="6">
        <v>29.9</v>
      </c>
      <c r="L357">
        <v>37.799999999999997</v>
      </c>
      <c r="M357">
        <v>45.5</v>
      </c>
      <c r="N357" s="10">
        <v>50.2</v>
      </c>
      <c r="O357">
        <v>55.5</v>
      </c>
      <c r="P357">
        <v>64.900000000000006</v>
      </c>
      <c r="Q357">
        <v>71.2</v>
      </c>
      <c r="R357" s="1">
        <v>73</v>
      </c>
      <c r="S357" s="1">
        <f t="shared" si="298"/>
        <v>1</v>
      </c>
      <c r="T357" s="99">
        <v>58.2</v>
      </c>
      <c r="U357" s="99">
        <v>39.6</v>
      </c>
      <c r="V357" s="99">
        <v>2.1</v>
      </c>
      <c r="W357" s="99">
        <v>0.1</v>
      </c>
      <c r="X357" s="99">
        <v>0</v>
      </c>
      <c r="Y357" s="99">
        <v>70.69836065573773</v>
      </c>
      <c r="Z357" s="99">
        <v>26.44426229508197</v>
      </c>
      <c r="AA357" s="99">
        <v>2.4721311475409804</v>
      </c>
      <c r="AB357" s="99">
        <v>0.31475409836065571</v>
      </c>
      <c r="AC357" s="99">
        <v>7.049180327868855E-2</v>
      </c>
      <c r="AE357">
        <f t="shared" si="235"/>
        <v>22.449900000000007</v>
      </c>
      <c r="AF357">
        <f t="shared" si="236"/>
        <v>29.884399999999999</v>
      </c>
      <c r="AG357">
        <f t="shared" si="237"/>
        <v>52.628500000000003</v>
      </c>
      <c r="AH357">
        <f t="shared" si="238"/>
        <v>62.945200000000014</v>
      </c>
      <c r="AI357" s="91">
        <v>6.2</v>
      </c>
      <c r="AJ357" s="91">
        <v>29.1</v>
      </c>
      <c r="AK357" s="91">
        <v>38.5</v>
      </c>
      <c r="AL357" s="91">
        <v>23.9</v>
      </c>
      <c r="AM357" s="91">
        <v>2.2999999999999998</v>
      </c>
      <c r="AN357" s="99">
        <v>17.270491803278659</v>
      </c>
      <c r="AO357" s="99">
        <v>21.626229508196754</v>
      </c>
      <c r="AP357" s="99">
        <v>28.511475409836098</v>
      </c>
      <c r="AQ357" s="99">
        <v>24.513114754098392</v>
      </c>
      <c r="AR357" s="98">
        <v>8.0786885245901612</v>
      </c>
      <c r="AS357" s="124">
        <f t="shared" si="239"/>
        <v>1.231070496083575E-2</v>
      </c>
      <c r="AT357" s="124">
        <f t="shared" si="240"/>
        <v>0.79718364197530844</v>
      </c>
      <c r="AU357" s="124">
        <f t="shared" si="241"/>
        <v>0.40509138381201049</v>
      </c>
      <c r="AV357" s="124">
        <f t="shared" si="242"/>
        <v>1.1419753086419071E-3</v>
      </c>
      <c r="AW357">
        <f t="shared" si="245"/>
        <v>0</v>
      </c>
      <c r="AX357" s="1">
        <f t="shared" si="246"/>
        <v>1</v>
      </c>
      <c r="AY357" s="91">
        <v>92</v>
      </c>
      <c r="AZ357" s="91">
        <v>7.8</v>
      </c>
      <c r="BA357" s="91">
        <v>0.2</v>
      </c>
      <c r="BB357" s="91">
        <v>0</v>
      </c>
      <c r="BC357" s="91">
        <v>0</v>
      </c>
      <c r="BD357">
        <f t="shared" si="243"/>
        <v>-0.13005221932114885</v>
      </c>
      <c r="BE357">
        <f t="shared" si="244"/>
        <v>0.95040123456790115</v>
      </c>
      <c r="BF357" s="25">
        <v>15.375</v>
      </c>
      <c r="BG357" s="25">
        <v>62.5</v>
      </c>
      <c r="BH357" s="25">
        <v>22.125</v>
      </c>
      <c r="BI357" s="25">
        <v>0</v>
      </c>
      <c r="BJ357" s="26">
        <v>0</v>
      </c>
      <c r="BK357" s="25">
        <v>19.78893442622951</v>
      </c>
      <c r="BL357" s="25">
        <v>46.655737704918003</v>
      </c>
      <c r="BM357" s="25">
        <v>26.063524590163968</v>
      </c>
      <c r="BN357" s="25">
        <v>5.1311475409836103</v>
      </c>
      <c r="BO357" s="26">
        <v>2.360655737704918</v>
      </c>
      <c r="BP357" s="28">
        <v>0</v>
      </c>
      <c r="BQ357" s="28">
        <v>13</v>
      </c>
      <c r="BR357" s="28">
        <v>52.75</v>
      </c>
      <c r="BS357" s="28">
        <v>29.375</v>
      </c>
      <c r="BT357" s="29">
        <v>4.875</v>
      </c>
      <c r="BU357" s="28">
        <v>2.5553278688524621</v>
      </c>
      <c r="BV357" s="28">
        <v>13.274590163934393</v>
      </c>
      <c r="BW357" s="28">
        <v>36.028688524590194</v>
      </c>
      <c r="BX357" s="28">
        <v>26.932377049180328</v>
      </c>
      <c r="BY357" s="29">
        <v>21.209016393442624</v>
      </c>
      <c r="BZ357" s="35">
        <v>1.6</v>
      </c>
      <c r="CA357" s="35">
        <v>23.6</v>
      </c>
      <c r="CB357" s="35">
        <v>47.3</v>
      </c>
      <c r="CC357" s="35">
        <v>22.5</v>
      </c>
      <c r="CD357" s="36">
        <v>5</v>
      </c>
      <c r="CE357" s="35">
        <v>6.5327868852459057</v>
      </c>
      <c r="CF357" s="35">
        <v>26.175409836065608</v>
      </c>
      <c r="CG357" s="35">
        <v>33.847540983606585</v>
      </c>
      <c r="CH357" s="35">
        <v>20.742622950819637</v>
      </c>
      <c r="CI357" s="35">
        <v>12.701639344262263</v>
      </c>
      <c r="CJ357" s="18">
        <v>57.7777777777778</v>
      </c>
      <c r="CK357" s="18">
        <v>41.5555555555556</v>
      </c>
      <c r="CL357" s="18">
        <v>0.66666666666666696</v>
      </c>
      <c r="CM357" s="18">
        <v>0</v>
      </c>
      <c r="CN357" s="18">
        <v>0</v>
      </c>
      <c r="CO357" s="18">
        <v>19.625</v>
      </c>
      <c r="CP357" s="18">
        <v>78.125</v>
      </c>
      <c r="CQ357" s="18">
        <v>2.25</v>
      </c>
      <c r="CR357" s="18">
        <v>0</v>
      </c>
      <c r="CS357" s="18">
        <v>0</v>
      </c>
      <c r="CT357" s="18">
        <v>4.3</v>
      </c>
      <c r="CU357" s="18">
        <v>26.5</v>
      </c>
      <c r="CV357" s="18">
        <v>45.5</v>
      </c>
      <c r="CW357" s="18">
        <v>22.1</v>
      </c>
      <c r="CX357" s="18">
        <v>1.6</v>
      </c>
      <c r="CY357" s="18">
        <v>1.3</v>
      </c>
      <c r="CZ357" s="18">
        <v>25.4</v>
      </c>
      <c r="DA357" s="18">
        <v>55</v>
      </c>
      <c r="DB357" s="18">
        <v>18.2</v>
      </c>
      <c r="DC357" s="118">
        <v>0.1</v>
      </c>
      <c r="DD357" s="18">
        <v>100</v>
      </c>
      <c r="DE357" s="18">
        <v>0</v>
      </c>
      <c r="DF357" s="18">
        <v>0</v>
      </c>
      <c r="DG357" s="18">
        <v>0</v>
      </c>
      <c r="DH357" s="118">
        <v>0</v>
      </c>
      <c r="DI357" s="18">
        <v>82.75</v>
      </c>
      <c r="DJ357" s="18">
        <v>7.4</v>
      </c>
      <c r="DK357" s="18">
        <v>4.0416666666666696</v>
      </c>
      <c r="DL357" s="18">
        <v>4.2750000000000004</v>
      </c>
      <c r="DM357" s="118">
        <v>3.2</v>
      </c>
      <c r="DN357" s="18">
        <v>100</v>
      </c>
      <c r="DO357" s="18">
        <v>0</v>
      </c>
      <c r="DP357" s="18">
        <v>0</v>
      </c>
      <c r="DQ357" s="18">
        <v>0</v>
      </c>
      <c r="DR357" s="118">
        <v>0</v>
      </c>
      <c r="DS357">
        <f t="shared" si="251"/>
        <v>58.2</v>
      </c>
      <c r="DT357">
        <f t="shared" si="252"/>
        <v>92</v>
      </c>
      <c r="DU357">
        <f t="shared" si="253"/>
        <v>1.6</v>
      </c>
      <c r="DV357">
        <f t="shared" si="254"/>
        <v>6.2</v>
      </c>
      <c r="DW357">
        <f t="shared" si="255"/>
        <v>15.375</v>
      </c>
      <c r="DX357" s="25">
        <f t="shared" si="256"/>
        <v>57.7777777777778</v>
      </c>
      <c r="DY357">
        <f t="shared" si="257"/>
        <v>0</v>
      </c>
      <c r="DZ357">
        <f t="shared" si="258"/>
        <v>19.625</v>
      </c>
      <c r="EA357">
        <f t="shared" si="259"/>
        <v>4.3</v>
      </c>
      <c r="EB357">
        <f t="shared" si="260"/>
        <v>1.3</v>
      </c>
      <c r="EC357" s="139">
        <f t="shared" si="261"/>
        <v>100</v>
      </c>
      <c r="ED357" s="140">
        <f t="shared" si="262"/>
        <v>100</v>
      </c>
      <c r="EE357">
        <f t="shared" si="263"/>
        <v>1.231070496083575E-2</v>
      </c>
      <c r="EF357">
        <f t="shared" si="264"/>
        <v>-0.13005221932114885</v>
      </c>
      <c r="EG357">
        <f t="shared" si="265"/>
        <v>0.46009138381201042</v>
      </c>
      <c r="EH357">
        <f t="shared" si="266"/>
        <v>0.40509138381201049</v>
      </c>
      <c r="EI357">
        <f t="shared" si="267"/>
        <v>0.32891644908616191</v>
      </c>
      <c r="EJ357">
        <f t="shared" si="268"/>
        <v>3.1041485349575515E-3</v>
      </c>
      <c r="EK357">
        <f t="shared" si="269"/>
        <v>0.49352154046997398</v>
      </c>
      <c r="EL357">
        <f t="shared" si="270"/>
        <v>0.15974216710182776</v>
      </c>
      <c r="EM357">
        <f t="shared" si="271"/>
        <v>0.47911227154046998</v>
      </c>
      <c r="EN357">
        <f t="shared" si="272"/>
        <v>0.59140992167101825</v>
      </c>
      <c r="EO357">
        <f t="shared" si="273"/>
        <v>-0.1618798955613574</v>
      </c>
      <c r="EP357" s="1">
        <f t="shared" si="274"/>
        <v>-0.1618798955613574</v>
      </c>
      <c r="EQ357">
        <f t="shared" si="275"/>
        <v>0.79718364197530844</v>
      </c>
      <c r="ER357">
        <f t="shared" si="276"/>
        <v>0.95040123456790115</v>
      </c>
      <c r="ES357">
        <f t="shared" si="277"/>
        <v>-0.10099537037037076</v>
      </c>
      <c r="ET357">
        <f t="shared" si="278"/>
        <v>1.1419753086419071E-3</v>
      </c>
      <c r="EU357">
        <f t="shared" si="279"/>
        <v>0.47801890432098748</v>
      </c>
      <c r="EV357">
        <f t="shared" si="280"/>
        <v>0.80706447187928632</v>
      </c>
      <c r="EW357">
        <f t="shared" si="281"/>
        <v>-0.22866512345679002</v>
      </c>
      <c r="EX357">
        <f t="shared" si="282"/>
        <v>0.63955439814814796</v>
      </c>
      <c r="EY357">
        <f t="shared" si="283"/>
        <v>-2.6141975308641818E-2</v>
      </c>
      <c r="EZ357">
        <f t="shared" si="284"/>
        <v>-3.9814814814814969E-2</v>
      </c>
      <c r="FA357">
        <f t="shared" si="285"/>
        <v>0.98456790123456794</v>
      </c>
      <c r="FB357" s="1">
        <f t="shared" si="250"/>
        <v>0.98456790123456794</v>
      </c>
      <c r="FC357">
        <f t="shared" si="286"/>
        <v>41.800000000000004</v>
      </c>
      <c r="FD357">
        <f t="shared" si="287"/>
        <v>8</v>
      </c>
      <c r="FE357">
        <f t="shared" si="288"/>
        <v>98.4</v>
      </c>
      <c r="FF357">
        <f t="shared" si="289"/>
        <v>93.8</v>
      </c>
      <c r="FG357">
        <f t="shared" si="290"/>
        <v>84.625</v>
      </c>
      <c r="FH357">
        <f t="shared" si="291"/>
        <v>42.222222222222264</v>
      </c>
      <c r="FI357">
        <f t="shared" si="292"/>
        <v>100</v>
      </c>
      <c r="FJ357">
        <f t="shared" si="293"/>
        <v>80.375</v>
      </c>
      <c r="FK357">
        <f t="shared" si="294"/>
        <v>95.699999999999989</v>
      </c>
      <c r="FL357">
        <f t="shared" si="295"/>
        <v>98.7</v>
      </c>
      <c r="FM357">
        <f t="shared" si="296"/>
        <v>0</v>
      </c>
      <c r="FN357" s="1">
        <f t="shared" si="297"/>
        <v>0</v>
      </c>
      <c r="FO357" s="18">
        <f>U357+V357</f>
        <v>41.7</v>
      </c>
      <c r="FP357">
        <f>AZ357+BA357</f>
        <v>8</v>
      </c>
      <c r="FQ357" s="18">
        <f>CA357+CB357</f>
        <v>70.900000000000006</v>
      </c>
      <c r="FR357" s="18">
        <f>AJ357+AK357</f>
        <v>67.599999999999994</v>
      </c>
      <c r="FS357" s="18">
        <f>BG357+BH357</f>
        <v>84.625</v>
      </c>
      <c r="FT357">
        <f>CK357+CL357</f>
        <v>42.222222222222264</v>
      </c>
      <c r="FU357" s="18">
        <f>BQ357+BR357</f>
        <v>65.75</v>
      </c>
      <c r="FV357">
        <f>CP357+CQ357</f>
        <v>80.375</v>
      </c>
      <c r="FW357">
        <f>CU357+CV357</f>
        <v>72</v>
      </c>
      <c r="FX357" s="1">
        <f>CZ357+DA357</f>
        <v>80.400000000000006</v>
      </c>
      <c r="FY357">
        <f>DE357+DF357</f>
        <v>0</v>
      </c>
      <c r="FZ357">
        <f>DO357+DP357</f>
        <v>0</v>
      </c>
    </row>
    <row r="358" spans="1:182" ht="15" thickBot="1" x14ac:dyDescent="0.4">
      <c r="A358" t="s">
        <v>36</v>
      </c>
      <c r="B358" t="s">
        <v>34</v>
      </c>
      <c r="C358" t="s">
        <v>28</v>
      </c>
      <c r="D358">
        <v>60</v>
      </c>
      <c r="E358">
        <v>30</v>
      </c>
      <c r="F358">
        <v>50</v>
      </c>
      <c r="G358">
        <v>5</v>
      </c>
      <c r="H358">
        <v>3</v>
      </c>
      <c r="I358" s="3">
        <v>12.1</v>
      </c>
      <c r="J358" s="3">
        <v>14.1</v>
      </c>
      <c r="K358" s="3">
        <v>18.8</v>
      </c>
      <c r="L358" s="3">
        <v>24.8</v>
      </c>
      <c r="M358" s="7">
        <v>29.8</v>
      </c>
      <c r="N358" s="5">
        <v>33.6</v>
      </c>
      <c r="O358" s="3">
        <v>38.700000000000003</v>
      </c>
      <c r="P358" s="7">
        <v>49.7</v>
      </c>
      <c r="Q358" s="3">
        <v>60.3</v>
      </c>
      <c r="R358" s="4">
        <v>64.900000000000006</v>
      </c>
      <c r="S358" s="1">
        <f t="shared" si="298"/>
        <v>3</v>
      </c>
      <c r="T358" s="99">
        <v>1.9</v>
      </c>
      <c r="U358" s="99">
        <v>27</v>
      </c>
      <c r="V358" s="99">
        <v>53.5</v>
      </c>
      <c r="W358" s="99">
        <v>16.899999999999999</v>
      </c>
      <c r="X358" s="99">
        <v>0.7</v>
      </c>
      <c r="Y358" s="99">
        <v>22.031147540983575</v>
      </c>
      <c r="Z358" s="99">
        <v>34.14918032786882</v>
      </c>
      <c r="AA358" s="99">
        <v>33.324590163934431</v>
      </c>
      <c r="AB358" s="99">
        <v>9.3803278688524632</v>
      </c>
      <c r="AC358" s="99">
        <v>1.1147540983606525</v>
      </c>
      <c r="AE358">
        <f t="shared" si="235"/>
        <v>18.494700000000002</v>
      </c>
      <c r="AF358">
        <f t="shared" si="236"/>
        <v>25.636500000000002</v>
      </c>
      <c r="AG358">
        <f t="shared" si="237"/>
        <v>48.321900000000007</v>
      </c>
      <c r="AH358">
        <f t="shared" si="238"/>
        <v>60.123999999999995</v>
      </c>
      <c r="AI358" s="91">
        <v>0.2</v>
      </c>
      <c r="AJ358" s="91">
        <v>2.2999999999999998</v>
      </c>
      <c r="AK358" s="91">
        <v>12.7</v>
      </c>
      <c r="AL358" s="91">
        <v>47.4</v>
      </c>
      <c r="AM358" s="91">
        <v>37.4</v>
      </c>
      <c r="AN358" s="99">
        <v>4.6885245901639383</v>
      </c>
      <c r="AO358" s="99">
        <v>6.6950819672131185</v>
      </c>
      <c r="AP358" s="99">
        <v>17.334426229508164</v>
      </c>
      <c r="AQ358" s="99">
        <v>37.649180327868891</v>
      </c>
      <c r="AR358" s="98">
        <v>33.632786885245871</v>
      </c>
      <c r="AS358" s="124">
        <f t="shared" si="239"/>
        <v>-0.14139880952380968</v>
      </c>
      <c r="AT358" s="124">
        <f t="shared" si="240"/>
        <v>0.49547932330827094</v>
      </c>
      <c r="AU358" s="124">
        <f t="shared" si="241"/>
        <v>0.56711309523809539</v>
      </c>
      <c r="AV358" s="124">
        <f t="shared" si="242"/>
        <v>-1.3684210526315743E-2</v>
      </c>
      <c r="AW358">
        <f t="shared" si="245"/>
        <v>0</v>
      </c>
      <c r="AX358" s="1">
        <f t="shared" si="246"/>
        <v>1</v>
      </c>
      <c r="AY358" s="91">
        <v>13.7</v>
      </c>
      <c r="AZ358" s="91">
        <v>57.8</v>
      </c>
      <c r="BA358" s="91">
        <v>26.9</v>
      </c>
      <c r="BB358" s="91">
        <v>1.6</v>
      </c>
      <c r="BC358" s="91">
        <v>0</v>
      </c>
      <c r="BD358">
        <f t="shared" si="243"/>
        <v>-0.46215277777777763</v>
      </c>
      <c r="BE358">
        <f t="shared" si="244"/>
        <v>0.15190789473684241</v>
      </c>
      <c r="BF358" s="25">
        <v>0</v>
      </c>
      <c r="BG358" s="25">
        <v>2.875</v>
      </c>
      <c r="BH358" s="25">
        <v>45.875</v>
      </c>
      <c r="BI358" s="25">
        <v>46.125</v>
      </c>
      <c r="BJ358" s="26">
        <v>5.125</v>
      </c>
      <c r="BK358" s="25">
        <v>3.0758196721311442</v>
      </c>
      <c r="BL358" s="25">
        <v>8.2049180327868889</v>
      </c>
      <c r="BM358" s="25">
        <v>33.450819672131111</v>
      </c>
      <c r="BN358" s="25">
        <v>34.459016393442596</v>
      </c>
      <c r="BO358" s="26">
        <v>20.809426229508198</v>
      </c>
      <c r="BP358" s="28">
        <v>0</v>
      </c>
      <c r="BQ358" s="28">
        <v>0</v>
      </c>
      <c r="BR358" s="28">
        <v>6.125</v>
      </c>
      <c r="BS358" s="28">
        <v>33.875</v>
      </c>
      <c r="BT358" s="29">
        <v>60</v>
      </c>
      <c r="BU358" s="28">
        <v>0.99590163934426235</v>
      </c>
      <c r="BV358" s="28">
        <v>2.0635245901639379</v>
      </c>
      <c r="BW358" s="28">
        <v>8.9262295081967213</v>
      </c>
      <c r="BX358" s="28">
        <v>25.811475409836099</v>
      </c>
      <c r="BY358" s="29">
        <v>62.202868852458984</v>
      </c>
      <c r="BZ358" s="35">
        <v>0</v>
      </c>
      <c r="CA358" s="35">
        <v>0.4</v>
      </c>
      <c r="CB358" s="35">
        <v>11</v>
      </c>
      <c r="CC358" s="35">
        <v>41.7</v>
      </c>
      <c r="CD358" s="36">
        <v>46.9</v>
      </c>
      <c r="CE358" s="35">
        <v>1.7475409836065605</v>
      </c>
      <c r="CF358" s="35">
        <v>7.1918032786885284</v>
      </c>
      <c r="CG358" s="35">
        <v>18.919672131147539</v>
      </c>
      <c r="CH358" s="35">
        <v>31.262295081967178</v>
      </c>
      <c r="CI358" s="35">
        <v>40.878688524590167</v>
      </c>
      <c r="CJ358" s="18">
        <v>0.55555555555555602</v>
      </c>
      <c r="CK358" s="18">
        <v>32.2222222222222</v>
      </c>
      <c r="CL358" s="18">
        <v>54.3333333333333</v>
      </c>
      <c r="CM358" s="18">
        <v>12.8888888888889</v>
      </c>
      <c r="CN358" s="18">
        <v>0</v>
      </c>
      <c r="CO358" s="18">
        <v>0</v>
      </c>
      <c r="CP358" s="18">
        <v>11.875</v>
      </c>
      <c r="CQ358" s="18">
        <v>64.875</v>
      </c>
      <c r="CR358" s="18">
        <v>23</v>
      </c>
      <c r="CS358" s="18">
        <v>0.25</v>
      </c>
      <c r="CT358" s="18">
        <v>0</v>
      </c>
      <c r="CU358" s="18">
        <v>0.8</v>
      </c>
      <c r="CV358" s="18">
        <v>9.1</v>
      </c>
      <c r="CW358" s="18">
        <v>49.3</v>
      </c>
      <c r="CX358" s="18">
        <v>40.799999999999997</v>
      </c>
      <c r="CY358" s="18">
        <v>0</v>
      </c>
      <c r="CZ358" s="18">
        <v>0</v>
      </c>
      <c r="DA358" s="18">
        <v>3.5</v>
      </c>
      <c r="DB358" s="18">
        <v>53.6</v>
      </c>
      <c r="DC358" s="118">
        <v>42.9</v>
      </c>
      <c r="DD358" s="18">
        <v>44.5</v>
      </c>
      <c r="DE358" s="18">
        <v>47.9</v>
      </c>
      <c r="DF358" s="18">
        <v>7.5</v>
      </c>
      <c r="DG358" s="18">
        <v>0.1</v>
      </c>
      <c r="DH358" s="118">
        <v>0</v>
      </c>
      <c r="DI358" s="18">
        <v>43.27</v>
      </c>
      <c r="DJ358" s="18">
        <v>31.4716666666667</v>
      </c>
      <c r="DK358" s="18">
        <v>13.475</v>
      </c>
      <c r="DL358" s="18">
        <v>7.2266666666666701</v>
      </c>
      <c r="DM358" s="118">
        <v>6.2233333333333301</v>
      </c>
      <c r="DN358" s="18">
        <v>44.4</v>
      </c>
      <c r="DO358" s="18">
        <v>48.8</v>
      </c>
      <c r="DP358" s="18">
        <v>6.7</v>
      </c>
      <c r="DQ358" s="18">
        <v>0.1</v>
      </c>
      <c r="DR358" s="118">
        <v>0</v>
      </c>
      <c r="DS358">
        <f t="shared" si="251"/>
        <v>53.5</v>
      </c>
      <c r="DT358">
        <f t="shared" si="252"/>
        <v>26.9</v>
      </c>
      <c r="DU358">
        <f t="shared" si="253"/>
        <v>11</v>
      </c>
      <c r="DV358">
        <f t="shared" si="254"/>
        <v>12.7</v>
      </c>
      <c r="DW358">
        <f t="shared" si="255"/>
        <v>45.875</v>
      </c>
      <c r="DX358" s="25">
        <f t="shared" si="256"/>
        <v>54.3333333333333</v>
      </c>
      <c r="DY358">
        <f t="shared" si="257"/>
        <v>6.125</v>
      </c>
      <c r="DZ358">
        <f t="shared" si="258"/>
        <v>64.875</v>
      </c>
      <c r="EA358">
        <f t="shared" si="259"/>
        <v>9.1</v>
      </c>
      <c r="EB358">
        <f t="shared" si="260"/>
        <v>3.5</v>
      </c>
      <c r="EC358" s="139">
        <f t="shared" si="261"/>
        <v>7.5</v>
      </c>
      <c r="ED358" s="140">
        <f t="shared" si="262"/>
        <v>6.7</v>
      </c>
      <c r="EE358">
        <f t="shared" si="263"/>
        <v>-0.14139880952380968</v>
      </c>
      <c r="EF358">
        <f t="shared" si="264"/>
        <v>-0.46215277777777763</v>
      </c>
      <c r="EG358">
        <f t="shared" si="265"/>
        <v>0.64704365079365078</v>
      </c>
      <c r="EH358">
        <f t="shared" si="266"/>
        <v>0.56711309523809539</v>
      </c>
      <c r="EI358">
        <f t="shared" si="267"/>
        <v>0.20596478174603183</v>
      </c>
      <c r="EJ358">
        <f t="shared" si="268"/>
        <v>-0.18832671957671887</v>
      </c>
      <c r="EK358">
        <f t="shared" si="269"/>
        <v>0.74528769841269848</v>
      </c>
      <c r="EL358">
        <f t="shared" si="270"/>
        <v>-2.6847718253968145E-2</v>
      </c>
      <c r="EM358">
        <f t="shared" si="271"/>
        <v>0.62384920634920649</v>
      </c>
      <c r="EN358">
        <f t="shared" si="272"/>
        <v>0.67609126984126977</v>
      </c>
      <c r="EO358">
        <f t="shared" si="273"/>
        <v>-0.62964285714285695</v>
      </c>
      <c r="EP358" s="1">
        <f t="shared" si="274"/>
        <v>-0.63317460317460306</v>
      </c>
      <c r="EQ358">
        <f t="shared" si="275"/>
        <v>0.49547932330827094</v>
      </c>
      <c r="ER358">
        <f t="shared" si="276"/>
        <v>0.15190789473684241</v>
      </c>
      <c r="ES358">
        <f t="shared" si="277"/>
        <v>-6.780075187969925E-2</v>
      </c>
      <c r="ET358">
        <f t="shared" si="278"/>
        <v>-1.3684210526315743E-2</v>
      </c>
      <c r="EU358">
        <f t="shared" si="279"/>
        <v>0.43825187969924839</v>
      </c>
      <c r="EV358">
        <f t="shared" si="280"/>
        <v>0.50913742690058506</v>
      </c>
      <c r="EW358">
        <f t="shared" si="281"/>
        <v>-0.16987781954887238</v>
      </c>
      <c r="EX358">
        <f t="shared" si="282"/>
        <v>0.62944078947368465</v>
      </c>
      <c r="EY358">
        <f t="shared" si="283"/>
        <v>-5.9661654135338305E-2</v>
      </c>
      <c r="EZ358">
        <f t="shared" si="284"/>
        <v>-0.12062030075188002</v>
      </c>
      <c r="FA358">
        <f t="shared" si="285"/>
        <v>-0.19769736842105257</v>
      </c>
      <c r="FB358" s="1">
        <f t="shared" si="250"/>
        <v>-0.20548872180451117</v>
      </c>
      <c r="FC358">
        <f t="shared" si="286"/>
        <v>17.599999999999998</v>
      </c>
      <c r="FD358">
        <f t="shared" si="287"/>
        <v>1.6</v>
      </c>
      <c r="FE358">
        <f t="shared" si="288"/>
        <v>88.6</v>
      </c>
      <c r="FF358">
        <f t="shared" si="289"/>
        <v>84.8</v>
      </c>
      <c r="FG358">
        <f t="shared" si="290"/>
        <v>51.25</v>
      </c>
      <c r="FH358">
        <f t="shared" si="291"/>
        <v>12.8888888888889</v>
      </c>
      <c r="FI358">
        <f t="shared" si="292"/>
        <v>93.875</v>
      </c>
      <c r="FJ358">
        <f t="shared" si="293"/>
        <v>23.25</v>
      </c>
      <c r="FK358">
        <f t="shared" si="294"/>
        <v>90.1</v>
      </c>
      <c r="FL358">
        <f t="shared" si="295"/>
        <v>96.5</v>
      </c>
      <c r="FM358">
        <f t="shared" si="296"/>
        <v>0.1</v>
      </c>
      <c r="FN358" s="1">
        <f t="shared" si="297"/>
        <v>0.1</v>
      </c>
      <c r="FO358" s="18">
        <f>W358+X358</f>
        <v>17.599999999999998</v>
      </c>
      <c r="FP358">
        <f>BB358+BC358</f>
        <v>1.6</v>
      </c>
      <c r="FQ358" s="18">
        <f>CC358+CD358</f>
        <v>88.6</v>
      </c>
      <c r="FR358" s="18">
        <f>AL358+AM358</f>
        <v>84.8</v>
      </c>
      <c r="FS358" s="18">
        <f>BI358+BJ358</f>
        <v>51.25</v>
      </c>
      <c r="FT358">
        <f>CM358+CN358</f>
        <v>12.8888888888889</v>
      </c>
      <c r="FU358" s="18">
        <f>BS358+BT358</f>
        <v>93.875</v>
      </c>
      <c r="FV358">
        <f>CR358+CS358</f>
        <v>23.25</v>
      </c>
      <c r="FW358">
        <f>CW358+CX358</f>
        <v>90.1</v>
      </c>
      <c r="FX358" s="1">
        <f>DB358+DC358</f>
        <v>96.5</v>
      </c>
      <c r="FY358">
        <f>DG358+DH358</f>
        <v>0.1</v>
      </c>
      <c r="FZ358">
        <f>DQ358+DR358</f>
        <v>0.1</v>
      </c>
    </row>
    <row r="359" spans="1:182" x14ac:dyDescent="0.35">
      <c r="A359" t="s">
        <v>36</v>
      </c>
      <c r="B359" t="s">
        <v>34</v>
      </c>
      <c r="C359" t="s">
        <v>28</v>
      </c>
      <c r="D359">
        <v>60</v>
      </c>
      <c r="E359">
        <v>20</v>
      </c>
      <c r="F359">
        <v>40</v>
      </c>
      <c r="G359">
        <v>1</v>
      </c>
      <c r="H359">
        <v>1</v>
      </c>
      <c r="I359" s="8">
        <v>20.100000000000001</v>
      </c>
      <c r="J359" s="9">
        <v>22.7</v>
      </c>
      <c r="K359" s="9">
        <v>28.2</v>
      </c>
      <c r="L359" s="9">
        <v>35.700000000000003</v>
      </c>
      <c r="M359" s="9">
        <v>43.5</v>
      </c>
      <c r="N359" s="14">
        <v>55</v>
      </c>
      <c r="O359" s="9">
        <v>60.5</v>
      </c>
      <c r="P359" s="9">
        <v>69.599999999999994</v>
      </c>
      <c r="Q359" s="9">
        <v>75.2</v>
      </c>
      <c r="R359" s="15">
        <v>76.7</v>
      </c>
      <c r="S359" s="1">
        <f t="shared" si="298"/>
        <v>1</v>
      </c>
      <c r="T359" s="99">
        <v>99.9</v>
      </c>
      <c r="U359" s="99">
        <v>0.1</v>
      </c>
      <c r="V359" s="99">
        <v>0</v>
      </c>
      <c r="W359" s="99">
        <v>0</v>
      </c>
      <c r="X359" s="99">
        <v>0</v>
      </c>
      <c r="Y359" s="99">
        <v>99.03770491803246</v>
      </c>
      <c r="Z359" s="99">
        <v>0.94754098360655714</v>
      </c>
      <c r="AA359" s="99">
        <v>4.9180327868852455E-3</v>
      </c>
      <c r="AB359" s="99">
        <v>9.8360655737704909E-3</v>
      </c>
      <c r="AC359" s="99">
        <v>0</v>
      </c>
      <c r="AE359">
        <f t="shared" si="235"/>
        <v>20.102600000000002</v>
      </c>
      <c r="AF359">
        <f t="shared" si="236"/>
        <v>21.998299999999997</v>
      </c>
      <c r="AG359">
        <f t="shared" si="237"/>
        <v>55.005500000000005</v>
      </c>
      <c r="AH359">
        <f t="shared" si="238"/>
        <v>58.504099999999994</v>
      </c>
      <c r="AI359" s="91">
        <v>58.5</v>
      </c>
      <c r="AJ359" s="91">
        <v>29.2</v>
      </c>
      <c r="AK359" s="91">
        <v>10.5</v>
      </c>
      <c r="AL359" s="91">
        <v>1.7</v>
      </c>
      <c r="AM359" s="91">
        <v>0.1</v>
      </c>
      <c r="AN359" s="99">
        <v>49.977049180327874</v>
      </c>
      <c r="AO359" s="99">
        <v>28.839344262295082</v>
      </c>
      <c r="AP359" s="99">
        <v>12.175409836065541</v>
      </c>
      <c r="AQ359" s="99">
        <v>6.8999999999999995</v>
      </c>
      <c r="AR359" s="98">
        <v>2.1081967213114718</v>
      </c>
      <c r="AS359" s="124">
        <f t="shared" si="239"/>
        <v>0.98978087649402391</v>
      </c>
      <c r="AT359" s="124">
        <f t="shared" si="240"/>
        <v>0.45235401459853997</v>
      </c>
      <c r="AU359" s="124">
        <f t="shared" si="241"/>
        <v>0.80096613545816742</v>
      </c>
      <c r="AV359" s="124">
        <f t="shared" si="242"/>
        <v>0.32466788321167883</v>
      </c>
      <c r="AW359">
        <f t="shared" si="245"/>
        <v>1</v>
      </c>
      <c r="AX359" s="1">
        <f t="shared" si="246"/>
        <v>1</v>
      </c>
      <c r="AY359" s="91">
        <v>100</v>
      </c>
      <c r="AZ359" s="91">
        <v>0</v>
      </c>
      <c r="BA359" s="91">
        <v>0</v>
      </c>
      <c r="BB359" s="91">
        <v>0</v>
      </c>
      <c r="BC359" s="91">
        <v>0</v>
      </c>
      <c r="BD359">
        <f t="shared" si="243"/>
        <v>0.99003984063745021</v>
      </c>
      <c r="BE359">
        <f t="shared" si="244"/>
        <v>0.45255474452554734</v>
      </c>
      <c r="BF359" s="25">
        <v>94.875</v>
      </c>
      <c r="BG359" s="25">
        <v>5.125</v>
      </c>
      <c r="BH359" s="25">
        <v>0</v>
      </c>
      <c r="BI359" s="25">
        <v>0</v>
      </c>
      <c r="BJ359" s="26">
        <v>0</v>
      </c>
      <c r="BK359" s="25">
        <v>80.149590163934462</v>
      </c>
      <c r="BL359" s="25">
        <v>15.387295081967213</v>
      </c>
      <c r="BM359" s="25">
        <v>3.375</v>
      </c>
      <c r="BN359" s="25">
        <v>0.82377049180327777</v>
      </c>
      <c r="BO359" s="26">
        <v>0.26434426229508196</v>
      </c>
      <c r="BP359" s="28">
        <v>69.375</v>
      </c>
      <c r="BQ359" s="28">
        <v>29</v>
      </c>
      <c r="BR359" s="28">
        <v>1.5</v>
      </c>
      <c r="BS359" s="28">
        <v>0.125</v>
      </c>
      <c r="BT359" s="29">
        <v>0</v>
      </c>
      <c r="BU359" s="28">
        <v>60.467213114754095</v>
      </c>
      <c r="BV359" s="28">
        <v>28.442622950819704</v>
      </c>
      <c r="BW359" s="28">
        <v>6.194672131147545</v>
      </c>
      <c r="BX359" s="28">
        <v>3.276639344262295</v>
      </c>
      <c r="BY359" s="29">
        <v>1.6188524590163902</v>
      </c>
      <c r="BZ359" s="35">
        <v>91.1</v>
      </c>
      <c r="CA359" s="35">
        <v>8</v>
      </c>
      <c r="CB359" s="35">
        <v>0.8</v>
      </c>
      <c r="CC359" s="35">
        <v>0</v>
      </c>
      <c r="CD359" s="36">
        <v>0.1</v>
      </c>
      <c r="CE359" s="35">
        <v>90.877049180327901</v>
      </c>
      <c r="CF359" s="35">
        <v>5.760655737704921</v>
      </c>
      <c r="CG359" s="35">
        <v>1.2606557377049215</v>
      </c>
      <c r="CH359" s="35">
        <v>1.5803278688524625</v>
      </c>
      <c r="CI359" s="35">
        <v>0.52131147540983602</v>
      </c>
      <c r="CJ359" s="18">
        <v>100</v>
      </c>
      <c r="CK359" s="18">
        <v>0</v>
      </c>
      <c r="CL359" s="18">
        <v>0</v>
      </c>
      <c r="CM359" s="18">
        <v>0</v>
      </c>
      <c r="CN359" s="18">
        <v>0</v>
      </c>
      <c r="CO359" s="18">
        <v>99.5</v>
      </c>
      <c r="CP359" s="18">
        <v>0.5</v>
      </c>
      <c r="CQ359" s="18">
        <v>0</v>
      </c>
      <c r="CR359" s="18">
        <v>0</v>
      </c>
      <c r="CS359" s="18">
        <v>0</v>
      </c>
      <c r="CT359" s="18">
        <v>59.9</v>
      </c>
      <c r="CU359" s="18">
        <v>31.1</v>
      </c>
      <c r="CV359" s="18">
        <v>8.5</v>
      </c>
      <c r="CW359" s="18">
        <v>0.5</v>
      </c>
      <c r="CX359" s="18">
        <v>0</v>
      </c>
      <c r="CY359" s="18">
        <v>66.099999999999994</v>
      </c>
      <c r="CZ359" s="18">
        <v>32.4</v>
      </c>
      <c r="DA359" s="18">
        <v>1.5</v>
      </c>
      <c r="DB359" s="18">
        <v>0</v>
      </c>
      <c r="DC359" s="118">
        <v>0</v>
      </c>
      <c r="DD359" s="18">
        <v>100</v>
      </c>
      <c r="DE359" s="18">
        <v>0</v>
      </c>
      <c r="DF359" s="18">
        <v>0</v>
      </c>
      <c r="DG359" s="18">
        <v>0</v>
      </c>
      <c r="DH359" s="118">
        <v>0</v>
      </c>
      <c r="DI359" s="18">
        <v>84.696666666666701</v>
      </c>
      <c r="DJ359" s="18">
        <v>6.60666666666667</v>
      </c>
      <c r="DK359" s="18">
        <v>3.6816666666666702</v>
      </c>
      <c r="DL359" s="18">
        <v>4.0016666666666696</v>
      </c>
      <c r="DM359" s="118">
        <v>2.68</v>
      </c>
      <c r="DN359" s="18">
        <v>100</v>
      </c>
      <c r="DO359" s="18">
        <v>0</v>
      </c>
      <c r="DP359" s="18">
        <v>0</v>
      </c>
      <c r="DQ359" s="18">
        <v>0</v>
      </c>
      <c r="DR359" s="118">
        <v>0</v>
      </c>
      <c r="DS359">
        <f t="shared" si="251"/>
        <v>99.9</v>
      </c>
      <c r="DT359">
        <f t="shared" si="252"/>
        <v>100</v>
      </c>
      <c r="DU359">
        <f t="shared" si="253"/>
        <v>91.1</v>
      </c>
      <c r="DV359">
        <f t="shared" si="254"/>
        <v>58.5</v>
      </c>
      <c r="DW359">
        <f t="shared" si="255"/>
        <v>94.875</v>
      </c>
      <c r="DX359" s="25">
        <f t="shared" si="256"/>
        <v>100</v>
      </c>
      <c r="DY359">
        <f t="shared" si="257"/>
        <v>69.375</v>
      </c>
      <c r="DZ359">
        <f t="shared" si="258"/>
        <v>99.5</v>
      </c>
      <c r="EA359">
        <f t="shared" si="259"/>
        <v>59.9</v>
      </c>
      <c r="EB359">
        <f t="shared" si="260"/>
        <v>66.099999999999994</v>
      </c>
      <c r="EC359" s="139">
        <f t="shared" si="261"/>
        <v>100</v>
      </c>
      <c r="ED359" s="140">
        <f t="shared" si="262"/>
        <v>100</v>
      </c>
      <c r="EE359">
        <f t="shared" si="263"/>
        <v>0.98978087649402391</v>
      </c>
      <c r="EF359">
        <f t="shared" si="264"/>
        <v>0.99003984063745021</v>
      </c>
      <c r="EG359">
        <f t="shared" si="265"/>
        <v>0.96053784860557767</v>
      </c>
      <c r="EH359">
        <f t="shared" si="266"/>
        <v>0.80096613545816742</v>
      </c>
      <c r="EI359">
        <f t="shared" si="267"/>
        <v>0.97676792828685255</v>
      </c>
      <c r="EJ359">
        <f t="shared" si="268"/>
        <v>0.99003984063745021</v>
      </c>
      <c r="EK359">
        <f t="shared" si="269"/>
        <v>0.90089641434262957</v>
      </c>
      <c r="EL359">
        <f t="shared" si="270"/>
        <v>0.98874501992031871</v>
      </c>
      <c r="EM359">
        <f t="shared" si="271"/>
        <v>0.83315737051792838</v>
      </c>
      <c r="EN359">
        <f t="shared" si="272"/>
        <v>0.89403386454183276</v>
      </c>
      <c r="EO359">
        <f t="shared" si="273"/>
        <v>0.99003984063745021</v>
      </c>
      <c r="EP359" s="1">
        <f t="shared" si="274"/>
        <v>0.99003984063745021</v>
      </c>
      <c r="EQ359">
        <f t="shared" si="275"/>
        <v>0.45235401459853997</v>
      </c>
      <c r="ER359">
        <f t="shared" si="276"/>
        <v>0.45255474452554734</v>
      </c>
      <c r="ES359">
        <f t="shared" si="277"/>
        <v>0.43144160583941582</v>
      </c>
      <c r="ET359">
        <f t="shared" si="278"/>
        <v>0.32466788321167883</v>
      </c>
      <c r="EU359">
        <f t="shared" si="279"/>
        <v>0.4422673357664233</v>
      </c>
      <c r="EV359">
        <f t="shared" si="280"/>
        <v>0.45255474452554734</v>
      </c>
      <c r="EW359">
        <f t="shared" si="281"/>
        <v>0.38542883211678836</v>
      </c>
      <c r="EX359">
        <f t="shared" si="282"/>
        <v>0.45155109489051082</v>
      </c>
      <c r="EY359">
        <f t="shared" si="283"/>
        <v>0.34114963503649631</v>
      </c>
      <c r="EZ359">
        <f t="shared" si="284"/>
        <v>0.37952554744525546</v>
      </c>
      <c r="FA359">
        <f t="shared" si="285"/>
        <v>0.45255474452554734</v>
      </c>
      <c r="FB359" s="1">
        <f t="shared" si="250"/>
        <v>0.45255474452554734</v>
      </c>
      <c r="FC359">
        <f t="shared" si="286"/>
        <v>0.1</v>
      </c>
      <c r="FD359">
        <f t="shared" si="287"/>
        <v>0</v>
      </c>
      <c r="FE359">
        <f t="shared" si="288"/>
        <v>8.9</v>
      </c>
      <c r="FF359">
        <f t="shared" si="289"/>
        <v>41.500000000000007</v>
      </c>
      <c r="FG359">
        <f t="shared" si="290"/>
        <v>5.125</v>
      </c>
      <c r="FH359">
        <f t="shared" si="291"/>
        <v>0</v>
      </c>
      <c r="FI359">
        <f t="shared" si="292"/>
        <v>30.625</v>
      </c>
      <c r="FJ359">
        <f t="shared" si="293"/>
        <v>0.5</v>
      </c>
      <c r="FK359">
        <f t="shared" si="294"/>
        <v>40.1</v>
      </c>
      <c r="FL359">
        <f t="shared" si="295"/>
        <v>33.9</v>
      </c>
      <c r="FM359">
        <f t="shared" si="296"/>
        <v>0</v>
      </c>
      <c r="FN359" s="1">
        <f t="shared" si="297"/>
        <v>0</v>
      </c>
    </row>
    <row r="360" spans="1:182" x14ac:dyDescent="0.35">
      <c r="A360" t="s">
        <v>36</v>
      </c>
      <c r="B360" t="s">
        <v>34</v>
      </c>
      <c r="C360" t="s">
        <v>28</v>
      </c>
      <c r="D360">
        <v>60</v>
      </c>
      <c r="E360">
        <v>20</v>
      </c>
      <c r="F360">
        <v>40</v>
      </c>
      <c r="G360">
        <v>3</v>
      </c>
      <c r="H360">
        <v>1</v>
      </c>
      <c r="I360">
        <v>13.4</v>
      </c>
      <c r="J360">
        <v>15.6</v>
      </c>
      <c r="K360" s="6">
        <v>20.399999999999999</v>
      </c>
      <c r="L360">
        <v>26.7</v>
      </c>
      <c r="M360">
        <v>32.1</v>
      </c>
      <c r="N360" s="10">
        <v>38.200000000000003</v>
      </c>
      <c r="O360">
        <v>43.6</v>
      </c>
      <c r="P360">
        <v>54.8</v>
      </c>
      <c r="Q360">
        <v>64.900000000000006</v>
      </c>
      <c r="R360" s="1">
        <v>68.900000000000006</v>
      </c>
      <c r="S360" s="1">
        <f t="shared" si="298"/>
        <v>1</v>
      </c>
      <c r="T360" s="99">
        <v>67.900000000000006</v>
      </c>
      <c r="U360" s="99">
        <v>31.1</v>
      </c>
      <c r="V360" s="99">
        <v>1</v>
      </c>
      <c r="W360" s="99">
        <v>0</v>
      </c>
      <c r="X360" s="99">
        <v>0</v>
      </c>
      <c r="Y360" s="99">
        <v>79.047540983606552</v>
      </c>
      <c r="Z360" s="99">
        <v>19.985245901639313</v>
      </c>
      <c r="AA360" s="99">
        <v>0.94590163934426252</v>
      </c>
      <c r="AB360" s="99">
        <v>2.1311475409836095E-2</v>
      </c>
      <c r="AC360" s="99">
        <v>0</v>
      </c>
      <c r="AE360">
        <f t="shared" si="235"/>
        <v>14.154200000000001</v>
      </c>
      <c r="AF360">
        <f t="shared" si="236"/>
        <v>19.498299999999997</v>
      </c>
      <c r="AG360">
        <f t="shared" si="237"/>
        <v>40.045400000000001</v>
      </c>
      <c r="AH360">
        <f t="shared" si="238"/>
        <v>51.5045</v>
      </c>
      <c r="AI360" s="91">
        <v>11.9</v>
      </c>
      <c r="AJ360" s="91">
        <v>31.6</v>
      </c>
      <c r="AK360" s="91">
        <v>35.4</v>
      </c>
      <c r="AL360" s="91">
        <v>18.899999999999999</v>
      </c>
      <c r="AM360" s="91">
        <v>2.2000000000000002</v>
      </c>
      <c r="AN360" s="99">
        <v>21.062295081967179</v>
      </c>
      <c r="AO360" s="99">
        <v>30.396721311475378</v>
      </c>
      <c r="AP360" s="99">
        <v>24.747540983606555</v>
      </c>
      <c r="AQ360" s="99">
        <v>17.736065573770524</v>
      </c>
      <c r="AR360" s="98">
        <v>6.0573770491803245</v>
      </c>
      <c r="AS360" s="124">
        <f t="shared" si="239"/>
        <v>3.0827814569536427E-2</v>
      </c>
      <c r="AT360" s="124">
        <f t="shared" si="240"/>
        <v>0.83177027027027028</v>
      </c>
      <c r="AU360" s="124">
        <f t="shared" si="241"/>
        <v>0.36259933774834441</v>
      </c>
      <c r="AV360" s="124">
        <f t="shared" si="242"/>
        <v>0.19372297297297325</v>
      </c>
      <c r="AW360">
        <f t="shared" si="245"/>
        <v>0</v>
      </c>
      <c r="AX360" s="1">
        <f t="shared" si="246"/>
        <v>1</v>
      </c>
      <c r="AY360" s="91">
        <v>93.9</v>
      </c>
      <c r="AZ360" s="91">
        <v>6.1</v>
      </c>
      <c r="BA360" s="91">
        <v>0</v>
      </c>
      <c r="BB360" s="91">
        <v>0</v>
      </c>
      <c r="BC360" s="91">
        <v>0</v>
      </c>
      <c r="BD360">
        <f t="shared" si="243"/>
        <v>-7.0496688741721991E-2</v>
      </c>
      <c r="BE360">
        <f t="shared" si="244"/>
        <v>0.87095945945945941</v>
      </c>
      <c r="BF360" s="25">
        <v>17.875</v>
      </c>
      <c r="BG360" s="25">
        <v>63</v>
      </c>
      <c r="BH360" s="25">
        <v>18.875</v>
      </c>
      <c r="BI360" s="25">
        <v>0.25</v>
      </c>
      <c r="BJ360" s="26">
        <v>0</v>
      </c>
      <c r="BK360" s="25">
        <v>22.370901639344261</v>
      </c>
      <c r="BL360" s="25">
        <v>46.432377049180324</v>
      </c>
      <c r="BM360" s="25">
        <v>24.405737704918032</v>
      </c>
      <c r="BN360" s="25">
        <v>4.8155737704918007</v>
      </c>
      <c r="BO360" s="26">
        <v>1.9754098360655707</v>
      </c>
      <c r="BP360" s="28">
        <v>4.375</v>
      </c>
      <c r="BQ360" s="28">
        <v>40</v>
      </c>
      <c r="BR360" s="28">
        <v>46.125</v>
      </c>
      <c r="BS360" s="28">
        <v>8.25</v>
      </c>
      <c r="BT360" s="29">
        <v>1.25</v>
      </c>
      <c r="BU360" s="28">
        <v>11.678278688524625</v>
      </c>
      <c r="BV360" s="28">
        <v>32.758196721311513</v>
      </c>
      <c r="BW360" s="28">
        <v>33.307377049180324</v>
      </c>
      <c r="BX360" s="28">
        <v>13.475409836065573</v>
      </c>
      <c r="BY360" s="29">
        <v>8.7807377049180282</v>
      </c>
      <c r="BZ360" s="35">
        <v>30.7</v>
      </c>
      <c r="CA360" s="35">
        <v>55.9</v>
      </c>
      <c r="CB360" s="35">
        <v>11.1</v>
      </c>
      <c r="CC360" s="35">
        <v>1.3</v>
      </c>
      <c r="CD360" s="36">
        <v>1</v>
      </c>
      <c r="CE360" s="35">
        <v>53.218032786885239</v>
      </c>
      <c r="CF360" s="35">
        <v>36.790163934426296</v>
      </c>
      <c r="CG360" s="35">
        <v>6.7836065573770519</v>
      </c>
      <c r="CH360" s="35">
        <v>2.2032786885245903</v>
      </c>
      <c r="CI360" s="35">
        <v>1.0049180327868885</v>
      </c>
      <c r="CJ360" s="18">
        <v>54.5555555555556</v>
      </c>
      <c r="CK360" s="18">
        <v>44.3333333333333</v>
      </c>
      <c r="CL360" s="18">
        <v>1.1111111111111101</v>
      </c>
      <c r="CM360" s="18">
        <v>0</v>
      </c>
      <c r="CN360" s="18">
        <v>0</v>
      </c>
      <c r="CO360" s="18">
        <v>34</v>
      </c>
      <c r="CP360" s="18">
        <v>62</v>
      </c>
      <c r="CQ360" s="18">
        <v>4</v>
      </c>
      <c r="CR360" s="18">
        <v>0</v>
      </c>
      <c r="CS360" s="18">
        <v>0</v>
      </c>
      <c r="CT360" s="18">
        <v>9.1</v>
      </c>
      <c r="CU360" s="18">
        <v>32.9</v>
      </c>
      <c r="CV360" s="18">
        <v>39.1</v>
      </c>
      <c r="CW360" s="18">
        <v>18</v>
      </c>
      <c r="CX360" s="18">
        <v>0.9</v>
      </c>
      <c r="CY360" s="18">
        <v>1.5</v>
      </c>
      <c r="CZ360" s="18">
        <v>27.2</v>
      </c>
      <c r="DA360" s="18">
        <v>55.8</v>
      </c>
      <c r="DB360" s="18">
        <v>15.5</v>
      </c>
      <c r="DC360" s="118">
        <v>0</v>
      </c>
      <c r="DD360" s="18">
        <v>73.3</v>
      </c>
      <c r="DE360" s="18">
        <v>24.8</v>
      </c>
      <c r="DF360" s="18">
        <v>1.9</v>
      </c>
      <c r="DG360" s="18">
        <v>0</v>
      </c>
      <c r="DH360" s="118">
        <v>0</v>
      </c>
      <c r="DI360" s="18">
        <v>57.798333333333403</v>
      </c>
      <c r="DJ360" s="18">
        <v>23.518333333333299</v>
      </c>
      <c r="DK360" s="18">
        <v>9.0483333333333391</v>
      </c>
      <c r="DL360" s="18">
        <v>6.13</v>
      </c>
      <c r="DM360" s="118">
        <v>5.1716666666666704</v>
      </c>
      <c r="DN360" s="18">
        <v>73.8</v>
      </c>
      <c r="DO360" s="18">
        <v>24.5</v>
      </c>
      <c r="DP360" s="18">
        <v>1.7</v>
      </c>
      <c r="DQ360" s="18">
        <v>0</v>
      </c>
      <c r="DR360" s="118">
        <v>0</v>
      </c>
      <c r="DS360">
        <f t="shared" si="251"/>
        <v>67.900000000000006</v>
      </c>
      <c r="DT360">
        <f t="shared" si="252"/>
        <v>93.9</v>
      </c>
      <c r="DU360">
        <f t="shared" si="253"/>
        <v>30.7</v>
      </c>
      <c r="DV360">
        <f t="shared" si="254"/>
        <v>11.9</v>
      </c>
      <c r="DW360">
        <f t="shared" si="255"/>
        <v>17.875</v>
      </c>
      <c r="DX360" s="25">
        <f t="shared" si="256"/>
        <v>54.5555555555556</v>
      </c>
      <c r="DY360">
        <f t="shared" si="257"/>
        <v>4.375</v>
      </c>
      <c r="DZ360">
        <f t="shared" si="258"/>
        <v>34</v>
      </c>
      <c r="EA360">
        <f t="shared" si="259"/>
        <v>9.1</v>
      </c>
      <c r="EB360">
        <f t="shared" si="260"/>
        <v>1.5</v>
      </c>
      <c r="EC360" s="139">
        <f t="shared" si="261"/>
        <v>73.3</v>
      </c>
      <c r="ED360" s="140">
        <f t="shared" si="262"/>
        <v>73.8</v>
      </c>
      <c r="EE360">
        <f t="shared" si="263"/>
        <v>3.0827814569536427E-2</v>
      </c>
      <c r="EF360">
        <f t="shared" si="264"/>
        <v>-7.0496688741721991E-2</v>
      </c>
      <c r="EG360">
        <f t="shared" si="265"/>
        <v>0.21551324503311242</v>
      </c>
      <c r="EH360">
        <f t="shared" si="266"/>
        <v>0.36259933774834441</v>
      </c>
      <c r="EI360">
        <f t="shared" si="267"/>
        <v>0.33046357615894018</v>
      </c>
      <c r="EJ360">
        <f t="shared" si="268"/>
        <v>8.0169242089771386E-2</v>
      </c>
      <c r="EK360">
        <f t="shared" si="269"/>
        <v>0.51370033112582791</v>
      </c>
      <c r="EL360">
        <f t="shared" si="270"/>
        <v>0.17417218543046342</v>
      </c>
      <c r="EM360">
        <f t="shared" si="271"/>
        <v>0.41730132450331148</v>
      </c>
      <c r="EN360">
        <f t="shared" si="272"/>
        <v>0.57657284768211925</v>
      </c>
      <c r="EO360">
        <f t="shared" si="273"/>
        <v>1.711920529801314E-2</v>
      </c>
      <c r="EP360" s="1">
        <f t="shared" si="274"/>
        <v>1.3973509933774664E-2</v>
      </c>
      <c r="EQ360">
        <f t="shared" si="275"/>
        <v>0.83177027027027028</v>
      </c>
      <c r="ER360">
        <f t="shared" si="276"/>
        <v>0.87095945945945941</v>
      </c>
      <c r="ES360">
        <f t="shared" si="277"/>
        <v>0.67429054054054061</v>
      </c>
      <c r="ET360">
        <f t="shared" si="278"/>
        <v>0.19372297297297325</v>
      </c>
      <c r="EU360">
        <f t="shared" si="279"/>
        <v>0.632060810810811</v>
      </c>
      <c r="EV360">
        <f t="shared" si="280"/>
        <v>0.8146996996996998</v>
      </c>
      <c r="EW360">
        <f t="shared" si="281"/>
        <v>0.27292229729729767</v>
      </c>
      <c r="EX360">
        <f t="shared" si="282"/>
        <v>0.76783783783783788</v>
      </c>
      <c r="EY360">
        <f t="shared" si="283"/>
        <v>0.19749324324324347</v>
      </c>
      <c r="EZ360">
        <f t="shared" si="284"/>
        <v>0.11323648648648699</v>
      </c>
      <c r="FA360">
        <f t="shared" si="285"/>
        <v>0.83152702702702697</v>
      </c>
      <c r="FB360" s="1">
        <f t="shared" si="250"/>
        <v>0.83364864864864863</v>
      </c>
      <c r="FC360">
        <f t="shared" si="286"/>
        <v>32.1</v>
      </c>
      <c r="FD360">
        <f t="shared" si="287"/>
        <v>6.1</v>
      </c>
      <c r="FE360">
        <f t="shared" si="288"/>
        <v>69.3</v>
      </c>
      <c r="FF360">
        <f t="shared" si="289"/>
        <v>88.100000000000009</v>
      </c>
      <c r="FG360">
        <f t="shared" si="290"/>
        <v>82.125</v>
      </c>
      <c r="FH360">
        <f t="shared" si="291"/>
        <v>45.444444444444407</v>
      </c>
      <c r="FI360">
        <f t="shared" si="292"/>
        <v>95.625</v>
      </c>
      <c r="FJ360">
        <f t="shared" si="293"/>
        <v>66</v>
      </c>
      <c r="FK360">
        <f t="shared" si="294"/>
        <v>90.9</v>
      </c>
      <c r="FL360">
        <f t="shared" si="295"/>
        <v>98.5</v>
      </c>
      <c r="FM360">
        <f t="shared" si="296"/>
        <v>26.7</v>
      </c>
      <c r="FN360" s="1">
        <f t="shared" si="297"/>
        <v>26.2</v>
      </c>
      <c r="FO360" s="18">
        <f>U360+V360</f>
        <v>32.1</v>
      </c>
      <c r="FP360">
        <f>AZ360+BA360</f>
        <v>6.1</v>
      </c>
      <c r="FQ360" s="18">
        <f>CA360+CB360</f>
        <v>67</v>
      </c>
      <c r="FR360" s="18">
        <f>AJ360+AK360</f>
        <v>67</v>
      </c>
      <c r="FS360" s="18">
        <f>BG360+BH360</f>
        <v>81.875</v>
      </c>
      <c r="FT360">
        <f>CK360+CL360</f>
        <v>45.444444444444407</v>
      </c>
      <c r="FU360" s="18">
        <f>BQ360+BR360</f>
        <v>86.125</v>
      </c>
      <c r="FV360">
        <f>CP360+CQ360</f>
        <v>66</v>
      </c>
      <c r="FW360">
        <f>CU360+CV360</f>
        <v>72</v>
      </c>
      <c r="FX360" s="1">
        <f>CZ360+DA360</f>
        <v>83</v>
      </c>
      <c r="FY360">
        <f>DE360+DF360</f>
        <v>26.7</v>
      </c>
      <c r="FZ360">
        <f>DO360+DP360</f>
        <v>26.2</v>
      </c>
    </row>
    <row r="361" spans="1:182" ht="15" thickBot="1" x14ac:dyDescent="0.4">
      <c r="A361" t="s">
        <v>36</v>
      </c>
      <c r="B361" t="s">
        <v>34</v>
      </c>
      <c r="C361" t="s">
        <v>28</v>
      </c>
      <c r="D361">
        <v>60</v>
      </c>
      <c r="E361">
        <v>20</v>
      </c>
      <c r="F361">
        <v>40</v>
      </c>
      <c r="G361">
        <v>5</v>
      </c>
      <c r="H361">
        <v>3</v>
      </c>
      <c r="I361" s="3">
        <v>7.4</v>
      </c>
      <c r="J361" s="3">
        <v>8.8000000000000007</v>
      </c>
      <c r="K361" s="3">
        <v>12.1</v>
      </c>
      <c r="L361" s="3">
        <v>16.600000000000001</v>
      </c>
      <c r="M361" s="7">
        <v>19.899999999999999</v>
      </c>
      <c r="N361" s="5">
        <v>24</v>
      </c>
      <c r="O361" s="3">
        <v>28.3</v>
      </c>
      <c r="P361" s="7">
        <v>38.1</v>
      </c>
      <c r="Q361" s="3">
        <v>49.3</v>
      </c>
      <c r="R361" s="4">
        <v>55</v>
      </c>
      <c r="S361" s="1">
        <f t="shared" si="298"/>
        <v>3</v>
      </c>
      <c r="T361" s="99">
        <v>4.2</v>
      </c>
      <c r="U361" s="99">
        <v>35.9</v>
      </c>
      <c r="V361" s="99">
        <v>47</v>
      </c>
      <c r="W361" s="99">
        <v>12.5</v>
      </c>
      <c r="X361" s="99">
        <v>0.4</v>
      </c>
      <c r="Y361" s="99">
        <v>30.995081967213146</v>
      </c>
      <c r="Z361" s="99">
        <v>36.075409836065603</v>
      </c>
      <c r="AA361" s="99">
        <v>25.445901639344264</v>
      </c>
      <c r="AB361" s="99">
        <v>6.7245901639344288</v>
      </c>
      <c r="AC361" s="99">
        <v>0.75901639344262217</v>
      </c>
      <c r="AE361">
        <f t="shared" si="235"/>
        <v>11.311599999999999</v>
      </c>
      <c r="AF361">
        <f t="shared" si="236"/>
        <v>15.7759</v>
      </c>
      <c r="AG361">
        <f t="shared" si="237"/>
        <v>35.4572</v>
      </c>
      <c r="AH361">
        <f t="shared" si="238"/>
        <v>46.531599999999997</v>
      </c>
      <c r="AI361" s="91">
        <v>0.6</v>
      </c>
      <c r="AJ361" s="91">
        <v>6.6</v>
      </c>
      <c r="AK361" s="91">
        <v>23.1</v>
      </c>
      <c r="AL361" s="91">
        <v>45.9</v>
      </c>
      <c r="AM361" s="91">
        <v>23.8</v>
      </c>
      <c r="AN361" s="99">
        <v>8.0639344262295065</v>
      </c>
      <c r="AO361" s="99">
        <v>18.088524590163935</v>
      </c>
      <c r="AP361" s="99">
        <v>21.02131147540987</v>
      </c>
      <c r="AQ361" s="99">
        <v>31.124590163934393</v>
      </c>
      <c r="AR361" s="98">
        <v>21.701639344262265</v>
      </c>
      <c r="AS361" s="124">
        <f t="shared" si="239"/>
        <v>-0.23414772727272748</v>
      </c>
      <c r="AT361" s="124">
        <f t="shared" si="240"/>
        <v>0.35178107606679032</v>
      </c>
      <c r="AU361" s="124">
        <f t="shared" si="241"/>
        <v>0.39998579545454516</v>
      </c>
      <c r="AV361" s="124">
        <f t="shared" si="242"/>
        <v>0.15159554730983316</v>
      </c>
      <c r="AW361">
        <f t="shared" si="245"/>
        <v>0</v>
      </c>
      <c r="AX361" s="1">
        <f t="shared" si="246"/>
        <v>1</v>
      </c>
      <c r="AY361" s="91">
        <v>18.7</v>
      </c>
      <c r="AZ361" s="91">
        <v>56.9</v>
      </c>
      <c r="BA361" s="91">
        <v>22.4</v>
      </c>
      <c r="BB361" s="91">
        <v>2</v>
      </c>
      <c r="BC361" s="91">
        <v>0</v>
      </c>
      <c r="BD361">
        <f t="shared" si="243"/>
        <v>-0.50093750000000004</v>
      </c>
      <c r="BE361">
        <f t="shared" si="244"/>
        <v>4.8153988868274711E-2</v>
      </c>
      <c r="BF361" s="25">
        <v>0</v>
      </c>
      <c r="BG361" s="25">
        <v>4.75</v>
      </c>
      <c r="BH361" s="25">
        <v>42.625</v>
      </c>
      <c r="BI361" s="25">
        <v>43.25</v>
      </c>
      <c r="BJ361" s="26">
        <v>9.375</v>
      </c>
      <c r="BK361" s="25">
        <v>4.7561475409836094</v>
      </c>
      <c r="BL361" s="25">
        <v>10.624999999999966</v>
      </c>
      <c r="BM361" s="25">
        <v>32.178278688524557</v>
      </c>
      <c r="BN361" s="25">
        <v>31.895491803278656</v>
      </c>
      <c r="BO361" s="26">
        <v>20.545081967213115</v>
      </c>
      <c r="BP361" s="28">
        <v>0</v>
      </c>
      <c r="BQ361" s="28">
        <v>0.375</v>
      </c>
      <c r="BR361" s="28">
        <v>15.5</v>
      </c>
      <c r="BS361" s="28">
        <v>48.5</v>
      </c>
      <c r="BT361" s="29">
        <v>35.625</v>
      </c>
      <c r="BU361" s="28">
        <v>2.8114754098360621</v>
      </c>
      <c r="BV361" s="28">
        <v>4.0922131147541014</v>
      </c>
      <c r="BW361" s="28">
        <v>16.090163934426197</v>
      </c>
      <c r="BX361" s="28">
        <v>32.377049180327901</v>
      </c>
      <c r="BY361" s="29">
        <v>44.629098360655767</v>
      </c>
      <c r="BZ361" s="35">
        <v>0.3</v>
      </c>
      <c r="CA361" s="35">
        <v>11.8</v>
      </c>
      <c r="CB361" s="35">
        <v>39.9</v>
      </c>
      <c r="CC361" s="35">
        <v>31.2</v>
      </c>
      <c r="CD361" s="36">
        <v>16.8</v>
      </c>
      <c r="CE361" s="35">
        <v>16.900000000000031</v>
      </c>
      <c r="CF361" s="35">
        <v>23.791803278688494</v>
      </c>
      <c r="CG361" s="35">
        <v>26.3885245901639</v>
      </c>
      <c r="CH361" s="35">
        <v>20.665573770491804</v>
      </c>
      <c r="CI361" s="35">
        <v>12.254098360655703</v>
      </c>
      <c r="CJ361" s="18">
        <v>0.88888888888888895</v>
      </c>
      <c r="CK361" s="18">
        <v>26.7777777777778</v>
      </c>
      <c r="CL361" s="18">
        <v>53.8888888888889</v>
      </c>
      <c r="CM361" s="18">
        <v>17.7777777777778</v>
      </c>
      <c r="CN361" s="18">
        <v>0.66666666666666696</v>
      </c>
      <c r="CO361" s="18">
        <v>0.375</v>
      </c>
      <c r="CP361" s="18">
        <v>14.5</v>
      </c>
      <c r="CQ361" s="18">
        <v>59.875</v>
      </c>
      <c r="CR361" s="18">
        <v>24.25</v>
      </c>
      <c r="CS361" s="18">
        <v>1</v>
      </c>
      <c r="CT361" s="18">
        <v>0.1</v>
      </c>
      <c r="CU361" s="18">
        <v>3.6</v>
      </c>
      <c r="CV361" s="18">
        <v>21.6</v>
      </c>
      <c r="CW361" s="18">
        <v>49.4</v>
      </c>
      <c r="CX361" s="18">
        <v>25.3</v>
      </c>
      <c r="CY361" s="18">
        <v>0</v>
      </c>
      <c r="CZ361" s="18">
        <v>0</v>
      </c>
      <c r="DA361" s="18">
        <v>7.1</v>
      </c>
      <c r="DB361" s="18">
        <v>68.7</v>
      </c>
      <c r="DC361" s="118">
        <v>24.2</v>
      </c>
      <c r="DD361" s="18">
        <v>3.1</v>
      </c>
      <c r="DE361" s="18">
        <v>29</v>
      </c>
      <c r="DF361" s="18">
        <v>52.6</v>
      </c>
      <c r="DG361" s="18">
        <v>14.6</v>
      </c>
      <c r="DH361" s="118">
        <v>0.7</v>
      </c>
      <c r="DI361" s="18">
        <v>13.9416666666667</v>
      </c>
      <c r="DJ361" s="18">
        <v>26.4366666666666</v>
      </c>
      <c r="DK361" s="18">
        <v>33.211666666666702</v>
      </c>
      <c r="DL361" s="18">
        <v>17.126666666666701</v>
      </c>
      <c r="DM361" s="118">
        <v>10.95</v>
      </c>
      <c r="DN361" s="18">
        <v>2.5</v>
      </c>
      <c r="DO361" s="18">
        <v>28.3</v>
      </c>
      <c r="DP361" s="18">
        <v>54.6</v>
      </c>
      <c r="DQ361" s="18">
        <v>13.9</v>
      </c>
      <c r="DR361" s="118">
        <v>0.7</v>
      </c>
      <c r="DS361">
        <f t="shared" si="251"/>
        <v>47</v>
      </c>
      <c r="DT361">
        <f t="shared" si="252"/>
        <v>22.4</v>
      </c>
      <c r="DU361">
        <f t="shared" si="253"/>
        <v>39.9</v>
      </c>
      <c r="DV361">
        <f t="shared" si="254"/>
        <v>23.1</v>
      </c>
      <c r="DW361">
        <f t="shared" si="255"/>
        <v>42.625</v>
      </c>
      <c r="DX361" s="25">
        <f t="shared" si="256"/>
        <v>53.8888888888889</v>
      </c>
      <c r="DY361">
        <f t="shared" si="257"/>
        <v>15.5</v>
      </c>
      <c r="DZ361">
        <f t="shared" si="258"/>
        <v>59.875</v>
      </c>
      <c r="EA361">
        <f t="shared" si="259"/>
        <v>21.6</v>
      </c>
      <c r="EB361">
        <f t="shared" si="260"/>
        <v>7.1</v>
      </c>
      <c r="EC361" s="139">
        <f t="shared" si="261"/>
        <v>52.6</v>
      </c>
      <c r="ED361" s="140">
        <f t="shared" si="262"/>
        <v>54.6</v>
      </c>
      <c r="EE361">
        <f t="shared" si="263"/>
        <v>-0.23414772727272748</v>
      </c>
      <c r="EF361">
        <f t="shared" si="264"/>
        <v>-0.50093750000000004</v>
      </c>
      <c r="EG361">
        <f t="shared" si="265"/>
        <v>0.20609374999999996</v>
      </c>
      <c r="EH361">
        <f t="shared" si="266"/>
        <v>0.39998579545454516</v>
      </c>
      <c r="EI361">
        <f t="shared" si="267"/>
        <v>0.23590198863636347</v>
      </c>
      <c r="EJ361">
        <f t="shared" si="268"/>
        <v>-0.1325915404040412</v>
      </c>
      <c r="EK361">
        <f t="shared" si="269"/>
        <v>0.58080610795454524</v>
      </c>
      <c r="EL361">
        <f t="shared" si="270"/>
        <v>-2.6544744318181879E-2</v>
      </c>
      <c r="EM361">
        <f t="shared" si="271"/>
        <v>0.45637784090909062</v>
      </c>
      <c r="EN361">
        <f t="shared" si="272"/>
        <v>0.58509943181818169</v>
      </c>
      <c r="EO361">
        <f t="shared" si="273"/>
        <v>-0.17771306818181842</v>
      </c>
      <c r="EP361" s="1">
        <f t="shared" si="274"/>
        <v>-0.17490056818181876</v>
      </c>
      <c r="EQ361">
        <f t="shared" si="275"/>
        <v>0.35178107606679032</v>
      </c>
      <c r="ER361">
        <f t="shared" si="276"/>
        <v>4.8153988868274711E-2</v>
      </c>
      <c r="ES361">
        <f t="shared" si="277"/>
        <v>0.29422077922077927</v>
      </c>
      <c r="ET361">
        <f t="shared" si="278"/>
        <v>0.15159554730983316</v>
      </c>
      <c r="EU361">
        <f t="shared" si="279"/>
        <v>0.36974721706864566</v>
      </c>
      <c r="EV361">
        <f t="shared" si="280"/>
        <v>0.43854875283446659</v>
      </c>
      <c r="EW361">
        <f t="shared" si="281"/>
        <v>5.4487476808905533E-2</v>
      </c>
      <c r="EX361">
        <f t="shared" si="282"/>
        <v>0.5084067717996289</v>
      </c>
      <c r="EY361">
        <f t="shared" si="283"/>
        <v>0.14315398886827468</v>
      </c>
      <c r="EZ361">
        <f t="shared" si="284"/>
        <v>5.8070500927643987E-2</v>
      </c>
      <c r="FA361">
        <f t="shared" si="285"/>
        <v>0.41083487940630803</v>
      </c>
      <c r="FB361" s="1">
        <f t="shared" si="250"/>
        <v>0.4298515769944341</v>
      </c>
      <c r="FC361">
        <f t="shared" si="286"/>
        <v>12.9</v>
      </c>
      <c r="FD361">
        <f t="shared" si="287"/>
        <v>2</v>
      </c>
      <c r="FE361">
        <f t="shared" si="288"/>
        <v>48</v>
      </c>
      <c r="FF361">
        <f t="shared" si="289"/>
        <v>69.7</v>
      </c>
      <c r="FG361">
        <f t="shared" si="290"/>
        <v>52.625</v>
      </c>
      <c r="FH361">
        <f t="shared" si="291"/>
        <v>18.444444444444468</v>
      </c>
      <c r="FI361">
        <f t="shared" si="292"/>
        <v>84.125</v>
      </c>
      <c r="FJ361">
        <f t="shared" si="293"/>
        <v>25.25</v>
      </c>
      <c r="FK361">
        <f t="shared" si="294"/>
        <v>74.7</v>
      </c>
      <c r="FL361">
        <f t="shared" si="295"/>
        <v>92.9</v>
      </c>
      <c r="FM361">
        <f t="shared" si="296"/>
        <v>15.299999999999999</v>
      </c>
      <c r="FN361" s="1">
        <f t="shared" si="297"/>
        <v>14.6</v>
      </c>
      <c r="FO361" s="18">
        <f>W361+X361</f>
        <v>12.9</v>
      </c>
      <c r="FP361">
        <f>BB361+BC361</f>
        <v>2</v>
      </c>
      <c r="FQ361" s="18">
        <f>CC361+CD361</f>
        <v>48</v>
      </c>
      <c r="FR361" s="18">
        <f>AL361+AM361</f>
        <v>69.7</v>
      </c>
      <c r="FS361" s="18">
        <f>BI361+BJ361</f>
        <v>52.625</v>
      </c>
      <c r="FT361">
        <f>CM361+CN361</f>
        <v>18.444444444444468</v>
      </c>
      <c r="FU361" s="18">
        <f>BS361+BT361</f>
        <v>84.125</v>
      </c>
      <c r="FV361">
        <f>CR361+CS361</f>
        <v>25.25</v>
      </c>
      <c r="FW361">
        <f>CW361+CX361</f>
        <v>74.7</v>
      </c>
      <c r="FX361" s="1">
        <f>DB361+DC361</f>
        <v>92.9</v>
      </c>
      <c r="FY361">
        <f>DG361+DH361</f>
        <v>15.299999999999999</v>
      </c>
      <c r="FZ361">
        <f>DQ361+DR361</f>
        <v>14.6</v>
      </c>
    </row>
    <row r="362" spans="1:182" x14ac:dyDescent="0.35">
      <c r="A362" t="s">
        <v>36</v>
      </c>
      <c r="B362" t="s">
        <v>32</v>
      </c>
      <c r="C362" t="s">
        <v>28</v>
      </c>
      <c r="D362">
        <v>30</v>
      </c>
      <c r="E362">
        <v>30</v>
      </c>
      <c r="F362">
        <v>50</v>
      </c>
      <c r="G362">
        <v>1</v>
      </c>
      <c r="H362">
        <v>1</v>
      </c>
      <c r="I362" s="6">
        <v>30.5</v>
      </c>
      <c r="J362">
        <v>34.200000000000003</v>
      </c>
      <c r="K362">
        <v>41.5</v>
      </c>
      <c r="L362">
        <v>51.1</v>
      </c>
      <c r="M362">
        <v>60.3</v>
      </c>
      <c r="N362" s="10">
        <v>50.2</v>
      </c>
      <c r="O362">
        <v>54.8</v>
      </c>
      <c r="P362">
        <v>62</v>
      </c>
      <c r="Q362">
        <v>66.099999999999994</v>
      </c>
      <c r="R362" s="1">
        <v>67.099999999999994</v>
      </c>
      <c r="S362" s="1">
        <f t="shared" si="298"/>
        <v>1</v>
      </c>
      <c r="T362" s="99">
        <v>78.7</v>
      </c>
      <c r="U362" s="99">
        <v>20.3</v>
      </c>
      <c r="V362" s="99">
        <v>1</v>
      </c>
      <c r="W362" s="99">
        <v>0</v>
      </c>
      <c r="X362" s="99">
        <v>0</v>
      </c>
      <c r="Y362" s="99">
        <v>86.016129032258121</v>
      </c>
      <c r="Z362" s="99">
        <v>12.419354838709644</v>
      </c>
      <c r="AA362" s="99">
        <v>1.0225806451612935</v>
      </c>
      <c r="AB362" s="99">
        <v>0.49677419354838676</v>
      </c>
      <c r="AC362" s="99">
        <v>4.516129032258058E-2</v>
      </c>
      <c r="AE362">
        <f t="shared" si="235"/>
        <v>31.361100000000004</v>
      </c>
      <c r="AF362">
        <f t="shared" si="236"/>
        <v>34.195</v>
      </c>
      <c r="AG362">
        <f t="shared" si="237"/>
        <v>51.251800000000003</v>
      </c>
      <c r="AH362">
        <f t="shared" si="238"/>
        <v>53.7849</v>
      </c>
      <c r="AI362" s="91">
        <v>58.8</v>
      </c>
      <c r="AJ362" s="91">
        <v>21.8</v>
      </c>
      <c r="AK362" s="91">
        <v>12.5</v>
      </c>
      <c r="AL362" s="91">
        <v>5.9</v>
      </c>
      <c r="AM362" s="91">
        <v>1</v>
      </c>
      <c r="AN362" s="99">
        <v>45.064516129032192</v>
      </c>
      <c r="AO362" s="99">
        <v>14.316129032258031</v>
      </c>
      <c r="AP362" s="99">
        <v>17.75483870967745</v>
      </c>
      <c r="AQ362" s="99">
        <v>17.738709677419354</v>
      </c>
      <c r="AR362" s="98">
        <v>5.1258064516129069</v>
      </c>
      <c r="AS362" s="124">
        <f t="shared" si="239"/>
        <v>0.89932692307692297</v>
      </c>
      <c r="AT362" s="124">
        <f t="shared" si="240"/>
        <v>0.87531872509960162</v>
      </c>
      <c r="AU362" s="124">
        <f t="shared" si="241"/>
        <v>0.68971893491124248</v>
      </c>
      <c r="AV362" s="124">
        <f t="shared" si="242"/>
        <v>0.62301792828685265</v>
      </c>
      <c r="AW362">
        <f t="shared" si="245"/>
        <v>1</v>
      </c>
      <c r="AX362" s="1">
        <f t="shared" si="246"/>
        <v>1</v>
      </c>
      <c r="AY362" s="91">
        <v>96.5</v>
      </c>
      <c r="AZ362" s="91">
        <v>3.4</v>
      </c>
      <c r="BA362" s="91">
        <v>0.1</v>
      </c>
      <c r="BB362" s="91">
        <v>0</v>
      </c>
      <c r="BC362" s="91">
        <v>0</v>
      </c>
      <c r="BD362">
        <f t="shared" si="243"/>
        <v>0.95289940828402364</v>
      </c>
      <c r="BE362">
        <f t="shared" si="244"/>
        <v>0.96332669322709163</v>
      </c>
      <c r="BF362" s="25">
        <v>30.625</v>
      </c>
      <c r="BG362" s="25">
        <v>50.375</v>
      </c>
      <c r="BH362" s="25">
        <v>17.75</v>
      </c>
      <c r="BI362" s="25">
        <v>1.125</v>
      </c>
      <c r="BJ362" s="26">
        <v>0.125</v>
      </c>
      <c r="BK362" s="25">
        <v>33.524193548387132</v>
      </c>
      <c r="BL362" s="25">
        <v>38.088709677419317</v>
      </c>
      <c r="BM362" s="25">
        <v>20.516129032258064</v>
      </c>
      <c r="BN362" s="25">
        <v>5.2701612903225783</v>
      </c>
      <c r="BO362" s="26">
        <v>2.600806451612903</v>
      </c>
      <c r="BP362" s="28">
        <v>7.125</v>
      </c>
      <c r="BQ362" s="28">
        <v>38</v>
      </c>
      <c r="BR362" s="28">
        <v>34.5</v>
      </c>
      <c r="BS362" s="28">
        <v>13.625</v>
      </c>
      <c r="BT362" s="29">
        <v>6.75</v>
      </c>
      <c r="BU362" s="28">
        <v>9.9233870967742259</v>
      </c>
      <c r="BV362" s="28">
        <v>25.044354838709708</v>
      </c>
      <c r="BW362" s="28">
        <v>29.262096774193548</v>
      </c>
      <c r="BX362" s="28">
        <v>19.41532258064516</v>
      </c>
      <c r="BY362" s="29">
        <v>16.354838709677416</v>
      </c>
      <c r="BZ362" s="35">
        <v>22.6</v>
      </c>
      <c r="CA362" s="35">
        <v>40.4</v>
      </c>
      <c r="CB362" s="35">
        <v>20.100000000000001</v>
      </c>
      <c r="CC362" s="35">
        <v>9.6999999999999993</v>
      </c>
      <c r="CD362" s="36">
        <v>7.2</v>
      </c>
      <c r="CE362" s="35">
        <v>24.203225806451616</v>
      </c>
      <c r="CF362" s="35">
        <v>32.348387096774225</v>
      </c>
      <c r="CG362" s="35">
        <v>22.545161290322614</v>
      </c>
      <c r="CH362" s="35">
        <v>14.103225806451581</v>
      </c>
      <c r="CI362" s="35">
        <v>6.8000000000000034</v>
      </c>
      <c r="CJ362" s="28">
        <v>67.7777777777778</v>
      </c>
      <c r="CK362" s="18">
        <v>30</v>
      </c>
      <c r="CL362" s="18">
        <v>2.1111111111111098</v>
      </c>
      <c r="CM362" s="18">
        <v>0.11111111111111099</v>
      </c>
      <c r="CN362" s="18">
        <v>0</v>
      </c>
      <c r="CO362" s="28">
        <v>41.25</v>
      </c>
      <c r="CP362" s="18">
        <v>51.625</v>
      </c>
      <c r="CQ362" s="18">
        <v>6.75</v>
      </c>
      <c r="CR362" s="18">
        <v>0.25</v>
      </c>
      <c r="CS362" s="18">
        <v>0.125</v>
      </c>
      <c r="CT362" s="18">
        <v>49.8</v>
      </c>
      <c r="CU362" s="18">
        <v>33.1</v>
      </c>
      <c r="CV362" s="18">
        <v>13.4</v>
      </c>
      <c r="CW362" s="18">
        <v>3.7</v>
      </c>
      <c r="CX362" s="18">
        <v>0</v>
      </c>
      <c r="CY362" s="18">
        <v>47.9</v>
      </c>
      <c r="CZ362" s="18">
        <v>41.1</v>
      </c>
      <c r="DA362" s="18">
        <v>9.9</v>
      </c>
      <c r="DB362" s="18">
        <v>1.1000000000000001</v>
      </c>
      <c r="DC362" s="118">
        <v>0</v>
      </c>
      <c r="DD362" s="18">
        <v>98.8</v>
      </c>
      <c r="DE362" s="18">
        <v>1.1000000000000001</v>
      </c>
      <c r="DF362" s="18">
        <v>0.1</v>
      </c>
      <c r="DG362" s="18">
        <v>0</v>
      </c>
      <c r="DH362" s="118">
        <v>0</v>
      </c>
      <c r="DI362" s="18">
        <v>72.099999999999994</v>
      </c>
      <c r="DJ362" s="18">
        <v>11.9433333333333</v>
      </c>
      <c r="DK362" s="18">
        <v>6.84</v>
      </c>
      <c r="DL362" s="18">
        <v>7.7433333333333296</v>
      </c>
      <c r="DM362" s="118">
        <v>4.7066666666666697</v>
      </c>
      <c r="DN362" s="18">
        <v>98.8</v>
      </c>
      <c r="DO362" s="18">
        <v>1</v>
      </c>
      <c r="DP362" s="18">
        <v>0.2</v>
      </c>
      <c r="DQ362" s="18">
        <v>0</v>
      </c>
      <c r="DR362" s="118">
        <v>0</v>
      </c>
      <c r="DS362">
        <f t="shared" si="251"/>
        <v>78.7</v>
      </c>
      <c r="DT362">
        <f t="shared" si="252"/>
        <v>96.5</v>
      </c>
      <c r="DU362">
        <f t="shared" si="253"/>
        <v>22.6</v>
      </c>
      <c r="DV362">
        <f t="shared" si="254"/>
        <v>58.8</v>
      </c>
      <c r="DW362">
        <f t="shared" si="255"/>
        <v>30.625</v>
      </c>
      <c r="DX362" s="25">
        <f t="shared" si="256"/>
        <v>67.7777777777778</v>
      </c>
      <c r="DY362">
        <f t="shared" si="257"/>
        <v>7.125</v>
      </c>
      <c r="DZ362">
        <f t="shared" si="258"/>
        <v>41.25</v>
      </c>
      <c r="EA362">
        <f t="shared" si="259"/>
        <v>49.8</v>
      </c>
      <c r="EB362">
        <f t="shared" si="260"/>
        <v>47.9</v>
      </c>
      <c r="EC362" s="139">
        <f t="shared" si="261"/>
        <v>98.8</v>
      </c>
      <c r="ED362" s="140">
        <f t="shared" si="262"/>
        <v>98.8</v>
      </c>
      <c r="EE362">
        <f t="shared" si="263"/>
        <v>0.89932692307692297</v>
      </c>
      <c r="EF362">
        <f t="shared" si="264"/>
        <v>0.95289940828402364</v>
      </c>
      <c r="EG362">
        <f t="shared" si="265"/>
        <v>0.38242603550295851</v>
      </c>
      <c r="EH362">
        <f t="shared" si="266"/>
        <v>0.68971893491124248</v>
      </c>
      <c r="EI362">
        <f t="shared" si="267"/>
        <v>0.66084504437869807</v>
      </c>
      <c r="EJ362">
        <f t="shared" si="268"/>
        <v>0.86204799474030236</v>
      </c>
      <c r="EK362">
        <f t="shared" si="269"/>
        <v>0.22194896449704149</v>
      </c>
      <c r="EL362">
        <f t="shared" si="270"/>
        <v>0.7602533284023667</v>
      </c>
      <c r="EM362">
        <f t="shared" si="271"/>
        <v>0.70703402366863899</v>
      </c>
      <c r="EN362">
        <f t="shared" si="272"/>
        <v>0.75323224852070991</v>
      </c>
      <c r="EO362">
        <f t="shared" si="273"/>
        <v>0.95919378698224844</v>
      </c>
      <c r="EP362" s="1">
        <f t="shared" si="274"/>
        <v>0.95865384615384608</v>
      </c>
      <c r="EQ362">
        <f t="shared" si="275"/>
        <v>0.87531872509960162</v>
      </c>
      <c r="ER362">
        <f t="shared" si="276"/>
        <v>0.96332669322709163</v>
      </c>
      <c r="ES362">
        <f t="shared" si="277"/>
        <v>0.28393426294820723</v>
      </c>
      <c r="ET362">
        <f t="shared" si="278"/>
        <v>0.62301792828685265</v>
      </c>
      <c r="EU362">
        <f t="shared" si="279"/>
        <v>0.52074203187251</v>
      </c>
      <c r="EV362">
        <f t="shared" si="280"/>
        <v>0.81605799026117765</v>
      </c>
      <c r="EW362">
        <f t="shared" si="281"/>
        <v>7.110308764940243E-2</v>
      </c>
      <c r="EX362">
        <f t="shared" si="282"/>
        <v>0.6581548804780879</v>
      </c>
      <c r="EY362">
        <f t="shared" si="283"/>
        <v>0.61234063745019918</v>
      </c>
      <c r="EZ362">
        <f t="shared" si="284"/>
        <v>0.65799800796812757</v>
      </c>
      <c r="FA362">
        <f t="shared" si="285"/>
        <v>0.97386454183266935</v>
      </c>
      <c r="FB362" s="1">
        <f t="shared" si="250"/>
        <v>0.97314741035856567</v>
      </c>
      <c r="FC362">
        <f t="shared" si="286"/>
        <v>21.3</v>
      </c>
      <c r="FD362">
        <f t="shared" si="287"/>
        <v>3.5</v>
      </c>
      <c r="FE362">
        <f t="shared" si="288"/>
        <v>77.400000000000006</v>
      </c>
      <c r="FF362">
        <f t="shared" si="289"/>
        <v>41.199999999999996</v>
      </c>
      <c r="FG362">
        <f t="shared" si="290"/>
        <v>69.375</v>
      </c>
      <c r="FH362">
        <f t="shared" si="291"/>
        <v>32.222222222222221</v>
      </c>
      <c r="FI362">
        <f t="shared" si="292"/>
        <v>92.875</v>
      </c>
      <c r="FJ362">
        <f t="shared" si="293"/>
        <v>58.75</v>
      </c>
      <c r="FK362">
        <f t="shared" si="294"/>
        <v>50.2</v>
      </c>
      <c r="FL362">
        <f t="shared" si="295"/>
        <v>52.1</v>
      </c>
      <c r="FM362">
        <f t="shared" si="296"/>
        <v>1.2000000000000002</v>
      </c>
      <c r="FN362" s="1">
        <f t="shared" si="297"/>
        <v>1.2</v>
      </c>
    </row>
    <row r="363" spans="1:182" x14ac:dyDescent="0.35">
      <c r="A363" t="s">
        <v>36</v>
      </c>
      <c r="B363" t="s">
        <v>32</v>
      </c>
      <c r="C363" t="s">
        <v>28</v>
      </c>
      <c r="D363">
        <v>30</v>
      </c>
      <c r="E363">
        <v>30</v>
      </c>
      <c r="F363">
        <v>50</v>
      </c>
      <c r="G363">
        <v>3</v>
      </c>
      <c r="H363">
        <v>3</v>
      </c>
      <c r="I363">
        <v>19.8</v>
      </c>
      <c r="J363">
        <v>22.9</v>
      </c>
      <c r="K363" s="6">
        <v>29.5</v>
      </c>
      <c r="L363">
        <v>37.799999999999997</v>
      </c>
      <c r="M363">
        <v>44.7</v>
      </c>
      <c r="N363" s="11">
        <v>35.799999999999997</v>
      </c>
      <c r="O363">
        <v>40.6</v>
      </c>
      <c r="P363" s="6">
        <v>50.4</v>
      </c>
      <c r="Q363">
        <v>58.8</v>
      </c>
      <c r="R363" s="1">
        <v>62</v>
      </c>
      <c r="S363" s="1">
        <f t="shared" si="298"/>
        <v>3</v>
      </c>
      <c r="T363" s="99">
        <v>22</v>
      </c>
      <c r="U363" s="99">
        <v>50.8</v>
      </c>
      <c r="V363" s="99">
        <v>24.2</v>
      </c>
      <c r="W363" s="99">
        <v>2.9</v>
      </c>
      <c r="X363" s="99">
        <v>0.1</v>
      </c>
      <c r="Y363" s="99">
        <v>53.096774193548427</v>
      </c>
      <c r="Z363" s="99">
        <v>34.396774193548353</v>
      </c>
      <c r="AA363" s="99">
        <v>10.977419354838677</v>
      </c>
      <c r="AB363" s="99">
        <v>1.4193548387096806</v>
      </c>
      <c r="AC363" s="99">
        <v>0.10967741935483838</v>
      </c>
      <c r="AE363">
        <f t="shared" si="235"/>
        <v>24.269099999999998</v>
      </c>
      <c r="AF363">
        <f t="shared" si="236"/>
        <v>28.6127</v>
      </c>
      <c r="AG363">
        <f t="shared" si="237"/>
        <v>42.46479999999999</v>
      </c>
      <c r="AH363">
        <f t="shared" si="238"/>
        <v>47.273600000000009</v>
      </c>
      <c r="AI363" s="91">
        <v>24.6</v>
      </c>
      <c r="AJ363" s="91">
        <v>23.4</v>
      </c>
      <c r="AK363" s="91">
        <v>22.4</v>
      </c>
      <c r="AL363" s="91">
        <v>21.1</v>
      </c>
      <c r="AM363" s="91">
        <v>8.5</v>
      </c>
      <c r="AN363" s="99">
        <v>23.945161290322549</v>
      </c>
      <c r="AO363" s="99">
        <v>15.383870967741968</v>
      </c>
      <c r="AP363" s="99">
        <v>21.677419354838708</v>
      </c>
      <c r="AQ363" s="99">
        <v>26.222580645161322</v>
      </c>
      <c r="AR363" s="98">
        <v>12.770967741935516</v>
      </c>
      <c r="AS363" s="124">
        <f t="shared" si="239"/>
        <v>0.22919354838709671</v>
      </c>
      <c r="AT363" s="124">
        <f t="shared" si="240"/>
        <v>7.7767857142857277E-2</v>
      </c>
      <c r="AU363" s="124">
        <f t="shared" si="241"/>
        <v>0.10944168734491322</v>
      </c>
      <c r="AV363" s="124">
        <f t="shared" si="242"/>
        <v>3.3571428571428585E-2</v>
      </c>
      <c r="AW363">
        <f t="shared" si="245"/>
        <v>1</v>
      </c>
      <c r="AX363" s="1">
        <f t="shared" si="246"/>
        <v>1</v>
      </c>
      <c r="AY363" s="91">
        <v>57.6</v>
      </c>
      <c r="AZ363" s="91">
        <v>36.4</v>
      </c>
      <c r="BA363" s="91">
        <v>5.4</v>
      </c>
      <c r="BB363" s="91">
        <v>0.6</v>
      </c>
      <c r="BC363" s="91">
        <v>0</v>
      </c>
      <c r="BD363">
        <f t="shared" si="243"/>
        <v>-5.8734491315136639E-2</v>
      </c>
      <c r="BE363">
        <f t="shared" si="244"/>
        <v>-0.3030357142857143</v>
      </c>
      <c r="BF363" s="25">
        <v>0.75</v>
      </c>
      <c r="BG363" s="25">
        <v>12.875</v>
      </c>
      <c r="BH363" s="25">
        <v>44.75</v>
      </c>
      <c r="BI363" s="25">
        <v>30</v>
      </c>
      <c r="BJ363" s="26">
        <v>11.625</v>
      </c>
      <c r="BK363" s="25">
        <v>7.7741935483870934</v>
      </c>
      <c r="BL363" s="25">
        <v>16.350806451612872</v>
      </c>
      <c r="BM363" s="25">
        <v>31.9072580645161</v>
      </c>
      <c r="BN363" s="25">
        <v>24.967741935483872</v>
      </c>
      <c r="BO363" s="26">
        <v>18.999999999999968</v>
      </c>
      <c r="BP363" s="28">
        <v>0.375</v>
      </c>
      <c r="BQ363" s="28">
        <v>3.75</v>
      </c>
      <c r="BR363" s="28">
        <v>27.875</v>
      </c>
      <c r="BS363" s="28">
        <v>38.5</v>
      </c>
      <c r="BT363" s="29">
        <v>29.5</v>
      </c>
      <c r="BU363" s="28">
        <v>3.024193548387097</v>
      </c>
      <c r="BV363" s="28">
        <v>6.4838709677419351</v>
      </c>
      <c r="BW363" s="28">
        <v>20.116935483870968</v>
      </c>
      <c r="BX363" s="28">
        <v>27.58870967741932</v>
      </c>
      <c r="BY363" s="29">
        <v>42.786290322580648</v>
      </c>
      <c r="BZ363" s="35">
        <v>1.6</v>
      </c>
      <c r="CA363" s="35">
        <v>14.1</v>
      </c>
      <c r="CB363" s="35">
        <v>35.4</v>
      </c>
      <c r="CC363" s="35">
        <v>29.1</v>
      </c>
      <c r="CD363" s="36">
        <v>19.8</v>
      </c>
      <c r="CE363" s="35">
        <v>7.6516129032258098</v>
      </c>
      <c r="CF363" s="35">
        <v>21.103225806451643</v>
      </c>
      <c r="CG363" s="35">
        <v>30.432258064516162</v>
      </c>
      <c r="CH363" s="35">
        <v>24.345161290322611</v>
      </c>
      <c r="CI363" s="35">
        <v>16.467741935483904</v>
      </c>
      <c r="CJ363" s="18">
        <v>6.6666666666666696</v>
      </c>
      <c r="CK363" s="18">
        <v>39.4444444444444</v>
      </c>
      <c r="CL363" s="28">
        <v>37.3333333333333</v>
      </c>
      <c r="CM363" s="18">
        <v>14</v>
      </c>
      <c r="CN363" s="18">
        <v>2.5555555555555598</v>
      </c>
      <c r="CO363" s="18">
        <v>1.875</v>
      </c>
      <c r="CP363" s="18">
        <v>31.5</v>
      </c>
      <c r="CQ363" s="28">
        <v>44.5</v>
      </c>
      <c r="CR363" s="18">
        <v>19.75</v>
      </c>
      <c r="CS363" s="18">
        <v>2.375</v>
      </c>
      <c r="CT363" s="18">
        <v>10.1</v>
      </c>
      <c r="CU363" s="18">
        <v>27.5</v>
      </c>
      <c r="CV363" s="18">
        <v>32.5</v>
      </c>
      <c r="CW363" s="18">
        <v>26.2</v>
      </c>
      <c r="CX363" s="18">
        <v>3.7</v>
      </c>
      <c r="CY363" s="18">
        <v>4.3</v>
      </c>
      <c r="CZ363" s="18">
        <v>26.9</v>
      </c>
      <c r="DA363" s="18">
        <v>43.5</v>
      </c>
      <c r="DB363" s="18">
        <v>23.9</v>
      </c>
      <c r="DC363" s="118">
        <v>1.4</v>
      </c>
      <c r="DD363" s="18">
        <v>77.7</v>
      </c>
      <c r="DE363" s="18">
        <v>17</v>
      </c>
      <c r="DF363" s="18">
        <v>4.4000000000000004</v>
      </c>
      <c r="DG363" s="18">
        <v>0.9</v>
      </c>
      <c r="DH363" s="118">
        <v>0</v>
      </c>
      <c r="DI363" s="18">
        <v>49.25</v>
      </c>
      <c r="DJ363" s="18">
        <v>20.953333333333301</v>
      </c>
      <c r="DK363" s="18">
        <v>13.2266666666667</v>
      </c>
      <c r="DL363" s="18">
        <v>11.133333333333301</v>
      </c>
      <c r="DM363" s="118">
        <v>8.77</v>
      </c>
      <c r="DN363" s="18">
        <v>78.099999999999994</v>
      </c>
      <c r="DO363" s="18">
        <v>17.399999999999999</v>
      </c>
      <c r="DP363" s="18">
        <v>3.9</v>
      </c>
      <c r="DQ363" s="18">
        <v>0.6</v>
      </c>
      <c r="DR363" s="118">
        <v>0</v>
      </c>
      <c r="DS363">
        <f t="shared" si="251"/>
        <v>24.2</v>
      </c>
      <c r="DT363">
        <f t="shared" si="252"/>
        <v>5.4</v>
      </c>
      <c r="DU363">
        <f t="shared" si="253"/>
        <v>35.4</v>
      </c>
      <c r="DV363">
        <f t="shared" si="254"/>
        <v>22.4</v>
      </c>
      <c r="DW363">
        <f t="shared" si="255"/>
        <v>44.75</v>
      </c>
      <c r="DX363" s="25">
        <f t="shared" si="256"/>
        <v>37.3333333333333</v>
      </c>
      <c r="DY363">
        <f t="shared" si="257"/>
        <v>27.875</v>
      </c>
      <c r="DZ363">
        <f t="shared" si="258"/>
        <v>44.5</v>
      </c>
      <c r="EA363">
        <f t="shared" si="259"/>
        <v>32.5</v>
      </c>
      <c r="EB363">
        <f t="shared" si="260"/>
        <v>43.5</v>
      </c>
      <c r="EC363" s="139">
        <f t="shared" si="261"/>
        <v>4.4000000000000004</v>
      </c>
      <c r="ED363" s="140">
        <f t="shared" si="262"/>
        <v>3.9</v>
      </c>
      <c r="EE363">
        <f t="shared" si="263"/>
        <v>0.22919354838709671</v>
      </c>
      <c r="EF363">
        <f t="shared" si="264"/>
        <v>-5.8734491315136639E-2</v>
      </c>
      <c r="EG363">
        <f t="shared" si="265"/>
        <v>0.19085607940446658</v>
      </c>
      <c r="EH363">
        <f t="shared" si="266"/>
        <v>0.10944168734491322</v>
      </c>
      <c r="EI363">
        <f t="shared" si="267"/>
        <v>0.34699131513647641</v>
      </c>
      <c r="EJ363">
        <f t="shared" si="268"/>
        <v>0.36291701130410836</v>
      </c>
      <c r="EK363">
        <f t="shared" si="269"/>
        <v>3.4320719602977889E-2</v>
      </c>
      <c r="EL363">
        <f t="shared" si="270"/>
        <v>0.43674007444168728</v>
      </c>
      <c r="EM363">
        <f t="shared" si="271"/>
        <v>0.28874689826302735</v>
      </c>
      <c r="EN363">
        <f t="shared" si="272"/>
        <v>0.42481389578163786</v>
      </c>
      <c r="EO363">
        <f t="shared" si="273"/>
        <v>-0.14449131513647639</v>
      </c>
      <c r="EP363" s="1">
        <f t="shared" si="274"/>
        <v>-0.14986352357320065</v>
      </c>
      <c r="EQ363">
        <f t="shared" si="275"/>
        <v>7.7767857142857277E-2</v>
      </c>
      <c r="ER363">
        <f t="shared" si="276"/>
        <v>-0.3030357142857143</v>
      </c>
      <c r="ES363">
        <f t="shared" si="277"/>
        <v>0.25993303571428572</v>
      </c>
      <c r="ET363">
        <f t="shared" si="278"/>
        <v>3.3571428571428585E-2</v>
      </c>
      <c r="EU363">
        <f t="shared" si="279"/>
        <v>0.38272879464285714</v>
      </c>
      <c r="EV363">
        <f t="shared" si="280"/>
        <v>0.29213789682539726</v>
      </c>
      <c r="EW363">
        <f t="shared" si="281"/>
        <v>0.1690569196428573</v>
      </c>
      <c r="EX363">
        <f t="shared" si="282"/>
        <v>0.39416852678571435</v>
      </c>
      <c r="EY363">
        <f t="shared" si="283"/>
        <v>0.23004464285714288</v>
      </c>
      <c r="EZ363">
        <f t="shared" si="284"/>
        <v>0.37674107142857161</v>
      </c>
      <c r="FA363">
        <f t="shared" si="285"/>
        <v>-0.42055803571428596</v>
      </c>
      <c r="FB363" s="1">
        <f t="shared" si="250"/>
        <v>-0.427924107142857</v>
      </c>
      <c r="FC363">
        <f t="shared" si="286"/>
        <v>3</v>
      </c>
      <c r="FD363">
        <f t="shared" si="287"/>
        <v>0.6</v>
      </c>
      <c r="FE363">
        <f t="shared" si="288"/>
        <v>48.900000000000006</v>
      </c>
      <c r="FF363">
        <f t="shared" si="289"/>
        <v>29.6</v>
      </c>
      <c r="FG363">
        <f t="shared" si="290"/>
        <v>41.625</v>
      </c>
      <c r="FH363">
        <f t="shared" si="291"/>
        <v>16.555555555555561</v>
      </c>
      <c r="FI363">
        <f t="shared" si="292"/>
        <v>68</v>
      </c>
      <c r="FJ363">
        <f t="shared" si="293"/>
        <v>22.125</v>
      </c>
      <c r="FK363">
        <f t="shared" si="294"/>
        <v>29.9</v>
      </c>
      <c r="FL363">
        <f t="shared" si="295"/>
        <v>25.299999999999997</v>
      </c>
      <c r="FM363">
        <f t="shared" si="296"/>
        <v>0.9</v>
      </c>
      <c r="FN363" s="1">
        <f t="shared" si="297"/>
        <v>0.6</v>
      </c>
    </row>
    <row r="364" spans="1:182" ht="15" thickBot="1" x14ac:dyDescent="0.4">
      <c r="A364" t="s">
        <v>36</v>
      </c>
      <c r="B364" t="s">
        <v>32</v>
      </c>
      <c r="C364" t="s">
        <v>28</v>
      </c>
      <c r="D364">
        <v>30</v>
      </c>
      <c r="E364">
        <v>30</v>
      </c>
      <c r="F364">
        <v>50</v>
      </c>
      <c r="G364">
        <v>5</v>
      </c>
      <c r="H364">
        <v>5</v>
      </c>
      <c r="I364" s="3">
        <v>11.5</v>
      </c>
      <c r="J364" s="3">
        <v>13.6</v>
      </c>
      <c r="K364" s="3">
        <v>18.600000000000001</v>
      </c>
      <c r="L364" s="3">
        <v>25.1</v>
      </c>
      <c r="M364" s="7">
        <v>29.8</v>
      </c>
      <c r="N364" s="5">
        <v>22.5</v>
      </c>
      <c r="O364" s="3">
        <v>26.4</v>
      </c>
      <c r="P364" s="3">
        <v>35.299999999999997</v>
      </c>
      <c r="Q364" s="3">
        <v>45.1</v>
      </c>
      <c r="R364" s="13">
        <v>50</v>
      </c>
      <c r="S364" s="1">
        <f t="shared" si="298"/>
        <v>5</v>
      </c>
      <c r="T364" s="99">
        <v>0.8</v>
      </c>
      <c r="U364" s="99">
        <v>14.3</v>
      </c>
      <c r="V364" s="99">
        <v>34.700000000000003</v>
      </c>
      <c r="W364" s="99">
        <v>32.700000000000003</v>
      </c>
      <c r="X364" s="99">
        <v>17.5</v>
      </c>
      <c r="Y364" s="99">
        <v>24.987096774193549</v>
      </c>
      <c r="Z364" s="99">
        <v>26.716129032258099</v>
      </c>
      <c r="AA364" s="99">
        <v>26.154838709677453</v>
      </c>
      <c r="AB364" s="99">
        <v>14.98709677419358</v>
      </c>
      <c r="AC364" s="99">
        <v>7.1548387096774162</v>
      </c>
      <c r="AE364">
        <f t="shared" si="235"/>
        <v>21.913700000000002</v>
      </c>
      <c r="AF364">
        <f t="shared" si="236"/>
        <v>23.493600000000001</v>
      </c>
      <c r="AG364">
        <f t="shared" si="237"/>
        <v>39.701999999999998</v>
      </c>
      <c r="AH364">
        <f t="shared" si="238"/>
        <v>41.7684</v>
      </c>
      <c r="AI364" s="91">
        <v>4</v>
      </c>
      <c r="AJ364" s="91">
        <v>11.2</v>
      </c>
      <c r="AK364" s="91">
        <v>18.8</v>
      </c>
      <c r="AL364" s="91">
        <v>35.200000000000003</v>
      </c>
      <c r="AM364" s="91">
        <v>30.8</v>
      </c>
      <c r="AN364" s="99">
        <v>9.0161290322580676</v>
      </c>
      <c r="AO364" s="99">
        <v>10.619354838709645</v>
      </c>
      <c r="AP364" s="99">
        <v>20.851612903225838</v>
      </c>
      <c r="AQ364" s="99">
        <v>32.887096774193516</v>
      </c>
      <c r="AR364" s="98">
        <v>26.625806451612871</v>
      </c>
      <c r="AS364" s="124">
        <f t="shared" si="239"/>
        <v>0.21339494163424133</v>
      </c>
      <c r="AT364" s="124">
        <f t="shared" si="240"/>
        <v>0.27171145685997178</v>
      </c>
      <c r="AU364" s="124">
        <f t="shared" si="241"/>
        <v>0.36708171206225682</v>
      </c>
      <c r="AV364" s="124">
        <f t="shared" si="242"/>
        <v>0.41785007072135794</v>
      </c>
      <c r="AW364">
        <f t="shared" si="245"/>
        <v>0</v>
      </c>
      <c r="AX364" s="1">
        <f t="shared" si="246"/>
        <v>0</v>
      </c>
      <c r="AY364" s="91">
        <v>8</v>
      </c>
      <c r="AZ364" s="91">
        <v>32.200000000000003</v>
      </c>
      <c r="BA364" s="91">
        <v>34.9</v>
      </c>
      <c r="BB364" s="91">
        <v>19.100000000000001</v>
      </c>
      <c r="BC364" s="91">
        <v>5.8</v>
      </c>
      <c r="BD364">
        <f t="shared" si="243"/>
        <v>-0.13685797665369637</v>
      </c>
      <c r="BE364">
        <f t="shared" si="244"/>
        <v>-0.12202263083451204</v>
      </c>
      <c r="BF364" s="25">
        <v>0</v>
      </c>
      <c r="BG364" s="25">
        <v>0.375</v>
      </c>
      <c r="BH364" s="25">
        <v>4.875</v>
      </c>
      <c r="BI364" s="25">
        <v>24.25</v>
      </c>
      <c r="BJ364" s="26">
        <v>70.5</v>
      </c>
      <c r="BK364" s="25">
        <v>3.6169354838709675</v>
      </c>
      <c r="BL364" s="25">
        <v>4.7499999999999964</v>
      </c>
      <c r="BM364" s="25">
        <v>11.596774193548356</v>
      </c>
      <c r="BN364" s="25">
        <v>20.891129032258064</v>
      </c>
      <c r="BO364" s="26">
        <v>59.145161290322619</v>
      </c>
      <c r="BP364" s="28">
        <v>0</v>
      </c>
      <c r="BQ364" s="28">
        <v>0</v>
      </c>
      <c r="BR364" s="28">
        <v>1.375</v>
      </c>
      <c r="BS364" s="28">
        <v>14.5</v>
      </c>
      <c r="BT364" s="29">
        <v>84.125</v>
      </c>
      <c r="BU364" s="28">
        <v>1.6935483870967742</v>
      </c>
      <c r="BV364" s="28">
        <v>2.3508064516129066</v>
      </c>
      <c r="BW364" s="28">
        <v>5.5725806451612874</v>
      </c>
      <c r="BX364" s="28">
        <v>12.939516129032322</v>
      </c>
      <c r="BY364" s="29">
        <v>77.443548387096769</v>
      </c>
      <c r="BZ364" s="35">
        <v>0</v>
      </c>
      <c r="CA364" s="35">
        <v>0.7</v>
      </c>
      <c r="CB364" s="35">
        <v>6.8</v>
      </c>
      <c r="CC364" s="35">
        <v>27</v>
      </c>
      <c r="CD364" s="36">
        <v>65.5</v>
      </c>
      <c r="CE364" s="35">
        <v>2.5258064516129033</v>
      </c>
      <c r="CF364" s="35">
        <v>9.1677419354838676</v>
      </c>
      <c r="CG364" s="35">
        <v>18.196774193548354</v>
      </c>
      <c r="CH364" s="35">
        <v>26.245161290322581</v>
      </c>
      <c r="CI364" s="35">
        <v>43.864516129032296</v>
      </c>
      <c r="CJ364" s="18">
        <v>0.22222222222222199</v>
      </c>
      <c r="CK364" s="18">
        <v>2.5555555555555598</v>
      </c>
      <c r="CL364" s="18">
        <v>18.1111111111111</v>
      </c>
      <c r="CM364" s="18">
        <v>36.8888888888889</v>
      </c>
      <c r="CN364" s="28">
        <v>42.2222222222222</v>
      </c>
      <c r="CO364" s="18">
        <v>0</v>
      </c>
      <c r="CP364" s="18">
        <v>0.75</v>
      </c>
      <c r="CQ364" s="18">
        <v>14.125</v>
      </c>
      <c r="CR364" s="18">
        <v>38.25</v>
      </c>
      <c r="CS364" s="28">
        <v>46.875</v>
      </c>
      <c r="CT364" s="18">
        <v>0.2</v>
      </c>
      <c r="CU364" s="18">
        <v>3.7</v>
      </c>
      <c r="CV364" s="18">
        <v>15.8</v>
      </c>
      <c r="CW364" s="18">
        <v>46.6</v>
      </c>
      <c r="CX364" s="18">
        <v>33.700000000000003</v>
      </c>
      <c r="CY364" s="18">
        <v>0</v>
      </c>
      <c r="CZ364" s="18">
        <v>1</v>
      </c>
      <c r="DA364" s="18">
        <v>8.6</v>
      </c>
      <c r="DB364" s="18">
        <v>52.7</v>
      </c>
      <c r="DC364" s="118">
        <v>37.700000000000003</v>
      </c>
      <c r="DD364" s="18">
        <v>25.2</v>
      </c>
      <c r="DE364" s="18">
        <v>31.4</v>
      </c>
      <c r="DF364" s="18">
        <v>27.6</v>
      </c>
      <c r="DG364" s="18">
        <v>12.6</v>
      </c>
      <c r="DH364" s="118">
        <v>3.2</v>
      </c>
      <c r="DI364" s="18">
        <v>21.06</v>
      </c>
      <c r="DJ364" s="18">
        <v>23.563333333333301</v>
      </c>
      <c r="DK364" s="18">
        <v>22.14</v>
      </c>
      <c r="DL364" s="18">
        <v>18.563333333333301</v>
      </c>
      <c r="DM364" s="118">
        <v>18.0066666666666</v>
      </c>
      <c r="DN364" s="18">
        <v>25.5</v>
      </c>
      <c r="DO364" s="18">
        <v>30.7</v>
      </c>
      <c r="DP364" s="18">
        <v>28.7</v>
      </c>
      <c r="DQ364" s="18">
        <v>12.1</v>
      </c>
      <c r="DR364" s="118">
        <v>3</v>
      </c>
      <c r="DS364">
        <f t="shared" si="251"/>
        <v>17.5</v>
      </c>
      <c r="DT364">
        <f t="shared" si="252"/>
        <v>5.8</v>
      </c>
      <c r="DU364">
        <f t="shared" si="253"/>
        <v>65.5</v>
      </c>
      <c r="DV364">
        <f t="shared" si="254"/>
        <v>30.8</v>
      </c>
      <c r="DW364">
        <f t="shared" si="255"/>
        <v>70.5</v>
      </c>
      <c r="DX364" s="25">
        <f t="shared" si="256"/>
        <v>42.2222222222222</v>
      </c>
      <c r="DY364">
        <f t="shared" si="257"/>
        <v>84.125</v>
      </c>
      <c r="DZ364">
        <f t="shared" si="258"/>
        <v>46.875</v>
      </c>
      <c r="EA364">
        <f t="shared" si="259"/>
        <v>33.700000000000003</v>
      </c>
      <c r="EB364">
        <f t="shared" si="260"/>
        <v>37.700000000000003</v>
      </c>
      <c r="EC364" s="139">
        <f t="shared" si="261"/>
        <v>3.2</v>
      </c>
      <c r="ED364" s="140">
        <f t="shared" si="262"/>
        <v>3</v>
      </c>
      <c r="EE364">
        <f t="shared" si="263"/>
        <v>0.21339494163424133</v>
      </c>
      <c r="EF364">
        <f t="shared" si="264"/>
        <v>-0.13685797665369637</v>
      </c>
      <c r="EG364">
        <f t="shared" si="265"/>
        <v>0.7719844357976654</v>
      </c>
      <c r="EH364">
        <f t="shared" si="266"/>
        <v>0.36708171206225682</v>
      </c>
      <c r="EI364">
        <f t="shared" si="267"/>
        <v>0.81065175097276265</v>
      </c>
      <c r="EJ364">
        <f t="shared" si="268"/>
        <v>0.57034154777345458</v>
      </c>
      <c r="EK364">
        <f t="shared" si="269"/>
        <v>0.89927042801556423</v>
      </c>
      <c r="EL364">
        <f t="shared" si="270"/>
        <v>0.63995622568093402</v>
      </c>
      <c r="EM364">
        <f t="shared" si="271"/>
        <v>0.5334824902723736</v>
      </c>
      <c r="EN364">
        <f t="shared" si="272"/>
        <v>0.63014591439688727</v>
      </c>
      <c r="EO364">
        <f t="shared" si="273"/>
        <v>-0.32118677042801558</v>
      </c>
      <c r="EP364" s="1">
        <f t="shared" si="274"/>
        <v>-0.32519455252918261</v>
      </c>
      <c r="EQ364">
        <f t="shared" si="275"/>
        <v>0.27171145685997178</v>
      </c>
      <c r="ER364">
        <f t="shared" si="276"/>
        <v>-0.12202263083451204</v>
      </c>
      <c r="ES364">
        <f t="shared" si="277"/>
        <v>0.82405940594059413</v>
      </c>
      <c r="ET364">
        <f t="shared" si="278"/>
        <v>0.41785007072135794</v>
      </c>
      <c r="EU364">
        <f t="shared" si="279"/>
        <v>0.85902581329561523</v>
      </c>
      <c r="EV364">
        <f t="shared" si="280"/>
        <v>0.63690869086908686</v>
      </c>
      <c r="EW364">
        <f t="shared" si="281"/>
        <v>0.93545792079207923</v>
      </c>
      <c r="EX364">
        <f t="shared" si="282"/>
        <v>0.70808875530410187</v>
      </c>
      <c r="EY364">
        <f t="shared" si="283"/>
        <v>0.60861386138613871</v>
      </c>
      <c r="EZ364">
        <f t="shared" si="284"/>
        <v>0.71128005657708626</v>
      </c>
      <c r="FA364">
        <f t="shared" si="285"/>
        <v>-0.34476661951909482</v>
      </c>
      <c r="FB364" s="1">
        <f t="shared" si="250"/>
        <v>-0.34862093352192369</v>
      </c>
      <c r="FC364">
        <f t="shared" si="286"/>
        <v>0</v>
      </c>
      <c r="FD364">
        <f t="shared" si="287"/>
        <v>0</v>
      </c>
      <c r="FE364">
        <f t="shared" si="288"/>
        <v>0</v>
      </c>
      <c r="FF364">
        <f t="shared" si="289"/>
        <v>0</v>
      </c>
      <c r="FG364">
        <f t="shared" si="290"/>
        <v>0</v>
      </c>
      <c r="FH364">
        <f t="shared" si="291"/>
        <v>0</v>
      </c>
      <c r="FI364">
        <f t="shared" si="292"/>
        <v>0</v>
      </c>
      <c r="FJ364">
        <f t="shared" si="293"/>
        <v>0</v>
      </c>
      <c r="FK364">
        <f t="shared" si="294"/>
        <v>0</v>
      </c>
      <c r="FL364">
        <f t="shared" si="295"/>
        <v>0</v>
      </c>
      <c r="FM364">
        <f t="shared" si="296"/>
        <v>0</v>
      </c>
      <c r="FN364" s="1">
        <f t="shared" si="297"/>
        <v>0</v>
      </c>
    </row>
    <row r="365" spans="1:182" s="37" customFormat="1" x14ac:dyDescent="0.35">
      <c r="A365" s="37" t="s">
        <v>36</v>
      </c>
      <c r="B365" s="37" t="s">
        <v>32</v>
      </c>
      <c r="C365" s="37" t="s">
        <v>28</v>
      </c>
      <c r="D365" s="37">
        <v>30</v>
      </c>
      <c r="E365" s="37">
        <v>20</v>
      </c>
      <c r="F365" s="37">
        <v>40</v>
      </c>
      <c r="G365" s="37">
        <v>1</v>
      </c>
      <c r="H365" s="37">
        <v>1</v>
      </c>
      <c r="I365" s="38">
        <v>20.2</v>
      </c>
      <c r="J365" s="39">
        <v>23.2</v>
      </c>
      <c r="K365" s="39">
        <v>29.7</v>
      </c>
      <c r="L365" s="39">
        <v>37.799999999999997</v>
      </c>
      <c r="M365" s="39">
        <v>44.9</v>
      </c>
      <c r="N365" s="40">
        <v>40</v>
      </c>
      <c r="O365" s="39">
        <v>45.2</v>
      </c>
      <c r="P365" s="39">
        <v>55.1</v>
      </c>
      <c r="Q365" s="39">
        <v>63</v>
      </c>
      <c r="R365" s="41">
        <v>65.8</v>
      </c>
      <c r="S365" s="42">
        <f t="shared" si="298"/>
        <v>1</v>
      </c>
      <c r="T365" s="102">
        <v>85.8</v>
      </c>
      <c r="U365" s="102">
        <v>13.5</v>
      </c>
      <c r="V365" s="102">
        <v>0.6</v>
      </c>
      <c r="W365" s="102">
        <v>0.1</v>
      </c>
      <c r="X365" s="102">
        <v>0</v>
      </c>
      <c r="Y365" s="102">
        <v>93.106451612903214</v>
      </c>
      <c r="Z365" s="102">
        <v>6.6193548387096772</v>
      </c>
      <c r="AA365" s="102">
        <v>0.2709677419354839</v>
      </c>
      <c r="AB365" s="102">
        <v>3.2258064516129002E-3</v>
      </c>
      <c r="AC365" s="102">
        <v>0</v>
      </c>
      <c r="AD365" s="119"/>
      <c r="AE365" s="37">
        <f t="shared" si="235"/>
        <v>20.679600000000001</v>
      </c>
      <c r="AF365" s="37">
        <f t="shared" si="236"/>
        <v>23.557100000000002</v>
      </c>
      <c r="AG365" s="37">
        <f t="shared" si="237"/>
        <v>40.815600000000003</v>
      </c>
      <c r="AH365" s="37">
        <f t="shared" si="238"/>
        <v>44.881399999999992</v>
      </c>
      <c r="AI365" s="92">
        <v>57.3</v>
      </c>
      <c r="AJ365" s="92">
        <v>22.4</v>
      </c>
      <c r="AK365" s="92">
        <v>12.8</v>
      </c>
      <c r="AL365" s="92">
        <v>5.4</v>
      </c>
      <c r="AM365" s="92">
        <v>2.1</v>
      </c>
      <c r="AN365" s="102">
        <v>45.435483870967744</v>
      </c>
      <c r="AO365" s="102">
        <v>27.96451612903229</v>
      </c>
      <c r="AP365" s="102">
        <v>13.506451612903259</v>
      </c>
      <c r="AQ365" s="102">
        <v>9.9774193548387107</v>
      </c>
      <c r="AR365" s="103">
        <v>3.1161290322580646</v>
      </c>
      <c r="AS365" s="125">
        <f t="shared" si="239"/>
        <v>0.93910394265232999</v>
      </c>
      <c r="AT365" s="125">
        <f t="shared" si="240"/>
        <v>0.94098408104196818</v>
      </c>
      <c r="AU365" s="125">
        <f t="shared" si="241"/>
        <v>0.68126344086021517</v>
      </c>
      <c r="AV365" s="125">
        <f t="shared" si="242"/>
        <v>0.6467872648335744</v>
      </c>
      <c r="AW365" s="37">
        <f t="shared" si="245"/>
        <v>1</v>
      </c>
      <c r="AX365" s="42">
        <f t="shared" si="246"/>
        <v>1</v>
      </c>
      <c r="AY365" s="92">
        <v>97.9</v>
      </c>
      <c r="AZ365" s="92">
        <v>2</v>
      </c>
      <c r="BA365" s="92">
        <v>0.1</v>
      </c>
      <c r="BB365" s="92">
        <v>0</v>
      </c>
      <c r="BC365" s="92">
        <v>0</v>
      </c>
      <c r="BD365" s="37">
        <f t="shared" si="243"/>
        <v>0.97585125448028698</v>
      </c>
      <c r="BE365" s="37">
        <f t="shared" si="244"/>
        <v>0.99138205499276411</v>
      </c>
      <c r="BF365" s="43">
        <v>31.5</v>
      </c>
      <c r="BG365" s="43">
        <v>48.75</v>
      </c>
      <c r="BH365" s="43">
        <v>17.875</v>
      </c>
      <c r="BI365" s="43">
        <v>1.75</v>
      </c>
      <c r="BJ365" s="44">
        <v>0.125</v>
      </c>
      <c r="BK365" s="43">
        <v>38.74596774193548</v>
      </c>
      <c r="BL365" s="43">
        <v>36.129032258064484</v>
      </c>
      <c r="BM365" s="43">
        <v>18.286290322580612</v>
      </c>
      <c r="BN365" s="43">
        <v>4.7580645161290347</v>
      </c>
      <c r="BO365" s="44">
        <v>2.0806451612903225</v>
      </c>
      <c r="BP365" s="45">
        <v>21.75</v>
      </c>
      <c r="BQ365" s="45">
        <v>48.5</v>
      </c>
      <c r="BR365" s="45">
        <v>20.125</v>
      </c>
      <c r="BS365" s="45">
        <v>6.625</v>
      </c>
      <c r="BT365" s="46">
        <v>3</v>
      </c>
      <c r="BU365" s="45">
        <v>28.600806451612936</v>
      </c>
      <c r="BV365" s="45">
        <v>33.737903225806448</v>
      </c>
      <c r="BW365" s="45">
        <v>20.124999999999968</v>
      </c>
      <c r="BX365" s="45">
        <v>10.237903225806482</v>
      </c>
      <c r="BY365" s="46">
        <v>7.2983870967741966</v>
      </c>
      <c r="BZ365" s="47">
        <v>75.400000000000006</v>
      </c>
      <c r="CA365" s="47">
        <v>20.100000000000001</v>
      </c>
      <c r="CB365" s="47">
        <v>1.8</v>
      </c>
      <c r="CC365" s="47">
        <v>1.2</v>
      </c>
      <c r="CD365" s="48">
        <v>1.5</v>
      </c>
      <c r="CE365" s="47">
        <v>83.580645161290349</v>
      </c>
      <c r="CF365" s="47">
        <v>11.980645161290324</v>
      </c>
      <c r="CG365" s="47">
        <v>2.6677419354838743</v>
      </c>
      <c r="CH365" s="47">
        <v>1.3870967741935452</v>
      </c>
      <c r="CI365" s="47">
        <v>0.3838709677419358</v>
      </c>
      <c r="CJ365" s="45">
        <v>64.4444444444444</v>
      </c>
      <c r="CK365" s="119">
        <v>30.7777777777778</v>
      </c>
      <c r="CL365" s="119">
        <v>4.6666666666666696</v>
      </c>
      <c r="CM365" s="119">
        <v>0.11111111111111099</v>
      </c>
      <c r="CN365" s="119">
        <v>0</v>
      </c>
      <c r="CO365" s="45">
        <v>57.875</v>
      </c>
      <c r="CP365" s="119">
        <v>35.75</v>
      </c>
      <c r="CQ365" s="119">
        <v>5.875</v>
      </c>
      <c r="CR365" s="119">
        <v>0.5</v>
      </c>
      <c r="CS365" s="119">
        <v>0</v>
      </c>
      <c r="CT365" s="18">
        <v>56.9</v>
      </c>
      <c r="CU365" s="18">
        <v>26.6</v>
      </c>
      <c r="CV365" s="18">
        <v>12.5</v>
      </c>
      <c r="CW365" s="18">
        <v>4</v>
      </c>
      <c r="CX365" s="18">
        <v>0</v>
      </c>
      <c r="CY365" s="119">
        <v>57.7</v>
      </c>
      <c r="CZ365" s="119">
        <v>35.700000000000003</v>
      </c>
      <c r="DA365" s="119">
        <v>6.2</v>
      </c>
      <c r="DB365" s="119">
        <v>0.4</v>
      </c>
      <c r="DC365" s="135">
        <v>0</v>
      </c>
      <c r="DD365" s="119">
        <v>83</v>
      </c>
      <c r="DE365" s="119">
        <v>13.4</v>
      </c>
      <c r="DF365" s="119">
        <v>3.3</v>
      </c>
      <c r="DG365" s="119">
        <v>0.3</v>
      </c>
      <c r="DH365" s="135">
        <v>0</v>
      </c>
      <c r="DI365" s="119">
        <v>54.57</v>
      </c>
      <c r="DJ365" s="119">
        <v>19.456666666666699</v>
      </c>
      <c r="DK365" s="119">
        <v>11.35</v>
      </c>
      <c r="DL365" s="119">
        <v>10.0033333333333</v>
      </c>
      <c r="DM365" s="135">
        <v>7.9533333333333296</v>
      </c>
      <c r="DN365" s="119">
        <v>82.9</v>
      </c>
      <c r="DO365" s="119">
        <v>14.4</v>
      </c>
      <c r="DP365" s="119">
        <v>2.2999999999999998</v>
      </c>
      <c r="DQ365" s="119">
        <v>0.4</v>
      </c>
      <c r="DR365" s="135">
        <v>0</v>
      </c>
      <c r="DS365">
        <f t="shared" si="251"/>
        <v>85.8</v>
      </c>
      <c r="DT365">
        <f t="shared" si="252"/>
        <v>97.9</v>
      </c>
      <c r="DU365">
        <f t="shared" si="253"/>
        <v>75.400000000000006</v>
      </c>
      <c r="DV365">
        <f t="shared" si="254"/>
        <v>57.3</v>
      </c>
      <c r="DW365">
        <f t="shared" si="255"/>
        <v>31.5</v>
      </c>
      <c r="DX365" s="25">
        <f t="shared" si="256"/>
        <v>64.4444444444444</v>
      </c>
      <c r="DY365">
        <f t="shared" si="257"/>
        <v>21.75</v>
      </c>
      <c r="DZ365">
        <f t="shared" si="258"/>
        <v>57.875</v>
      </c>
      <c r="EA365">
        <f t="shared" si="259"/>
        <v>56.9</v>
      </c>
      <c r="EB365">
        <f t="shared" si="260"/>
        <v>57.7</v>
      </c>
      <c r="EC365" s="139">
        <f t="shared" si="261"/>
        <v>83</v>
      </c>
      <c r="ED365" s="140">
        <f t="shared" si="262"/>
        <v>82.9</v>
      </c>
      <c r="EE365">
        <f t="shared" si="263"/>
        <v>0.93910394265232999</v>
      </c>
      <c r="EF365">
        <f t="shared" si="264"/>
        <v>0.97585125448028698</v>
      </c>
      <c r="EG365">
        <f t="shared" si="265"/>
        <v>0.86060035842293925</v>
      </c>
      <c r="EH365">
        <f t="shared" si="266"/>
        <v>0.68126344086021517</v>
      </c>
      <c r="EI365">
        <f t="shared" si="267"/>
        <v>0.66850358422939071</v>
      </c>
      <c r="EJ365">
        <f t="shared" si="268"/>
        <v>0.85786539227399461</v>
      </c>
      <c r="EK365">
        <f t="shared" si="269"/>
        <v>0.50950940860215066</v>
      </c>
      <c r="EL365">
        <f t="shared" si="270"/>
        <v>0.82808019713261671</v>
      </c>
      <c r="EM365">
        <f t="shared" si="271"/>
        <v>0.74108422939068119</v>
      </c>
      <c r="EN365">
        <f t="shared" si="272"/>
        <v>0.82702508960573495</v>
      </c>
      <c r="EO365">
        <f t="shared" si="273"/>
        <v>0.91323476702508977</v>
      </c>
      <c r="EP365" s="1">
        <f t="shared" si="274"/>
        <v>0.91748207885304678</v>
      </c>
      <c r="EQ365">
        <f t="shared" si="275"/>
        <v>0.94098408104196818</v>
      </c>
      <c r="ER365">
        <f t="shared" si="276"/>
        <v>0.99138205499276411</v>
      </c>
      <c r="ES365">
        <f t="shared" si="277"/>
        <v>0.8567293777134587</v>
      </c>
      <c r="ET365">
        <f t="shared" si="278"/>
        <v>0.6467872648335744</v>
      </c>
      <c r="EU365">
        <f t="shared" si="279"/>
        <v>0.58980643994211279</v>
      </c>
      <c r="EV365">
        <f t="shared" si="280"/>
        <v>0.83135552339604424</v>
      </c>
      <c r="EW365">
        <f t="shared" si="281"/>
        <v>0.43135853835021698</v>
      </c>
      <c r="EX365">
        <f t="shared" si="282"/>
        <v>0.79297214182344422</v>
      </c>
      <c r="EY365">
        <f t="shared" si="283"/>
        <v>0.69676555716353106</v>
      </c>
      <c r="EZ365">
        <f t="shared" si="284"/>
        <v>0.79127351664254697</v>
      </c>
      <c r="FA365">
        <f t="shared" si="285"/>
        <v>0.90853111432706224</v>
      </c>
      <c r="FB365" s="1">
        <f t="shared" si="250"/>
        <v>0.91403039073806069</v>
      </c>
      <c r="FC365">
        <f t="shared" si="286"/>
        <v>14.2</v>
      </c>
      <c r="FD365">
        <f t="shared" si="287"/>
        <v>2.1</v>
      </c>
      <c r="FE365">
        <f t="shared" si="288"/>
        <v>24.6</v>
      </c>
      <c r="FF365">
        <f t="shared" si="289"/>
        <v>42.7</v>
      </c>
      <c r="FG365">
        <f t="shared" si="290"/>
        <v>68.5</v>
      </c>
      <c r="FH365">
        <f t="shared" si="291"/>
        <v>35.555555555555586</v>
      </c>
      <c r="FI365">
        <f t="shared" si="292"/>
        <v>78.25</v>
      </c>
      <c r="FJ365">
        <f t="shared" si="293"/>
        <v>42.125</v>
      </c>
      <c r="FK365">
        <f t="shared" si="294"/>
        <v>43.1</v>
      </c>
      <c r="FL365">
        <f t="shared" si="295"/>
        <v>42.300000000000004</v>
      </c>
      <c r="FM365">
        <f t="shared" si="296"/>
        <v>17</v>
      </c>
      <c r="FN365" s="1">
        <f t="shared" si="297"/>
        <v>17.099999999999998</v>
      </c>
      <c r="FO365"/>
      <c r="FP365"/>
      <c r="FQ365"/>
      <c r="FR365"/>
      <c r="FS365"/>
      <c r="FT365"/>
      <c r="FU365"/>
      <c r="FV365"/>
      <c r="FW365"/>
      <c r="FX365" s="1"/>
    </row>
    <row r="366" spans="1:182" s="37" customFormat="1" x14ac:dyDescent="0.35">
      <c r="A366" s="37" t="s">
        <v>36</v>
      </c>
      <c r="B366" s="37" t="s">
        <v>32</v>
      </c>
      <c r="C366" s="37" t="s">
        <v>28</v>
      </c>
      <c r="D366" s="37">
        <v>30</v>
      </c>
      <c r="E366" s="37">
        <v>20</v>
      </c>
      <c r="F366" s="37">
        <v>40</v>
      </c>
      <c r="G366" s="37">
        <v>3</v>
      </c>
      <c r="H366" s="37">
        <v>3</v>
      </c>
      <c r="I366" s="37">
        <v>12.6</v>
      </c>
      <c r="J366" s="37">
        <v>14.8</v>
      </c>
      <c r="K366" s="49">
        <v>20</v>
      </c>
      <c r="L366" s="37">
        <v>26.7</v>
      </c>
      <c r="M366" s="37">
        <v>31.7</v>
      </c>
      <c r="N366" s="50">
        <v>26</v>
      </c>
      <c r="O366" s="37">
        <v>30.2</v>
      </c>
      <c r="P366" s="49">
        <v>39.799999999999997</v>
      </c>
      <c r="Q366" s="37">
        <v>49.9</v>
      </c>
      <c r="R366" s="42">
        <v>54.7</v>
      </c>
      <c r="S366" s="42">
        <f t="shared" si="298"/>
        <v>3</v>
      </c>
      <c r="T366" s="102">
        <v>33.1</v>
      </c>
      <c r="U366" s="102">
        <v>49.5</v>
      </c>
      <c r="V366" s="102">
        <v>14.7</v>
      </c>
      <c r="W366" s="102">
        <v>2</v>
      </c>
      <c r="X366" s="102">
        <v>0.7</v>
      </c>
      <c r="Y366" s="102">
        <v>66.854838709677395</v>
      </c>
      <c r="Z366" s="102">
        <v>26.390322580645162</v>
      </c>
      <c r="AA366" s="102">
        <v>5.7838709677419384</v>
      </c>
      <c r="AB366" s="102">
        <v>0.82903225806451641</v>
      </c>
      <c r="AC366" s="102">
        <v>0.14193548387096808</v>
      </c>
      <c r="AD366" s="119"/>
      <c r="AE366" s="37">
        <f t="shared" si="235"/>
        <v>15.192500000000001</v>
      </c>
      <c r="AF366" s="37">
        <f t="shared" si="236"/>
        <v>19.330300000000001</v>
      </c>
      <c r="AG366" s="37">
        <f t="shared" si="237"/>
        <v>30.7865</v>
      </c>
      <c r="AH366" s="37">
        <f t="shared" si="238"/>
        <v>37.4375</v>
      </c>
      <c r="AI366" s="92">
        <v>23.5</v>
      </c>
      <c r="AJ366" s="92">
        <v>24.9</v>
      </c>
      <c r="AK366" s="92">
        <v>24.3</v>
      </c>
      <c r="AL366" s="92">
        <v>16.600000000000001</v>
      </c>
      <c r="AM366" s="92">
        <v>10.7</v>
      </c>
      <c r="AN366" s="102">
        <v>26.000000000000032</v>
      </c>
      <c r="AO366" s="102">
        <v>29.729032258064514</v>
      </c>
      <c r="AP366" s="102">
        <v>18.248387096774227</v>
      </c>
      <c r="AQ366" s="102">
        <v>16.280645161290288</v>
      </c>
      <c r="AR366" s="103">
        <v>9.7419354838709999</v>
      </c>
      <c r="AS366" s="125">
        <f t="shared" si="239"/>
        <v>0.15495161290322579</v>
      </c>
      <c r="AT366" s="125">
        <f t="shared" si="240"/>
        <v>-9.804526748971254E-3</v>
      </c>
      <c r="AU366" s="125">
        <f t="shared" si="241"/>
        <v>0.12937096774193546</v>
      </c>
      <c r="AV366" s="125">
        <f t="shared" si="242"/>
        <v>7.4578189300411601E-2</v>
      </c>
      <c r="AW366" s="37">
        <f t="shared" si="245"/>
        <v>1</v>
      </c>
      <c r="AX366" s="42">
        <f t="shared" si="246"/>
        <v>0</v>
      </c>
      <c r="AY366" s="92">
        <v>65.2</v>
      </c>
      <c r="AZ366" s="92">
        <v>29.7</v>
      </c>
      <c r="BA366" s="92">
        <v>4.2</v>
      </c>
      <c r="BB366" s="92">
        <v>0.7</v>
      </c>
      <c r="BC366" s="92">
        <v>0.2</v>
      </c>
      <c r="BD366" s="37">
        <f t="shared" si="243"/>
        <v>-3.8629032258064466E-2</v>
      </c>
      <c r="BE366" s="37">
        <f t="shared" si="244"/>
        <v>-0.24955761316872427</v>
      </c>
      <c r="BF366" s="43">
        <v>1.125</v>
      </c>
      <c r="BG366" s="43">
        <v>14.875</v>
      </c>
      <c r="BH366" s="43">
        <v>40.25</v>
      </c>
      <c r="BI366" s="43">
        <v>30.5</v>
      </c>
      <c r="BJ366" s="44">
        <v>13.25</v>
      </c>
      <c r="BK366" s="43">
        <v>11.826612903225774</v>
      </c>
      <c r="BL366" s="43">
        <v>18.754032258064544</v>
      </c>
      <c r="BM366" s="43">
        <v>30.096774193548388</v>
      </c>
      <c r="BN366" s="43">
        <v>21.379032258064548</v>
      </c>
      <c r="BO366" s="44">
        <v>17.943548387096808</v>
      </c>
      <c r="BP366" s="45">
        <v>1</v>
      </c>
      <c r="BQ366" s="45">
        <v>7.125</v>
      </c>
      <c r="BR366" s="45">
        <v>33.875</v>
      </c>
      <c r="BS366" s="45">
        <v>32.75</v>
      </c>
      <c r="BT366" s="46">
        <v>25.25</v>
      </c>
      <c r="BU366" s="45">
        <v>7.7983870967741895</v>
      </c>
      <c r="BV366" s="45">
        <v>12.173387096774224</v>
      </c>
      <c r="BW366" s="45">
        <v>24.419354838709644</v>
      </c>
      <c r="BX366" s="45">
        <v>24.927419354838676</v>
      </c>
      <c r="BY366" s="46">
        <v>30.681451612903164</v>
      </c>
      <c r="BZ366" s="47">
        <v>18.7</v>
      </c>
      <c r="CA366" s="47">
        <v>44.1</v>
      </c>
      <c r="CB366" s="47">
        <v>23</v>
      </c>
      <c r="CC366" s="47">
        <v>9.9</v>
      </c>
      <c r="CD366" s="48">
        <v>4.3</v>
      </c>
      <c r="CE366" s="47">
        <v>50.374193548387062</v>
      </c>
      <c r="CF366" s="47">
        <v>29.193548387096808</v>
      </c>
      <c r="CG366" s="47">
        <v>12.251612903225807</v>
      </c>
      <c r="CH366" s="47">
        <v>5.8677419354838678</v>
      </c>
      <c r="CI366" s="47">
        <v>2.3129032258064517</v>
      </c>
      <c r="CJ366" s="119">
        <v>8.2222222222222197</v>
      </c>
      <c r="CK366" s="119">
        <v>36.1111111111111</v>
      </c>
      <c r="CL366" s="45">
        <v>38</v>
      </c>
      <c r="CM366" s="119">
        <v>13.2222222222222</v>
      </c>
      <c r="CN366" s="119">
        <v>4.4444444444444402</v>
      </c>
      <c r="CO366" s="119">
        <v>4</v>
      </c>
      <c r="CP366" s="119">
        <v>32.5</v>
      </c>
      <c r="CQ366" s="45">
        <v>42</v>
      </c>
      <c r="CR366" s="119">
        <v>17.5</v>
      </c>
      <c r="CS366" s="119">
        <v>4</v>
      </c>
      <c r="CT366" s="18">
        <v>11.5</v>
      </c>
      <c r="CU366" s="18">
        <v>31.9</v>
      </c>
      <c r="CV366" s="18">
        <v>29.6</v>
      </c>
      <c r="CW366" s="18">
        <v>23.8</v>
      </c>
      <c r="CX366" s="18">
        <v>3.2</v>
      </c>
      <c r="CY366" s="119">
        <v>5</v>
      </c>
      <c r="CZ366" s="119">
        <v>31.3</v>
      </c>
      <c r="DA366" s="119">
        <v>42.4</v>
      </c>
      <c r="DB366" s="119">
        <v>20.5</v>
      </c>
      <c r="DC366" s="135">
        <v>0.8</v>
      </c>
      <c r="DD366" s="119">
        <v>36</v>
      </c>
      <c r="DE366" s="119">
        <v>29.9</v>
      </c>
      <c r="DF366" s="119">
        <v>24.2</v>
      </c>
      <c r="DG366" s="119">
        <v>8.5</v>
      </c>
      <c r="DH366" s="135">
        <v>1.4</v>
      </c>
      <c r="DI366" s="119">
        <v>27.223333333333301</v>
      </c>
      <c r="DJ366" s="119">
        <v>24.82</v>
      </c>
      <c r="DK366" s="119">
        <v>20.563333333333301</v>
      </c>
      <c r="DL366" s="119">
        <v>16.11</v>
      </c>
      <c r="DM366" s="135">
        <v>14.616666666666699</v>
      </c>
      <c r="DN366" s="119">
        <v>34.799999999999997</v>
      </c>
      <c r="DO366" s="119">
        <v>32</v>
      </c>
      <c r="DP366" s="119">
        <v>24.2</v>
      </c>
      <c r="DQ366" s="119">
        <v>7.9</v>
      </c>
      <c r="DR366" s="135">
        <v>1.1000000000000001</v>
      </c>
      <c r="DS366">
        <f t="shared" si="251"/>
        <v>14.7</v>
      </c>
      <c r="DT366">
        <f t="shared" si="252"/>
        <v>4.2</v>
      </c>
      <c r="DU366">
        <f t="shared" si="253"/>
        <v>23</v>
      </c>
      <c r="DV366">
        <f t="shared" si="254"/>
        <v>24.3</v>
      </c>
      <c r="DW366">
        <f t="shared" si="255"/>
        <v>40.25</v>
      </c>
      <c r="DX366" s="25">
        <f t="shared" si="256"/>
        <v>38</v>
      </c>
      <c r="DY366">
        <f t="shared" si="257"/>
        <v>33.875</v>
      </c>
      <c r="DZ366">
        <f t="shared" si="258"/>
        <v>42</v>
      </c>
      <c r="EA366">
        <f t="shared" si="259"/>
        <v>29.6</v>
      </c>
      <c r="EB366">
        <f t="shared" si="260"/>
        <v>42.4</v>
      </c>
      <c r="EC366" s="139">
        <f t="shared" si="261"/>
        <v>24.2</v>
      </c>
      <c r="ED366" s="140">
        <f t="shared" si="262"/>
        <v>24.2</v>
      </c>
      <c r="EE366">
        <f t="shared" si="263"/>
        <v>0.15495161290322579</v>
      </c>
      <c r="EF366">
        <f t="shared" si="264"/>
        <v>-3.8629032258064466E-2</v>
      </c>
      <c r="EG366">
        <f t="shared" si="265"/>
        <v>0.21880645161290324</v>
      </c>
      <c r="EH366">
        <f t="shared" si="266"/>
        <v>0.12937096774193546</v>
      </c>
      <c r="EI366">
        <f t="shared" si="267"/>
        <v>0.28217741935483864</v>
      </c>
      <c r="EJ366">
        <f t="shared" si="268"/>
        <v>0.3722401433691761</v>
      </c>
      <c r="EK366">
        <f t="shared" si="269"/>
        <v>9.790322580645161E-2</v>
      </c>
      <c r="EL366">
        <f t="shared" si="270"/>
        <v>0.41508064516129028</v>
      </c>
      <c r="EM366">
        <f t="shared" si="271"/>
        <v>0.27761290322580645</v>
      </c>
      <c r="EN366">
        <f t="shared" si="272"/>
        <v>0.44117741935483856</v>
      </c>
      <c r="EO366">
        <f t="shared" si="273"/>
        <v>0.20127419354838705</v>
      </c>
      <c r="EP366" s="1">
        <f t="shared" si="274"/>
        <v>0.21012903225806445</v>
      </c>
      <c r="EQ366">
        <f t="shared" si="275"/>
        <v>-9.804526748971254E-3</v>
      </c>
      <c r="ER366">
        <f t="shared" si="276"/>
        <v>-0.24955761316872427</v>
      </c>
      <c r="ES366">
        <f t="shared" si="277"/>
        <v>0.11543209876543192</v>
      </c>
      <c r="ET366">
        <f t="shared" si="278"/>
        <v>7.4578189300411601E-2</v>
      </c>
      <c r="EU366">
        <f t="shared" si="279"/>
        <v>0.3145061728395061</v>
      </c>
      <c r="EV366">
        <f t="shared" si="280"/>
        <v>0.30778463648834031</v>
      </c>
      <c r="EW366">
        <f t="shared" si="281"/>
        <v>0.19135802469135799</v>
      </c>
      <c r="EX366">
        <f t="shared" si="282"/>
        <v>0.36733539094650181</v>
      </c>
      <c r="EY366">
        <f t="shared" si="283"/>
        <v>0.2158436213991769</v>
      </c>
      <c r="EZ366">
        <f t="shared" si="284"/>
        <v>0.38278806584362124</v>
      </c>
      <c r="FA366">
        <f t="shared" si="285"/>
        <v>6.7294238683127561E-2</v>
      </c>
      <c r="FB366" s="1">
        <f t="shared" si="250"/>
        <v>7.4053497942386692E-2</v>
      </c>
      <c r="FC366">
        <f t="shared" si="286"/>
        <v>2.7</v>
      </c>
      <c r="FD366">
        <f t="shared" si="287"/>
        <v>0.89999999999999991</v>
      </c>
      <c r="FE366">
        <f t="shared" si="288"/>
        <v>14.2</v>
      </c>
      <c r="FF366">
        <f t="shared" si="289"/>
        <v>27.3</v>
      </c>
      <c r="FG366">
        <f t="shared" si="290"/>
        <v>43.75</v>
      </c>
      <c r="FH366">
        <f t="shared" si="291"/>
        <v>17.666666666666639</v>
      </c>
      <c r="FI366">
        <f t="shared" si="292"/>
        <v>58</v>
      </c>
      <c r="FJ366">
        <f t="shared" si="293"/>
        <v>21.5</v>
      </c>
      <c r="FK366">
        <f t="shared" si="294"/>
        <v>27</v>
      </c>
      <c r="FL366">
        <f t="shared" si="295"/>
        <v>21.3</v>
      </c>
      <c r="FM366">
        <f t="shared" si="296"/>
        <v>9.9</v>
      </c>
      <c r="FN366" s="1">
        <f t="shared" si="297"/>
        <v>9</v>
      </c>
      <c r="FO366"/>
      <c r="FP366"/>
      <c r="FQ366"/>
      <c r="FR366"/>
      <c r="FS366"/>
      <c r="FT366"/>
      <c r="FU366"/>
      <c r="FV366"/>
      <c r="FW366"/>
      <c r="FX366" s="1"/>
    </row>
    <row r="367" spans="1:182" s="37" customFormat="1" ht="15" thickBot="1" x14ac:dyDescent="0.4">
      <c r="A367" s="37" t="s">
        <v>36</v>
      </c>
      <c r="B367" s="37" t="s">
        <v>32</v>
      </c>
      <c r="C367" s="37" t="s">
        <v>28</v>
      </c>
      <c r="D367" s="37">
        <v>30</v>
      </c>
      <c r="E367" s="37">
        <v>20</v>
      </c>
      <c r="F367" s="37">
        <v>40</v>
      </c>
      <c r="G367" s="37">
        <v>5</v>
      </c>
      <c r="H367" s="37">
        <v>5</v>
      </c>
      <c r="I367" s="51">
        <v>7.2</v>
      </c>
      <c r="J367" s="51">
        <v>8.6</v>
      </c>
      <c r="K367" s="51">
        <v>12</v>
      </c>
      <c r="L367" s="51">
        <v>16.8</v>
      </c>
      <c r="M367" s="52">
        <v>20.100000000000001</v>
      </c>
      <c r="N367" s="53">
        <v>15.8</v>
      </c>
      <c r="O367" s="51">
        <v>18.8</v>
      </c>
      <c r="P367" s="51">
        <v>26.1</v>
      </c>
      <c r="Q367" s="51">
        <v>35.1</v>
      </c>
      <c r="R367" s="54">
        <v>40</v>
      </c>
      <c r="S367" s="42">
        <f t="shared" si="298"/>
        <v>5</v>
      </c>
      <c r="T367" s="102">
        <v>3.7</v>
      </c>
      <c r="U367" s="102">
        <v>27.6</v>
      </c>
      <c r="V367" s="102">
        <v>40.200000000000003</v>
      </c>
      <c r="W367" s="102">
        <v>20</v>
      </c>
      <c r="X367" s="102">
        <v>8.5</v>
      </c>
      <c r="Y367" s="102">
        <v>40.003225806451645</v>
      </c>
      <c r="Z367" s="102">
        <v>29.806451612903224</v>
      </c>
      <c r="AA367" s="102">
        <v>20.196774193548389</v>
      </c>
      <c r="AB367" s="102">
        <v>7.2161290322580678</v>
      </c>
      <c r="AC367" s="102">
        <v>2.7774193548387101</v>
      </c>
      <c r="AD367" s="119"/>
      <c r="AE367" s="37">
        <f t="shared" si="235"/>
        <v>12.532500000000002</v>
      </c>
      <c r="AF367" s="37">
        <f t="shared" si="236"/>
        <v>14.778400000000003</v>
      </c>
      <c r="AG367" s="37">
        <f t="shared" si="237"/>
        <v>26.685600000000001</v>
      </c>
      <c r="AH367" s="37">
        <f t="shared" si="238"/>
        <v>30.717300000000002</v>
      </c>
      <c r="AI367" s="92">
        <v>6.2</v>
      </c>
      <c r="AJ367" s="92">
        <v>15.5</v>
      </c>
      <c r="AK367" s="92">
        <v>22.9</v>
      </c>
      <c r="AL367" s="92">
        <v>26.8</v>
      </c>
      <c r="AM367" s="92">
        <v>28.6</v>
      </c>
      <c r="AN367" s="102">
        <v>13.558064516129033</v>
      </c>
      <c r="AO367" s="102">
        <v>26.658064516129066</v>
      </c>
      <c r="AP367" s="102">
        <v>19.561290322580611</v>
      </c>
      <c r="AQ367" s="102">
        <v>21.422580645161322</v>
      </c>
      <c r="AR367" s="103">
        <v>18.800000000000036</v>
      </c>
      <c r="AS367" s="125">
        <f t="shared" si="239"/>
        <v>-5.4154929577464817E-2</v>
      </c>
      <c r="AT367" s="125">
        <f t="shared" si="240"/>
        <v>-3.6947040498442218E-2</v>
      </c>
      <c r="AU367" s="125">
        <f t="shared" si="241"/>
        <v>0.25650704225352117</v>
      </c>
      <c r="AV367" s="125">
        <f t="shared" si="242"/>
        <v>0.27704828660436154</v>
      </c>
      <c r="AW367" s="37">
        <f t="shared" si="245"/>
        <v>0</v>
      </c>
      <c r="AX367" s="42">
        <f t="shared" si="246"/>
        <v>0</v>
      </c>
      <c r="AY367" s="92">
        <v>17</v>
      </c>
      <c r="AZ367" s="92">
        <v>43.7</v>
      </c>
      <c r="BA367" s="92">
        <v>26.4</v>
      </c>
      <c r="BB367" s="92">
        <v>9.6</v>
      </c>
      <c r="BC367" s="92">
        <v>3.3</v>
      </c>
      <c r="BD367" s="37">
        <f t="shared" si="243"/>
        <v>-0.34933802816901416</v>
      </c>
      <c r="BE367" s="37">
        <f t="shared" si="244"/>
        <v>-0.36436137071651076</v>
      </c>
      <c r="BF367" s="43">
        <v>0.25</v>
      </c>
      <c r="BG367" s="43">
        <v>1.25</v>
      </c>
      <c r="BH367" s="43">
        <v>9.625</v>
      </c>
      <c r="BI367" s="43">
        <v>22.875</v>
      </c>
      <c r="BJ367" s="44">
        <v>66</v>
      </c>
      <c r="BK367" s="43">
        <v>5.963709677419355</v>
      </c>
      <c r="BL367" s="43">
        <v>7.439516129032258</v>
      </c>
      <c r="BM367" s="43">
        <v>15.608870967741966</v>
      </c>
      <c r="BN367" s="43">
        <v>20.560483870967808</v>
      </c>
      <c r="BO367" s="44">
        <v>50.427419354838676</v>
      </c>
      <c r="BP367" s="45">
        <v>0.125</v>
      </c>
      <c r="BQ367" s="45">
        <v>0.125</v>
      </c>
      <c r="BR367" s="45">
        <v>4.5</v>
      </c>
      <c r="BS367" s="45">
        <v>21.625</v>
      </c>
      <c r="BT367" s="46">
        <v>73.625</v>
      </c>
      <c r="BU367" s="45">
        <v>4.306451612903226</v>
      </c>
      <c r="BV367" s="45">
        <v>4.3749999999999973</v>
      </c>
      <c r="BW367" s="45">
        <v>9.403225806451605</v>
      </c>
      <c r="BX367" s="45">
        <v>18.379032258064548</v>
      </c>
      <c r="BY367" s="46">
        <v>63.536290322580676</v>
      </c>
      <c r="BZ367" s="47">
        <v>1.8</v>
      </c>
      <c r="CA367" s="47">
        <v>14.6</v>
      </c>
      <c r="CB367" s="47">
        <v>27</v>
      </c>
      <c r="CC367" s="47">
        <v>29.8</v>
      </c>
      <c r="CD367" s="48">
        <v>26.8</v>
      </c>
      <c r="CE367" s="47">
        <v>25.545161290322614</v>
      </c>
      <c r="CF367" s="47">
        <v>23.764516129032287</v>
      </c>
      <c r="CG367" s="47">
        <v>19.748387096774223</v>
      </c>
      <c r="CH367" s="47">
        <v>16.864516129032292</v>
      </c>
      <c r="CI367" s="47">
        <v>14.077419354838742</v>
      </c>
      <c r="CJ367" s="119">
        <v>0.77777777777777801</v>
      </c>
      <c r="CK367" s="119">
        <v>5.7777777777777803</v>
      </c>
      <c r="CL367" s="119">
        <v>20.8888888888889</v>
      </c>
      <c r="CM367" s="119">
        <v>32.1111111111111</v>
      </c>
      <c r="CN367" s="45">
        <v>40.4444444444444</v>
      </c>
      <c r="CO367" s="119">
        <v>0.125</v>
      </c>
      <c r="CP367" s="119">
        <v>2.75</v>
      </c>
      <c r="CQ367" s="119">
        <v>17.5</v>
      </c>
      <c r="CR367" s="119">
        <v>35.625</v>
      </c>
      <c r="CS367" s="45">
        <v>44</v>
      </c>
      <c r="CT367" s="18">
        <v>1.4</v>
      </c>
      <c r="CU367" s="18">
        <v>9.8000000000000007</v>
      </c>
      <c r="CV367" s="18">
        <v>22.8</v>
      </c>
      <c r="CW367" s="18">
        <v>44.7</v>
      </c>
      <c r="CX367" s="18">
        <v>21.3</v>
      </c>
      <c r="CY367" s="119">
        <v>0</v>
      </c>
      <c r="CZ367" s="119">
        <v>1.5</v>
      </c>
      <c r="DA367" s="119">
        <v>15.7</v>
      </c>
      <c r="DB367" s="119">
        <v>58.4</v>
      </c>
      <c r="DC367" s="135">
        <v>24.4</v>
      </c>
      <c r="DD367" s="119">
        <v>7.3</v>
      </c>
      <c r="DE367" s="119">
        <v>19.399999999999999</v>
      </c>
      <c r="DF367" s="119">
        <v>28.3</v>
      </c>
      <c r="DG367" s="119">
        <v>26.8</v>
      </c>
      <c r="DH367" s="135">
        <v>18.2</v>
      </c>
      <c r="DI367" s="119">
        <v>11.626666666666701</v>
      </c>
      <c r="DJ367" s="119">
        <v>18.046666666666699</v>
      </c>
      <c r="DK367" s="119">
        <v>21.04</v>
      </c>
      <c r="DL367" s="119">
        <v>22.926666666666701</v>
      </c>
      <c r="DM367" s="135">
        <v>29.6933333333333</v>
      </c>
      <c r="DN367" s="119">
        <v>7.3</v>
      </c>
      <c r="DO367" s="119">
        <v>19.399999999999999</v>
      </c>
      <c r="DP367" s="119">
        <v>27</v>
      </c>
      <c r="DQ367" s="119">
        <v>27.9</v>
      </c>
      <c r="DR367" s="135">
        <v>18.399999999999999</v>
      </c>
      <c r="DS367">
        <f t="shared" si="251"/>
        <v>8.5</v>
      </c>
      <c r="DT367">
        <f t="shared" si="252"/>
        <v>3.3</v>
      </c>
      <c r="DU367">
        <f t="shared" si="253"/>
        <v>26.8</v>
      </c>
      <c r="DV367">
        <f t="shared" si="254"/>
        <v>28.6</v>
      </c>
      <c r="DW367">
        <f t="shared" si="255"/>
        <v>66</v>
      </c>
      <c r="DX367" s="25">
        <f t="shared" si="256"/>
        <v>40.4444444444444</v>
      </c>
      <c r="DY367">
        <f t="shared" si="257"/>
        <v>73.625</v>
      </c>
      <c r="DZ367">
        <f t="shared" si="258"/>
        <v>44</v>
      </c>
      <c r="EA367">
        <f t="shared" si="259"/>
        <v>21.3</v>
      </c>
      <c r="EB367">
        <f t="shared" si="260"/>
        <v>24.4</v>
      </c>
      <c r="EC367" s="139">
        <f t="shared" si="261"/>
        <v>18.2</v>
      </c>
      <c r="ED367" s="140">
        <f t="shared" si="262"/>
        <v>18.399999999999999</v>
      </c>
      <c r="EE367">
        <f t="shared" si="263"/>
        <v>-5.4154929577464817E-2</v>
      </c>
      <c r="EF367">
        <f t="shared" si="264"/>
        <v>-0.34933802816901416</v>
      </c>
      <c r="EG367">
        <f t="shared" si="265"/>
        <v>0.29081690140845096</v>
      </c>
      <c r="EH367">
        <f t="shared" si="266"/>
        <v>0.25650704225352117</v>
      </c>
      <c r="EI367">
        <f t="shared" si="267"/>
        <v>0.75457746478873244</v>
      </c>
      <c r="EJ367">
        <f t="shared" si="268"/>
        <v>0.50741784037558668</v>
      </c>
      <c r="EK367">
        <f t="shared" si="269"/>
        <v>0.8372007042253522</v>
      </c>
      <c r="EL367">
        <f t="shared" si="270"/>
        <v>0.5896478873239438</v>
      </c>
      <c r="EM367">
        <f t="shared" si="271"/>
        <v>0.35604225352112684</v>
      </c>
      <c r="EN367">
        <f t="shared" si="272"/>
        <v>0.53236619718309863</v>
      </c>
      <c r="EO367">
        <f t="shared" si="273"/>
        <v>0.11467605633802824</v>
      </c>
      <c r="EP367" s="1">
        <f t="shared" si="274"/>
        <v>0.12433802816901407</v>
      </c>
      <c r="EQ367">
        <f t="shared" si="275"/>
        <v>-3.6947040498442218E-2</v>
      </c>
      <c r="ER367">
        <f t="shared" si="276"/>
        <v>-0.36436137071651076</v>
      </c>
      <c r="ES367">
        <f t="shared" si="277"/>
        <v>0.31900311526479763</v>
      </c>
      <c r="ET367">
        <f t="shared" si="278"/>
        <v>0.27704828660436154</v>
      </c>
      <c r="EU367">
        <f t="shared" si="279"/>
        <v>0.78315809968847361</v>
      </c>
      <c r="EV367">
        <f t="shared" si="280"/>
        <v>0.54126860505365171</v>
      </c>
      <c r="EW367">
        <f t="shared" si="281"/>
        <v>0.86433995327102808</v>
      </c>
      <c r="EX367">
        <f t="shared" si="282"/>
        <v>0.62683995327102826</v>
      </c>
      <c r="EY367">
        <f t="shared" si="283"/>
        <v>0.39440031152647992</v>
      </c>
      <c r="EZ367">
        <f t="shared" si="284"/>
        <v>0.58240654205607489</v>
      </c>
      <c r="FA367">
        <f t="shared" si="285"/>
        <v>0.13346573208722756</v>
      </c>
      <c r="FB367" s="1">
        <f t="shared" si="250"/>
        <v>0.14334112149532707</v>
      </c>
      <c r="FC367">
        <f t="shared" si="286"/>
        <v>0</v>
      </c>
      <c r="FD367">
        <f t="shared" si="287"/>
        <v>0</v>
      </c>
      <c r="FE367">
        <f t="shared" si="288"/>
        <v>0</v>
      </c>
      <c r="FF367">
        <f t="shared" si="289"/>
        <v>0</v>
      </c>
      <c r="FG367">
        <f t="shared" si="290"/>
        <v>0</v>
      </c>
      <c r="FH367">
        <f t="shared" si="291"/>
        <v>0</v>
      </c>
      <c r="FI367">
        <f t="shared" si="292"/>
        <v>0</v>
      </c>
      <c r="FJ367">
        <f t="shared" si="293"/>
        <v>0</v>
      </c>
      <c r="FK367">
        <f t="shared" si="294"/>
        <v>0</v>
      </c>
      <c r="FL367">
        <f t="shared" si="295"/>
        <v>0</v>
      </c>
      <c r="FM367">
        <f t="shared" si="296"/>
        <v>0</v>
      </c>
      <c r="FN367" s="1">
        <f t="shared" si="297"/>
        <v>0</v>
      </c>
      <c r="FO367"/>
      <c r="FP367"/>
      <c r="FQ367"/>
      <c r="FR367"/>
      <c r="FS367"/>
      <c r="FT367"/>
      <c r="FU367"/>
      <c r="FV367"/>
      <c r="FW367"/>
      <c r="FX367" s="1"/>
    </row>
    <row r="368" spans="1:182" x14ac:dyDescent="0.35">
      <c r="A368" t="s">
        <v>36</v>
      </c>
      <c r="B368" t="s">
        <v>33</v>
      </c>
      <c r="C368" t="s">
        <v>28</v>
      </c>
      <c r="D368">
        <v>30</v>
      </c>
      <c r="E368">
        <v>30</v>
      </c>
      <c r="F368">
        <v>50</v>
      </c>
      <c r="G368">
        <v>1</v>
      </c>
      <c r="H368">
        <v>3</v>
      </c>
      <c r="I368" s="6">
        <v>30.3</v>
      </c>
      <c r="J368">
        <v>34.6</v>
      </c>
      <c r="K368">
        <v>43.2</v>
      </c>
      <c r="L368">
        <v>53.3</v>
      </c>
      <c r="M368">
        <v>61.5</v>
      </c>
      <c r="N368" s="11">
        <v>35.299999999999997</v>
      </c>
      <c r="O368">
        <v>39.5</v>
      </c>
      <c r="P368" s="6">
        <v>47.3</v>
      </c>
      <c r="Q368">
        <v>53.1</v>
      </c>
      <c r="R368" s="1">
        <v>55</v>
      </c>
      <c r="S368" s="1">
        <f t="shared" si="298"/>
        <v>1</v>
      </c>
      <c r="T368" s="99">
        <v>34</v>
      </c>
      <c r="U368" s="99">
        <v>50.9</v>
      </c>
      <c r="V368" s="99">
        <v>14.5</v>
      </c>
      <c r="W368" s="99">
        <v>0.6</v>
      </c>
      <c r="X368" s="99">
        <v>0</v>
      </c>
      <c r="Y368" s="99">
        <v>61.567741935483866</v>
      </c>
      <c r="Z368" s="99">
        <v>31.712903225806457</v>
      </c>
      <c r="AA368" s="99">
        <v>6.3548387096774226</v>
      </c>
      <c r="AB368" s="99">
        <v>0.35483870967741965</v>
      </c>
      <c r="AC368" s="99">
        <v>9.6774193548386997E-3</v>
      </c>
      <c r="AE368">
        <f t="shared" si="235"/>
        <v>34.497200000000007</v>
      </c>
      <c r="AF368">
        <f t="shared" si="236"/>
        <v>34.518900000000002</v>
      </c>
      <c r="AG368">
        <f t="shared" si="237"/>
        <v>39.284599999999998</v>
      </c>
      <c r="AH368">
        <f t="shared" si="238"/>
        <v>38.962799999999994</v>
      </c>
      <c r="AI368" s="91">
        <v>58.8</v>
      </c>
      <c r="AJ368" s="91">
        <v>21.8</v>
      </c>
      <c r="AK368" s="91">
        <v>12.5</v>
      </c>
      <c r="AL368" s="91">
        <v>5.9</v>
      </c>
      <c r="AM368" s="91">
        <v>1</v>
      </c>
      <c r="AN368" s="99">
        <v>45.064516129032192</v>
      </c>
      <c r="AO368" s="99">
        <v>14.316129032258031</v>
      </c>
      <c r="AP368" s="99">
        <v>17.75483870967745</v>
      </c>
      <c r="AQ368" s="99">
        <v>17.738709677419354</v>
      </c>
      <c r="AR368" s="98">
        <v>5.1258064516129069</v>
      </c>
      <c r="AS368" s="124">
        <f t="shared" si="239"/>
        <v>0.69155006858710544</v>
      </c>
      <c r="AT368" s="124">
        <f t="shared" si="240"/>
        <v>-0.49341666666666639</v>
      </c>
      <c r="AU368" s="124">
        <f t="shared" si="241"/>
        <v>0.69006172839506164</v>
      </c>
      <c r="AV368" s="124">
        <f t="shared" si="242"/>
        <v>-0.59763888888888861</v>
      </c>
      <c r="AW368">
        <f t="shared" si="245"/>
        <v>1</v>
      </c>
      <c r="AX368" s="1">
        <f t="shared" si="246"/>
        <v>1</v>
      </c>
      <c r="AY368" s="91">
        <v>73.2</v>
      </c>
      <c r="AZ368" s="91">
        <v>25</v>
      </c>
      <c r="BA368" s="91">
        <v>1.8</v>
      </c>
      <c r="BB368" s="91">
        <v>0</v>
      </c>
      <c r="BC368" s="91">
        <v>0</v>
      </c>
      <c r="BD368">
        <f t="shared" si="243"/>
        <v>0.88976680384087781</v>
      </c>
      <c r="BE368">
        <f t="shared" si="244"/>
        <v>-0.86583333333333301</v>
      </c>
      <c r="BF368" s="25">
        <v>3.625</v>
      </c>
      <c r="BG368" s="25">
        <v>26.625</v>
      </c>
      <c r="BH368" s="25">
        <v>50.375</v>
      </c>
      <c r="BI368" s="25">
        <v>16.75</v>
      </c>
      <c r="BJ368" s="26">
        <v>2.625</v>
      </c>
      <c r="BK368" s="25">
        <v>12.491935483870934</v>
      </c>
      <c r="BL368" s="25">
        <v>24.52822580645158</v>
      </c>
      <c r="BM368" s="25">
        <v>36.701612903225808</v>
      </c>
      <c r="BN368" s="25">
        <v>16.903225806451648</v>
      </c>
      <c r="BO368" s="26">
        <v>9.375</v>
      </c>
      <c r="BP368" s="28">
        <v>4</v>
      </c>
      <c r="BQ368" s="28">
        <v>22.125</v>
      </c>
      <c r="BR368" s="28">
        <v>46.5</v>
      </c>
      <c r="BS368" s="28">
        <v>19.5</v>
      </c>
      <c r="BT368" s="29">
        <v>7.875</v>
      </c>
      <c r="BU368" s="28">
        <v>6.7016129032258061</v>
      </c>
      <c r="BV368" s="28">
        <v>16.850806451612904</v>
      </c>
      <c r="BW368" s="28">
        <v>30.971774193548416</v>
      </c>
      <c r="BX368" s="28">
        <v>23.483870967741968</v>
      </c>
      <c r="BY368" s="29">
        <v>21.991935483870968</v>
      </c>
      <c r="BZ368" s="35">
        <v>12.6</v>
      </c>
      <c r="CA368" s="35">
        <v>34.200000000000003</v>
      </c>
      <c r="CB368" s="35">
        <v>36</v>
      </c>
      <c r="CC368" s="35">
        <v>12.3</v>
      </c>
      <c r="CD368" s="36">
        <v>4.9000000000000004</v>
      </c>
      <c r="CE368" s="35">
        <v>18.374193548387129</v>
      </c>
      <c r="CF368" s="35">
        <v>31.767741935483905</v>
      </c>
      <c r="CG368" s="35">
        <v>29.85483870967742</v>
      </c>
      <c r="CH368" s="35">
        <v>13.774193548387066</v>
      </c>
      <c r="CI368" s="35">
        <v>6.2290322580645192</v>
      </c>
      <c r="CJ368" s="28">
        <v>22.6666666666667</v>
      </c>
      <c r="CK368" s="18">
        <v>51.6666666666667</v>
      </c>
      <c r="CL368" s="18">
        <v>21.5555555555556</v>
      </c>
      <c r="CM368" s="18">
        <v>4.1111111111111098</v>
      </c>
      <c r="CN368" s="18">
        <v>0</v>
      </c>
      <c r="CO368" s="28">
        <v>14.625</v>
      </c>
      <c r="CP368" s="18">
        <v>50.5</v>
      </c>
      <c r="CQ368" s="18">
        <v>28.5</v>
      </c>
      <c r="CR368" s="18">
        <v>5.875</v>
      </c>
      <c r="CS368" s="18">
        <v>0.5</v>
      </c>
      <c r="CT368" s="18">
        <v>49.8</v>
      </c>
      <c r="CU368" s="18">
        <v>33.1</v>
      </c>
      <c r="CV368" s="18">
        <v>13.4</v>
      </c>
      <c r="CW368" s="18">
        <v>3.7</v>
      </c>
      <c r="CX368" s="18">
        <v>0</v>
      </c>
      <c r="CY368" s="18">
        <v>47.9</v>
      </c>
      <c r="CZ368" s="18">
        <v>41.1</v>
      </c>
      <c r="DA368" s="18">
        <v>9.9</v>
      </c>
      <c r="DB368" s="18">
        <v>1.1000000000000001</v>
      </c>
      <c r="DC368" s="118">
        <v>0</v>
      </c>
      <c r="DD368" s="18">
        <v>90.3</v>
      </c>
      <c r="DE368" s="18">
        <v>7.7</v>
      </c>
      <c r="DF368" s="18">
        <v>1.9</v>
      </c>
      <c r="DG368" s="18">
        <v>0.1</v>
      </c>
      <c r="DH368" s="118">
        <v>0</v>
      </c>
      <c r="DI368" s="18">
        <v>59.81</v>
      </c>
      <c r="DJ368" s="18">
        <v>16.5133333333333</v>
      </c>
      <c r="DK368" s="18">
        <v>10.0066666666667</v>
      </c>
      <c r="DL368" s="18">
        <v>9.5733333333333306</v>
      </c>
      <c r="DM368" s="118">
        <v>7.43</v>
      </c>
      <c r="DN368" s="18">
        <v>90.7</v>
      </c>
      <c r="DO368" s="18">
        <v>7.1</v>
      </c>
      <c r="DP368" s="18">
        <v>2.2000000000000002</v>
      </c>
      <c r="DQ368" s="18">
        <v>0</v>
      </c>
      <c r="DR368" s="118">
        <v>0</v>
      </c>
      <c r="DS368">
        <f t="shared" si="251"/>
        <v>34</v>
      </c>
      <c r="DT368">
        <f t="shared" si="252"/>
        <v>73.2</v>
      </c>
      <c r="DU368">
        <f t="shared" si="253"/>
        <v>12.6</v>
      </c>
      <c r="DV368">
        <f t="shared" si="254"/>
        <v>58.8</v>
      </c>
      <c r="DW368">
        <f t="shared" si="255"/>
        <v>3.625</v>
      </c>
      <c r="DX368" s="25">
        <f t="shared" si="256"/>
        <v>22.6666666666667</v>
      </c>
      <c r="DY368">
        <f t="shared" si="257"/>
        <v>4</v>
      </c>
      <c r="DZ368">
        <f t="shared" si="258"/>
        <v>14.625</v>
      </c>
      <c r="EA368">
        <f t="shared" si="259"/>
        <v>49.8</v>
      </c>
      <c r="EB368">
        <f t="shared" si="260"/>
        <v>47.9</v>
      </c>
      <c r="EC368" s="139">
        <f t="shared" si="261"/>
        <v>90.3</v>
      </c>
      <c r="ED368" s="140">
        <f t="shared" si="262"/>
        <v>90.7</v>
      </c>
      <c r="EE368">
        <f t="shared" si="263"/>
        <v>0.69155006858710544</v>
      </c>
      <c r="EF368">
        <f t="shared" si="264"/>
        <v>0.88976680384087781</v>
      </c>
      <c r="EG368">
        <f t="shared" si="265"/>
        <v>0.2611522633744856</v>
      </c>
      <c r="EH368">
        <f t="shared" si="266"/>
        <v>0.69006172839506164</v>
      </c>
      <c r="EI368">
        <f t="shared" si="267"/>
        <v>0.13479080932784604</v>
      </c>
      <c r="EJ368">
        <f t="shared" si="268"/>
        <v>0.57147538484986971</v>
      </c>
      <c r="EK368">
        <f t="shared" si="269"/>
        <v>2.6620370370370128E-2</v>
      </c>
      <c r="EL368">
        <f t="shared" si="270"/>
        <v>0.47494855967078176</v>
      </c>
      <c r="EM368">
        <f t="shared" si="271"/>
        <v>0.70487654320987647</v>
      </c>
      <c r="EN368">
        <f t="shared" si="272"/>
        <v>0.75326474622770911</v>
      </c>
      <c r="EO368">
        <f t="shared" si="273"/>
        <v>0.93832647462277086</v>
      </c>
      <c r="EP368" s="1">
        <f t="shared" si="274"/>
        <v>0.93901920438957476</v>
      </c>
      <c r="EQ368">
        <f t="shared" si="275"/>
        <v>-0.49341666666666639</v>
      </c>
      <c r="ER368">
        <f t="shared" si="276"/>
        <v>-0.86583333333333301</v>
      </c>
      <c r="ES368">
        <f t="shared" si="277"/>
        <v>2.2013888888888777E-2</v>
      </c>
      <c r="ET368">
        <f t="shared" si="278"/>
        <v>-0.59763888888888861</v>
      </c>
      <c r="EU368">
        <f t="shared" si="279"/>
        <v>0.25845486111111116</v>
      </c>
      <c r="EV368">
        <f t="shared" si="280"/>
        <v>-0.31478395061728515</v>
      </c>
      <c r="EW368">
        <f t="shared" si="281"/>
        <v>0.28265625000000005</v>
      </c>
      <c r="EX368">
        <f t="shared" si="282"/>
        <v>-0.17069444444444404</v>
      </c>
      <c r="EY368">
        <f t="shared" si="283"/>
        <v>-0.56563888888888858</v>
      </c>
      <c r="EZ368">
        <f t="shared" si="284"/>
        <v>-0.61919444444444416</v>
      </c>
      <c r="FA368">
        <f t="shared" si="285"/>
        <v>-0.96347222222222229</v>
      </c>
      <c r="FB368" s="1">
        <f t="shared" si="250"/>
        <v>-0.96358333333333324</v>
      </c>
      <c r="FC368">
        <f t="shared" si="286"/>
        <v>66</v>
      </c>
      <c r="FD368">
        <f t="shared" si="287"/>
        <v>26.8</v>
      </c>
      <c r="FE368">
        <f t="shared" si="288"/>
        <v>87.4</v>
      </c>
      <c r="FF368">
        <f t="shared" si="289"/>
        <v>41.199999999999996</v>
      </c>
      <c r="FG368">
        <f t="shared" si="290"/>
        <v>96.375</v>
      </c>
      <c r="FH368">
        <f t="shared" si="291"/>
        <v>77.333333333333414</v>
      </c>
      <c r="FI368">
        <f t="shared" si="292"/>
        <v>96</v>
      </c>
      <c r="FJ368">
        <f t="shared" si="293"/>
        <v>85.375</v>
      </c>
      <c r="FK368">
        <f t="shared" si="294"/>
        <v>50.2</v>
      </c>
      <c r="FL368">
        <f t="shared" si="295"/>
        <v>52.1</v>
      </c>
      <c r="FM368">
        <f t="shared" si="296"/>
        <v>9.6999999999999993</v>
      </c>
      <c r="FN368" s="1">
        <f t="shared" si="297"/>
        <v>9.3000000000000007</v>
      </c>
    </row>
    <row r="369" spans="1:182" x14ac:dyDescent="0.35">
      <c r="A369" t="s">
        <v>36</v>
      </c>
      <c r="B369" t="s">
        <v>33</v>
      </c>
      <c r="C369" t="s">
        <v>28</v>
      </c>
      <c r="D369">
        <v>30</v>
      </c>
      <c r="E369">
        <v>30</v>
      </c>
      <c r="F369">
        <v>50</v>
      </c>
      <c r="G369">
        <v>3</v>
      </c>
      <c r="H369">
        <v>5</v>
      </c>
      <c r="I369">
        <v>19.100000000000001</v>
      </c>
      <c r="J369">
        <v>22.4</v>
      </c>
      <c r="K369" s="6">
        <v>29.8</v>
      </c>
      <c r="L369">
        <v>38.9</v>
      </c>
      <c r="M369">
        <v>45.4</v>
      </c>
      <c r="N369" s="11">
        <v>23.1</v>
      </c>
      <c r="O369">
        <v>26.8</v>
      </c>
      <c r="P369">
        <v>34.9</v>
      </c>
      <c r="Q369">
        <v>43.1</v>
      </c>
      <c r="R369" s="16">
        <v>46.8</v>
      </c>
      <c r="S369" s="1">
        <f t="shared" si="298"/>
        <v>3</v>
      </c>
      <c r="T369" s="99">
        <v>3.3</v>
      </c>
      <c r="U369" s="99">
        <v>23.1</v>
      </c>
      <c r="V369" s="99">
        <v>47.9</v>
      </c>
      <c r="W369" s="99">
        <v>21</v>
      </c>
      <c r="X369" s="99">
        <v>4.7</v>
      </c>
      <c r="Y369" s="99">
        <v>32.767741935483869</v>
      </c>
      <c r="Z369" s="99">
        <v>30.419354838709648</v>
      </c>
      <c r="AA369" s="99">
        <v>25.664516129032258</v>
      </c>
      <c r="AB369" s="99">
        <v>9.1806451612903253</v>
      </c>
      <c r="AC369" s="99">
        <v>1.9677419354838677</v>
      </c>
      <c r="AE369">
        <f t="shared" si="235"/>
        <v>30.381700000000002</v>
      </c>
      <c r="AF369">
        <f t="shared" si="236"/>
        <v>28.682300000000005</v>
      </c>
      <c r="AG369">
        <f t="shared" si="237"/>
        <v>34.920799999999993</v>
      </c>
      <c r="AH369">
        <f t="shared" si="238"/>
        <v>32.843499999999999</v>
      </c>
      <c r="AI369" s="91">
        <v>24.6</v>
      </c>
      <c r="AJ369" s="91">
        <v>23.4</v>
      </c>
      <c r="AK369" s="91">
        <v>22.4</v>
      </c>
      <c r="AL369" s="91">
        <v>21.1</v>
      </c>
      <c r="AM369" s="91">
        <v>8.5</v>
      </c>
      <c r="AN369" s="99">
        <v>23.945161290322549</v>
      </c>
      <c r="AO369" s="99">
        <v>15.383870967741968</v>
      </c>
      <c r="AP369" s="99">
        <v>21.677419354838708</v>
      </c>
      <c r="AQ369" s="99">
        <v>26.222580645161322</v>
      </c>
      <c r="AR369" s="98">
        <v>12.770967741935516</v>
      </c>
      <c r="AS369" s="124">
        <f t="shared" si="239"/>
        <v>0.44140697674418594</v>
      </c>
      <c r="AT369" s="124">
        <f t="shared" si="240"/>
        <v>-1.2749003984062757E-3</v>
      </c>
      <c r="AU369" s="124">
        <f t="shared" si="241"/>
        <v>0.1056395348837208</v>
      </c>
      <c r="AV369" s="124">
        <f t="shared" si="242"/>
        <v>-0.13920982735723753</v>
      </c>
      <c r="AW369">
        <f t="shared" si="245"/>
        <v>1</v>
      </c>
      <c r="AX369" s="1">
        <f t="shared" si="246"/>
        <v>1</v>
      </c>
      <c r="AY369" s="91">
        <v>17.600000000000001</v>
      </c>
      <c r="AZ369" s="91">
        <v>46.5</v>
      </c>
      <c r="BA369" s="91">
        <v>28.1</v>
      </c>
      <c r="BB369" s="91">
        <v>6.3</v>
      </c>
      <c r="BC369" s="91">
        <v>1.5</v>
      </c>
      <c r="BD369">
        <f t="shared" si="243"/>
        <v>0.2674069767441859</v>
      </c>
      <c r="BE369">
        <f t="shared" si="244"/>
        <v>-0.34450199203187237</v>
      </c>
      <c r="BF369" s="25">
        <v>0.125</v>
      </c>
      <c r="BG369" s="25">
        <v>1.375</v>
      </c>
      <c r="BH369" s="25">
        <v>12.75</v>
      </c>
      <c r="BI369" s="25">
        <v>38.125</v>
      </c>
      <c r="BJ369" s="26">
        <v>47.625</v>
      </c>
      <c r="BK369" s="25">
        <v>4.330645161290323</v>
      </c>
      <c r="BL369" s="25">
        <v>6.7338709677419324</v>
      </c>
      <c r="BM369" s="25">
        <v>16.56048387096774</v>
      </c>
      <c r="BN369" s="25">
        <v>26.70967741935484</v>
      </c>
      <c r="BO369" s="26">
        <v>45.66532258064516</v>
      </c>
      <c r="BP369" s="28">
        <v>0</v>
      </c>
      <c r="BQ369" s="28">
        <v>1</v>
      </c>
      <c r="BR369" s="28">
        <v>10.75</v>
      </c>
      <c r="BS369" s="28">
        <v>38.5</v>
      </c>
      <c r="BT369" s="29">
        <v>49.75</v>
      </c>
      <c r="BU369" s="28">
        <v>2.0282258064516099</v>
      </c>
      <c r="BV369" s="28">
        <v>3.8629032258064546</v>
      </c>
      <c r="BW369" s="28">
        <v>11.40322580645158</v>
      </c>
      <c r="BX369" s="28">
        <v>23.504032258064516</v>
      </c>
      <c r="BY369" s="29">
        <v>59.201612903225808</v>
      </c>
      <c r="BZ369" s="35">
        <v>0.8</v>
      </c>
      <c r="CA369" s="35">
        <v>6.6</v>
      </c>
      <c r="CB369" s="35">
        <v>28.7</v>
      </c>
      <c r="CC369" s="35">
        <v>39.9</v>
      </c>
      <c r="CD369" s="36">
        <v>24</v>
      </c>
      <c r="CE369" s="35">
        <v>5.8709677419354875</v>
      </c>
      <c r="CF369" s="35">
        <v>17.196774193548389</v>
      </c>
      <c r="CG369" s="35">
        <v>28.532258064516096</v>
      </c>
      <c r="CH369" s="35">
        <v>27.725806451612904</v>
      </c>
      <c r="CI369" s="35">
        <v>20.674193548387066</v>
      </c>
      <c r="CJ369" s="18">
        <v>1</v>
      </c>
      <c r="CK369" s="18">
        <v>10.2222222222222</v>
      </c>
      <c r="CL369" s="28">
        <v>34.4444444444444</v>
      </c>
      <c r="CM369" s="18">
        <v>36.5555555555556</v>
      </c>
      <c r="CN369" s="18">
        <v>17.7777777777778</v>
      </c>
      <c r="CO369" s="18">
        <v>0.625</v>
      </c>
      <c r="CP369" s="18">
        <v>5.875</v>
      </c>
      <c r="CQ369" s="28">
        <v>32.5</v>
      </c>
      <c r="CR369" s="18">
        <v>40.25</v>
      </c>
      <c r="CS369" s="18">
        <v>20.75</v>
      </c>
      <c r="CT369" s="18">
        <v>10.1</v>
      </c>
      <c r="CU369" s="18">
        <v>27.5</v>
      </c>
      <c r="CV369" s="18">
        <v>32.5</v>
      </c>
      <c r="CW369" s="18">
        <v>26.2</v>
      </c>
      <c r="CX369" s="18">
        <v>3.7</v>
      </c>
      <c r="CY369" s="18">
        <v>4.3</v>
      </c>
      <c r="CZ369" s="18">
        <v>26.9</v>
      </c>
      <c r="DA369" s="18">
        <v>43.5</v>
      </c>
      <c r="DB369" s="18">
        <v>23.9</v>
      </c>
      <c r="DC369" s="118">
        <v>1.4</v>
      </c>
      <c r="DD369" s="18">
        <v>43.5</v>
      </c>
      <c r="DE369" s="18">
        <v>32.700000000000003</v>
      </c>
      <c r="DF369" s="18">
        <v>16.5</v>
      </c>
      <c r="DG369" s="18">
        <v>6.1</v>
      </c>
      <c r="DH369" s="118">
        <v>1.2</v>
      </c>
      <c r="DI369" s="18">
        <v>31.3066666666667</v>
      </c>
      <c r="DJ369" s="18">
        <v>24.216666666666701</v>
      </c>
      <c r="DK369" s="18">
        <v>18.7</v>
      </c>
      <c r="DL369" s="18">
        <v>15.233333333333301</v>
      </c>
      <c r="DM369" s="118">
        <v>13.876666666666701</v>
      </c>
      <c r="DN369" s="18">
        <v>43.8</v>
      </c>
      <c r="DO369" s="18">
        <v>31.9</v>
      </c>
      <c r="DP369" s="18">
        <v>17.600000000000001</v>
      </c>
      <c r="DQ369" s="18">
        <v>5.7</v>
      </c>
      <c r="DR369" s="118">
        <v>1</v>
      </c>
      <c r="DS369">
        <f t="shared" si="251"/>
        <v>47.9</v>
      </c>
      <c r="DT369">
        <f t="shared" si="252"/>
        <v>28.1</v>
      </c>
      <c r="DU369">
        <f t="shared" si="253"/>
        <v>28.7</v>
      </c>
      <c r="DV369">
        <f t="shared" si="254"/>
        <v>22.4</v>
      </c>
      <c r="DW369">
        <f t="shared" si="255"/>
        <v>12.75</v>
      </c>
      <c r="DX369" s="25">
        <f t="shared" si="256"/>
        <v>34.4444444444444</v>
      </c>
      <c r="DY369">
        <f t="shared" si="257"/>
        <v>10.75</v>
      </c>
      <c r="DZ369">
        <f t="shared" si="258"/>
        <v>32.5</v>
      </c>
      <c r="EA369">
        <f t="shared" si="259"/>
        <v>32.5</v>
      </c>
      <c r="EB369">
        <f t="shared" si="260"/>
        <v>43.5</v>
      </c>
      <c r="EC369" s="139">
        <f t="shared" si="261"/>
        <v>16.5</v>
      </c>
      <c r="ED369" s="140">
        <f t="shared" si="262"/>
        <v>17.600000000000001</v>
      </c>
      <c r="EE369">
        <f t="shared" si="263"/>
        <v>0.44140697674418594</v>
      </c>
      <c r="EF369">
        <f t="shared" si="264"/>
        <v>0.2674069767441859</v>
      </c>
      <c r="EG369">
        <f t="shared" si="265"/>
        <v>8.2174418604651023E-2</v>
      </c>
      <c r="EH369">
        <f t="shared" si="266"/>
        <v>0.1056395348837208</v>
      </c>
      <c r="EI369">
        <f t="shared" si="267"/>
        <v>-0.26406976744186039</v>
      </c>
      <c r="EJ369">
        <f t="shared" si="268"/>
        <v>0.19232558139534806</v>
      </c>
      <c r="EK369">
        <f t="shared" si="269"/>
        <v>-0.30063953488372119</v>
      </c>
      <c r="EL369">
        <f t="shared" si="270"/>
        <v>0.14449127906976733</v>
      </c>
      <c r="EM369">
        <f t="shared" si="271"/>
        <v>0.28401162790697654</v>
      </c>
      <c r="EN369">
        <f t="shared" si="272"/>
        <v>0.42525581395348833</v>
      </c>
      <c r="EO369">
        <f t="shared" si="273"/>
        <v>7.1232558139534885E-2</v>
      </c>
      <c r="EP369" s="1">
        <f t="shared" si="274"/>
        <v>8.1965116279069661E-2</v>
      </c>
      <c r="EQ369">
        <f t="shared" si="275"/>
        <v>-1.2749003984062757E-3</v>
      </c>
      <c r="ER369">
        <f t="shared" si="276"/>
        <v>-0.34450199203187237</v>
      </c>
      <c r="ES369">
        <f t="shared" si="277"/>
        <v>0.36247011952191244</v>
      </c>
      <c r="ET369">
        <f t="shared" si="278"/>
        <v>-0.13920982735723753</v>
      </c>
      <c r="EU369">
        <f t="shared" si="279"/>
        <v>0.57287516600265598</v>
      </c>
      <c r="EV369">
        <f t="shared" si="280"/>
        <v>0.27404456249077813</v>
      </c>
      <c r="EW369">
        <f t="shared" si="281"/>
        <v>0.59470451527224433</v>
      </c>
      <c r="EX369">
        <f t="shared" si="282"/>
        <v>0.34396580345285521</v>
      </c>
      <c r="EY369">
        <f t="shared" si="283"/>
        <v>-5.7808764940238788E-2</v>
      </c>
      <c r="EZ369">
        <f t="shared" si="284"/>
        <v>-3.9833997343957428E-2</v>
      </c>
      <c r="FA369">
        <f t="shared" si="285"/>
        <v>-0.47667330677290831</v>
      </c>
      <c r="FB369" s="1">
        <f t="shared" si="250"/>
        <v>-0.47847941567065044</v>
      </c>
      <c r="FC369">
        <f t="shared" si="286"/>
        <v>25.7</v>
      </c>
      <c r="FD369">
        <f t="shared" si="287"/>
        <v>7.8</v>
      </c>
      <c r="FE369">
        <f t="shared" si="288"/>
        <v>63.9</v>
      </c>
      <c r="FF369">
        <f t="shared" si="289"/>
        <v>29.6</v>
      </c>
      <c r="FG369">
        <f t="shared" si="290"/>
        <v>85.75</v>
      </c>
      <c r="FH369">
        <f t="shared" si="291"/>
        <v>54.3333333333334</v>
      </c>
      <c r="FI369">
        <f t="shared" si="292"/>
        <v>88.25</v>
      </c>
      <c r="FJ369">
        <f t="shared" si="293"/>
        <v>61</v>
      </c>
      <c r="FK369">
        <f t="shared" si="294"/>
        <v>29.9</v>
      </c>
      <c r="FL369">
        <f t="shared" si="295"/>
        <v>25.299999999999997</v>
      </c>
      <c r="FM369">
        <f t="shared" si="296"/>
        <v>7.3</v>
      </c>
      <c r="FN369" s="1">
        <f t="shared" si="297"/>
        <v>6.7</v>
      </c>
    </row>
    <row r="370" spans="1:182" ht="15" thickBot="1" x14ac:dyDescent="0.4">
      <c r="A370" t="s">
        <v>36</v>
      </c>
      <c r="B370" t="s">
        <v>33</v>
      </c>
      <c r="C370" t="s">
        <v>28</v>
      </c>
      <c r="D370">
        <v>30</v>
      </c>
      <c r="E370">
        <v>30</v>
      </c>
      <c r="F370">
        <v>50</v>
      </c>
      <c r="G370">
        <v>5</v>
      </c>
      <c r="H370">
        <v>5</v>
      </c>
      <c r="I370" s="3">
        <v>11.2</v>
      </c>
      <c r="J370" s="3">
        <v>13.3</v>
      </c>
      <c r="K370" s="3">
        <v>18.5</v>
      </c>
      <c r="L370" s="3">
        <v>25.4</v>
      </c>
      <c r="M370" s="7">
        <v>30.1</v>
      </c>
      <c r="N370" s="5">
        <v>14.2</v>
      </c>
      <c r="O370" s="3">
        <v>16.8</v>
      </c>
      <c r="P370" s="3">
        <v>23.2</v>
      </c>
      <c r="Q370" s="3">
        <v>30.8</v>
      </c>
      <c r="R370" s="13">
        <v>35</v>
      </c>
      <c r="S370" s="1">
        <f t="shared" si="298"/>
        <v>5</v>
      </c>
      <c r="T370" s="99">
        <v>0.2</v>
      </c>
      <c r="U370" s="99">
        <v>2.6</v>
      </c>
      <c r="V370" s="99">
        <v>16</v>
      </c>
      <c r="W370" s="99">
        <v>29.1</v>
      </c>
      <c r="X370" s="99">
        <v>52.1</v>
      </c>
      <c r="Y370" s="99">
        <v>16.93548387096774</v>
      </c>
      <c r="Z370" s="99">
        <v>18.064516129032292</v>
      </c>
      <c r="AA370" s="99">
        <v>22.980645161290354</v>
      </c>
      <c r="AB370" s="99">
        <v>20.677419354838744</v>
      </c>
      <c r="AC370" s="99">
        <v>21.341935483870934</v>
      </c>
      <c r="AE370">
        <f t="shared" si="235"/>
        <v>26.401700000000002</v>
      </c>
      <c r="AF370">
        <f t="shared" si="236"/>
        <v>23.627200000000002</v>
      </c>
      <c r="AG370">
        <f t="shared" si="237"/>
        <v>31.375</v>
      </c>
      <c r="AH370">
        <f t="shared" si="238"/>
        <v>28.4328</v>
      </c>
      <c r="AI370" s="91">
        <v>4</v>
      </c>
      <c r="AJ370" s="91">
        <v>11.2</v>
      </c>
      <c r="AK370" s="91">
        <v>18.8</v>
      </c>
      <c r="AL370" s="91">
        <v>35.200000000000003</v>
      </c>
      <c r="AM370" s="91">
        <v>30.8</v>
      </c>
      <c r="AN370" s="99">
        <v>9.0161290322580676</v>
      </c>
      <c r="AO370" s="99">
        <v>10.619354838709645</v>
      </c>
      <c r="AP370" s="99">
        <v>20.851612903225838</v>
      </c>
      <c r="AQ370" s="99">
        <v>32.887096774193516</v>
      </c>
      <c r="AR370" s="98">
        <v>26.625806451612871</v>
      </c>
      <c r="AS370" s="124">
        <f t="shared" si="239"/>
        <v>0.64192456479690518</v>
      </c>
      <c r="AT370" s="124">
        <f t="shared" si="240"/>
        <v>0.28365384615384592</v>
      </c>
      <c r="AU370" s="124">
        <f t="shared" si="241"/>
        <v>0.37771760154738898</v>
      </c>
      <c r="AV370" s="124">
        <f t="shared" si="242"/>
        <v>0.17049230769230739</v>
      </c>
      <c r="AW370">
        <f t="shared" si="245"/>
        <v>1</v>
      </c>
      <c r="AX370" s="1">
        <f t="shared" si="246"/>
        <v>1</v>
      </c>
      <c r="AY370" s="91">
        <v>1.1000000000000001</v>
      </c>
      <c r="AZ370" s="91">
        <v>12.3</v>
      </c>
      <c r="BA370" s="91">
        <v>25.6</v>
      </c>
      <c r="BB370" s="91">
        <v>35.9</v>
      </c>
      <c r="BC370" s="91">
        <v>25.1</v>
      </c>
      <c r="BD370">
        <f t="shared" si="243"/>
        <v>0.33448742746615101</v>
      </c>
      <c r="BE370">
        <f t="shared" si="244"/>
        <v>0.15399999999999991</v>
      </c>
      <c r="BF370" s="25">
        <v>0</v>
      </c>
      <c r="BG370" s="25">
        <v>0</v>
      </c>
      <c r="BH370" s="25">
        <v>1</v>
      </c>
      <c r="BI370" s="25">
        <v>5.875</v>
      </c>
      <c r="BJ370" s="26">
        <v>93.125</v>
      </c>
      <c r="BK370" s="25">
        <v>3.3104838709677389</v>
      </c>
      <c r="BL370" s="25">
        <v>3.1008064516128968</v>
      </c>
      <c r="BM370" s="25">
        <v>6.3225806451612865</v>
      </c>
      <c r="BN370" s="25">
        <v>10.967741935483838</v>
      </c>
      <c r="BO370" s="26">
        <v>76.298387096774221</v>
      </c>
      <c r="BP370" s="28">
        <v>0</v>
      </c>
      <c r="BQ370" s="28">
        <v>0</v>
      </c>
      <c r="BR370" s="28">
        <v>0.25</v>
      </c>
      <c r="BS370" s="28">
        <v>5.25</v>
      </c>
      <c r="BT370" s="29">
        <v>94.5</v>
      </c>
      <c r="BU370" s="28">
        <v>1.5564516129032226</v>
      </c>
      <c r="BV370" s="28">
        <v>1.9395161290322613</v>
      </c>
      <c r="BW370" s="28">
        <v>4.0322580645161317</v>
      </c>
      <c r="BX370" s="28">
        <v>7.6169354838709742</v>
      </c>
      <c r="BY370" s="29">
        <v>84.854838709677381</v>
      </c>
      <c r="BZ370" s="35">
        <v>0</v>
      </c>
      <c r="CA370" s="35">
        <v>0.2</v>
      </c>
      <c r="CB370" s="35">
        <v>3.6</v>
      </c>
      <c r="CC370" s="35">
        <v>18.2</v>
      </c>
      <c r="CD370" s="36">
        <v>78</v>
      </c>
      <c r="CE370" s="35">
        <v>2.2193548387096742</v>
      </c>
      <c r="CF370" s="35">
        <v>8.4064516129032292</v>
      </c>
      <c r="CG370" s="35">
        <v>15.032258064516096</v>
      </c>
      <c r="CH370" s="35">
        <v>22.548387096774192</v>
      </c>
      <c r="CI370" s="35">
        <v>51.793548387096777</v>
      </c>
      <c r="CJ370" s="18">
        <v>0</v>
      </c>
      <c r="CK370" s="18">
        <v>0.66666666666666696</v>
      </c>
      <c r="CL370" s="18">
        <v>4</v>
      </c>
      <c r="CM370" s="18">
        <v>18.3333333333333</v>
      </c>
      <c r="CN370" s="28">
        <v>77</v>
      </c>
      <c r="CO370" s="18">
        <v>0</v>
      </c>
      <c r="CP370" s="18">
        <v>0</v>
      </c>
      <c r="CQ370" s="18">
        <v>2.875</v>
      </c>
      <c r="CR370" s="18">
        <v>17.625</v>
      </c>
      <c r="CS370" s="28">
        <v>79.5</v>
      </c>
      <c r="CT370" s="18">
        <v>0.2</v>
      </c>
      <c r="CU370" s="18">
        <v>3.7</v>
      </c>
      <c r="CV370" s="18">
        <v>15.8</v>
      </c>
      <c r="CW370" s="18">
        <v>46.6</v>
      </c>
      <c r="CX370" s="18">
        <v>33.700000000000003</v>
      </c>
      <c r="CY370" s="18">
        <v>0</v>
      </c>
      <c r="CZ370" s="18">
        <v>1</v>
      </c>
      <c r="DA370" s="18">
        <v>8.6</v>
      </c>
      <c r="DB370" s="18">
        <v>52.7</v>
      </c>
      <c r="DC370" s="118">
        <v>37.700000000000003</v>
      </c>
      <c r="DD370" s="18">
        <v>10</v>
      </c>
      <c r="DE370" s="18">
        <v>22.2</v>
      </c>
      <c r="DF370" s="18">
        <v>30.4</v>
      </c>
      <c r="DG370" s="18">
        <v>23.8</v>
      </c>
      <c r="DH370" s="118">
        <v>13.6</v>
      </c>
      <c r="DI370" s="18">
        <v>12.89</v>
      </c>
      <c r="DJ370" s="18">
        <v>20.356666666666701</v>
      </c>
      <c r="DK370" s="18">
        <v>22.303333333333299</v>
      </c>
      <c r="DL370" s="18">
        <v>21.7633333333333</v>
      </c>
      <c r="DM370" s="118">
        <v>26.02</v>
      </c>
      <c r="DN370" s="18">
        <v>8</v>
      </c>
      <c r="DO370" s="18">
        <v>22.4</v>
      </c>
      <c r="DP370" s="18">
        <v>33</v>
      </c>
      <c r="DQ370" s="18">
        <v>23.5</v>
      </c>
      <c r="DR370" s="118">
        <v>13.1</v>
      </c>
      <c r="DS370">
        <f t="shared" si="251"/>
        <v>52.1</v>
      </c>
      <c r="DT370">
        <f t="shared" si="252"/>
        <v>25.1</v>
      </c>
      <c r="DU370">
        <f t="shared" si="253"/>
        <v>78</v>
      </c>
      <c r="DV370">
        <f t="shared" si="254"/>
        <v>30.8</v>
      </c>
      <c r="DW370">
        <f t="shared" si="255"/>
        <v>93.125</v>
      </c>
      <c r="DX370" s="25">
        <f t="shared" si="256"/>
        <v>77</v>
      </c>
      <c r="DY370">
        <f t="shared" si="257"/>
        <v>94.5</v>
      </c>
      <c r="DZ370">
        <f t="shared" si="258"/>
        <v>79.5</v>
      </c>
      <c r="EA370">
        <f t="shared" si="259"/>
        <v>33.700000000000003</v>
      </c>
      <c r="EB370">
        <f t="shared" si="260"/>
        <v>37.700000000000003</v>
      </c>
      <c r="EC370" s="139">
        <f t="shared" si="261"/>
        <v>13.6</v>
      </c>
      <c r="ED370" s="140">
        <f t="shared" si="262"/>
        <v>13.1</v>
      </c>
      <c r="EE370">
        <f t="shared" si="263"/>
        <v>0.64192456479690518</v>
      </c>
      <c r="EF370">
        <f t="shared" si="264"/>
        <v>0.33448742746615101</v>
      </c>
      <c r="EG370">
        <f t="shared" si="265"/>
        <v>0.868220502901354</v>
      </c>
      <c r="EH370">
        <f t="shared" si="266"/>
        <v>0.37771760154738898</v>
      </c>
      <c r="EI370">
        <f t="shared" si="267"/>
        <v>0.95373549323017404</v>
      </c>
      <c r="EJ370">
        <f t="shared" si="268"/>
        <v>0.85573823339780808</v>
      </c>
      <c r="EK370">
        <f t="shared" si="269"/>
        <v>0.96472437137330758</v>
      </c>
      <c r="EL370">
        <f t="shared" si="270"/>
        <v>0.8819269825918763</v>
      </c>
      <c r="EM370">
        <f t="shared" si="271"/>
        <v>0.55030947775628636</v>
      </c>
      <c r="EN370">
        <f t="shared" si="272"/>
        <v>0.65010638297872347</v>
      </c>
      <c r="EO370">
        <f t="shared" si="273"/>
        <v>1.4332688588007736E-2</v>
      </c>
      <c r="EP370" s="1">
        <f t="shared" si="274"/>
        <v>1.9932301740812619E-2</v>
      </c>
      <c r="EQ370">
        <f t="shared" si="275"/>
        <v>0.28365384615384592</v>
      </c>
      <c r="ER370">
        <f t="shared" si="276"/>
        <v>0.15399999999999991</v>
      </c>
      <c r="ES370">
        <f t="shared" si="277"/>
        <v>0.37593846153846144</v>
      </c>
      <c r="ET370">
        <f t="shared" si="278"/>
        <v>0.17049230769230739</v>
      </c>
      <c r="EU370">
        <f t="shared" si="279"/>
        <v>0.40904807692307676</v>
      </c>
      <c r="EV370">
        <f t="shared" si="280"/>
        <v>0.37064102564102575</v>
      </c>
      <c r="EW370">
        <f t="shared" si="281"/>
        <v>0.41346153846153821</v>
      </c>
      <c r="EX370">
        <f t="shared" si="282"/>
        <v>0.3815576923076921</v>
      </c>
      <c r="EY370">
        <f t="shared" si="283"/>
        <v>0.24859230769230756</v>
      </c>
      <c r="EZ370">
        <f t="shared" si="284"/>
        <v>0.29191538461538447</v>
      </c>
      <c r="FA370">
        <f t="shared" si="285"/>
        <v>1.1261538461538323E-2</v>
      </c>
      <c r="FB370" s="1">
        <f t="shared" si="250"/>
        <v>1.4546153846153653E-2</v>
      </c>
      <c r="FC370">
        <f t="shared" si="286"/>
        <v>0</v>
      </c>
      <c r="FD370">
        <f t="shared" si="287"/>
        <v>0</v>
      </c>
      <c r="FE370">
        <f t="shared" si="288"/>
        <v>0</v>
      </c>
      <c r="FF370">
        <f t="shared" si="289"/>
        <v>0</v>
      </c>
      <c r="FG370">
        <f t="shared" si="290"/>
        <v>0</v>
      </c>
      <c r="FH370">
        <f t="shared" si="291"/>
        <v>0</v>
      </c>
      <c r="FI370">
        <f t="shared" si="292"/>
        <v>0</v>
      </c>
      <c r="FJ370">
        <f t="shared" si="293"/>
        <v>0</v>
      </c>
      <c r="FK370">
        <f t="shared" si="294"/>
        <v>0</v>
      </c>
      <c r="FL370">
        <f t="shared" si="295"/>
        <v>0</v>
      </c>
      <c r="FM370">
        <f t="shared" si="296"/>
        <v>0</v>
      </c>
      <c r="FN370" s="1">
        <f t="shared" si="297"/>
        <v>0</v>
      </c>
    </row>
    <row r="371" spans="1:182" s="37" customFormat="1" x14ac:dyDescent="0.35">
      <c r="A371" s="37" t="s">
        <v>36</v>
      </c>
      <c r="B371" s="37" t="s">
        <v>33</v>
      </c>
      <c r="C371" s="37" t="s">
        <v>28</v>
      </c>
      <c r="D371" s="37">
        <v>30</v>
      </c>
      <c r="E371" s="37">
        <v>20</v>
      </c>
      <c r="F371" s="37">
        <v>40</v>
      </c>
      <c r="G371" s="37">
        <v>1</v>
      </c>
      <c r="H371" s="37">
        <v>3</v>
      </c>
      <c r="I371" s="49">
        <v>20.100000000000001</v>
      </c>
      <c r="J371" s="37">
        <v>23.4</v>
      </c>
      <c r="K371" s="37">
        <v>31</v>
      </c>
      <c r="L371" s="37">
        <v>40.200000000000003</v>
      </c>
      <c r="M371" s="37">
        <v>46.8</v>
      </c>
      <c r="N371" s="50">
        <v>24.8</v>
      </c>
      <c r="O371" s="37">
        <v>28.7</v>
      </c>
      <c r="P371" s="49">
        <v>37</v>
      </c>
      <c r="Q371" s="37">
        <v>45.1</v>
      </c>
      <c r="R371" s="42">
        <v>48.7</v>
      </c>
      <c r="S371" s="42">
        <f t="shared" si="298"/>
        <v>1</v>
      </c>
      <c r="T371" s="102">
        <v>45.2</v>
      </c>
      <c r="U371" s="102">
        <v>46.1</v>
      </c>
      <c r="V371" s="102">
        <v>7.9</v>
      </c>
      <c r="W371" s="102">
        <v>0.7</v>
      </c>
      <c r="X371" s="102">
        <v>0.1</v>
      </c>
      <c r="Y371" s="102">
        <v>73.787096774193586</v>
      </c>
      <c r="Z371" s="102">
        <v>22.538709677419352</v>
      </c>
      <c r="AA371" s="102">
        <v>3.3322580645161257</v>
      </c>
      <c r="AB371" s="102">
        <v>0.32580645161290356</v>
      </c>
      <c r="AC371" s="102">
        <v>1.6129032258064547E-2</v>
      </c>
      <c r="AD371" s="119"/>
      <c r="AE371" s="37">
        <f t="shared" si="235"/>
        <v>22.649799999999999</v>
      </c>
      <c r="AF371" s="37">
        <f t="shared" si="236"/>
        <v>23.880500000000001</v>
      </c>
      <c r="AG371" s="37">
        <f t="shared" si="237"/>
        <v>27.727700000000002</v>
      </c>
      <c r="AH371" s="37">
        <f t="shared" si="238"/>
        <v>28.833300000000001</v>
      </c>
      <c r="AI371" s="92">
        <v>57.3</v>
      </c>
      <c r="AJ371" s="92">
        <v>22.4</v>
      </c>
      <c r="AK371" s="92">
        <v>12.8</v>
      </c>
      <c r="AL371" s="92">
        <v>5.4</v>
      </c>
      <c r="AM371" s="92">
        <v>2.1</v>
      </c>
      <c r="AN371" s="102">
        <v>45.435483870967744</v>
      </c>
      <c r="AO371" s="102">
        <v>27.96451612903229</v>
      </c>
      <c r="AP371" s="102">
        <v>13.506451612903259</v>
      </c>
      <c r="AQ371" s="102">
        <v>9.9774193548387107</v>
      </c>
      <c r="AR371" s="103">
        <v>3.1161290322580646</v>
      </c>
      <c r="AS371" s="125">
        <f t="shared" si="239"/>
        <v>0.78456910569105698</v>
      </c>
      <c r="AT371" s="125">
        <f t="shared" si="240"/>
        <v>-0.42737875288683624</v>
      </c>
      <c r="AU371" s="125">
        <f t="shared" si="241"/>
        <v>0.68451219512195127</v>
      </c>
      <c r="AV371" s="125">
        <f t="shared" si="242"/>
        <v>-0.39525404157043886</v>
      </c>
      <c r="AW371" s="37">
        <f t="shared" si="245"/>
        <v>1</v>
      </c>
      <c r="AX371" s="42">
        <f t="shared" si="246"/>
        <v>0</v>
      </c>
      <c r="AY371" s="92">
        <v>79.3</v>
      </c>
      <c r="AZ371" s="92">
        <v>18.899999999999999</v>
      </c>
      <c r="BA371" s="92">
        <v>1.4</v>
      </c>
      <c r="BB371" s="92">
        <v>0.3</v>
      </c>
      <c r="BC371" s="92">
        <v>0.1</v>
      </c>
      <c r="BD371" s="37">
        <f t="shared" si="243"/>
        <v>0.92168292682926833</v>
      </c>
      <c r="BE371" s="37">
        <f t="shared" si="244"/>
        <v>-0.64610854503464177</v>
      </c>
      <c r="BF371" s="43">
        <v>4.125</v>
      </c>
      <c r="BG371" s="43">
        <v>28.75</v>
      </c>
      <c r="BH371" s="43">
        <v>43.25</v>
      </c>
      <c r="BI371" s="43">
        <v>17.375</v>
      </c>
      <c r="BJ371" s="44">
        <v>6.5</v>
      </c>
      <c r="BK371" s="43">
        <v>15.689516129032256</v>
      </c>
      <c r="BL371" s="43">
        <v>26.141129032258064</v>
      </c>
      <c r="BM371" s="43">
        <v>31.74596774193552</v>
      </c>
      <c r="BN371" s="43">
        <v>15.112903225806482</v>
      </c>
      <c r="BO371" s="44">
        <v>11.310483870967742</v>
      </c>
      <c r="BP371" s="45">
        <v>4</v>
      </c>
      <c r="BQ371" s="45">
        <v>24.5</v>
      </c>
      <c r="BR371" s="45">
        <v>42.25</v>
      </c>
      <c r="BS371" s="45">
        <v>19</v>
      </c>
      <c r="BT371" s="46">
        <v>10.25</v>
      </c>
      <c r="BU371" s="45">
        <v>12.737903225806452</v>
      </c>
      <c r="BV371" s="45">
        <v>21.338709677419356</v>
      </c>
      <c r="BW371" s="45">
        <v>28.592741935483836</v>
      </c>
      <c r="BX371" s="45">
        <v>18.661290322580612</v>
      </c>
      <c r="BY371" s="46">
        <v>18.669354838709712</v>
      </c>
      <c r="BZ371" s="47">
        <v>37.6</v>
      </c>
      <c r="CA371" s="47">
        <v>43.3</v>
      </c>
      <c r="CB371" s="47">
        <v>13.4</v>
      </c>
      <c r="CC371" s="47">
        <v>3.3</v>
      </c>
      <c r="CD371" s="48">
        <v>2.4</v>
      </c>
      <c r="CE371" s="47">
        <v>63.199999999999939</v>
      </c>
      <c r="CF371" s="47">
        <v>25.741935483870968</v>
      </c>
      <c r="CG371" s="47">
        <v>7.6000000000000059</v>
      </c>
      <c r="CH371" s="47">
        <v>2.6709677419354838</v>
      </c>
      <c r="CI371" s="47">
        <v>0.78709677419354707</v>
      </c>
      <c r="CJ371" s="45">
        <v>23</v>
      </c>
      <c r="CK371" s="119">
        <v>47.4444444444444</v>
      </c>
      <c r="CL371" s="119">
        <v>20.7777777777778</v>
      </c>
      <c r="CM371" s="119">
        <v>7</v>
      </c>
      <c r="CN371" s="119">
        <v>1.7777777777777799</v>
      </c>
      <c r="CO371" s="45">
        <v>17.125</v>
      </c>
      <c r="CP371" s="119">
        <v>43.625</v>
      </c>
      <c r="CQ371" s="119">
        <v>27.625</v>
      </c>
      <c r="CR371" s="119">
        <v>10.25</v>
      </c>
      <c r="CS371" s="119">
        <v>1.375</v>
      </c>
      <c r="CT371" s="18">
        <v>56.9</v>
      </c>
      <c r="CU371" s="18">
        <v>26.6</v>
      </c>
      <c r="CV371" s="18">
        <v>12.5</v>
      </c>
      <c r="CW371" s="18">
        <v>4</v>
      </c>
      <c r="CX371" s="18">
        <v>0</v>
      </c>
      <c r="CY371" s="119">
        <v>57.7</v>
      </c>
      <c r="CZ371" s="119">
        <v>35.700000000000003</v>
      </c>
      <c r="DA371" s="119">
        <v>6.2</v>
      </c>
      <c r="DB371" s="119">
        <v>0.4</v>
      </c>
      <c r="DC371" s="135">
        <v>0</v>
      </c>
      <c r="DD371" s="119">
        <v>54.8</v>
      </c>
      <c r="DE371" s="119">
        <v>26.8</v>
      </c>
      <c r="DF371" s="119">
        <v>14.3</v>
      </c>
      <c r="DG371" s="119">
        <v>3.8</v>
      </c>
      <c r="DH371" s="135">
        <v>0.3</v>
      </c>
      <c r="DI371" s="119">
        <v>34.93</v>
      </c>
      <c r="DJ371" s="119">
        <v>24.4433333333333</v>
      </c>
      <c r="DK371" s="119">
        <v>17.946666666666701</v>
      </c>
      <c r="DL371" s="119">
        <v>13.96</v>
      </c>
      <c r="DM371" s="135">
        <v>12.053333333333301</v>
      </c>
      <c r="DN371" s="119">
        <v>54.3</v>
      </c>
      <c r="DO371" s="119">
        <v>27.7</v>
      </c>
      <c r="DP371" s="119">
        <v>14.2</v>
      </c>
      <c r="DQ371" s="119">
        <v>3.3</v>
      </c>
      <c r="DR371" s="135">
        <v>0.5</v>
      </c>
      <c r="DS371">
        <f t="shared" si="251"/>
        <v>45.2</v>
      </c>
      <c r="DT371">
        <f t="shared" si="252"/>
        <v>79.3</v>
      </c>
      <c r="DU371">
        <f t="shared" si="253"/>
        <v>37.6</v>
      </c>
      <c r="DV371">
        <f t="shared" si="254"/>
        <v>57.3</v>
      </c>
      <c r="DW371">
        <f t="shared" si="255"/>
        <v>4.125</v>
      </c>
      <c r="DX371" s="25">
        <f t="shared" si="256"/>
        <v>23</v>
      </c>
      <c r="DY371">
        <f t="shared" si="257"/>
        <v>4</v>
      </c>
      <c r="DZ371">
        <f t="shared" si="258"/>
        <v>17.125</v>
      </c>
      <c r="EA371">
        <f t="shared" si="259"/>
        <v>56.9</v>
      </c>
      <c r="EB371">
        <f t="shared" si="260"/>
        <v>57.7</v>
      </c>
      <c r="EC371" s="139">
        <f t="shared" si="261"/>
        <v>54.8</v>
      </c>
      <c r="ED371" s="140">
        <f t="shared" si="262"/>
        <v>54.3</v>
      </c>
      <c r="EE371">
        <f t="shared" si="263"/>
        <v>0.78456910569105698</v>
      </c>
      <c r="EF371">
        <f t="shared" si="264"/>
        <v>0.92168292682926833</v>
      </c>
      <c r="EG371">
        <f t="shared" si="265"/>
        <v>0.65092682926829282</v>
      </c>
      <c r="EH371">
        <f t="shared" si="266"/>
        <v>0.68451219512195127</v>
      </c>
      <c r="EI371">
        <f t="shared" si="267"/>
        <v>0.10643292682926841</v>
      </c>
      <c r="EJ371">
        <f t="shared" si="268"/>
        <v>0.52747064137308031</v>
      </c>
      <c r="EK371">
        <f t="shared" si="269"/>
        <v>1.8739837398374037E-2</v>
      </c>
      <c r="EL371">
        <f t="shared" si="270"/>
        <v>0.43267276422764245</v>
      </c>
      <c r="EM371">
        <f t="shared" si="271"/>
        <v>0.74436585365853669</v>
      </c>
      <c r="EN371">
        <f t="shared" si="272"/>
        <v>0.83460975609756105</v>
      </c>
      <c r="EO371">
        <f t="shared" si="273"/>
        <v>0.72463414634146339</v>
      </c>
      <c r="EP371" s="1">
        <f t="shared" si="274"/>
        <v>0.72693495934959351</v>
      </c>
      <c r="EQ371">
        <f t="shared" si="275"/>
        <v>-0.42737875288683624</v>
      </c>
      <c r="ER371">
        <f t="shared" si="276"/>
        <v>-0.64610854503464177</v>
      </c>
      <c r="ES371">
        <f t="shared" si="277"/>
        <v>-0.31491916859122449</v>
      </c>
      <c r="ET371">
        <f t="shared" si="278"/>
        <v>-0.39525404157043886</v>
      </c>
      <c r="EU371">
        <f t="shared" si="279"/>
        <v>0.23500288683602755</v>
      </c>
      <c r="EV371">
        <f t="shared" si="280"/>
        <v>-0.15383628432127217</v>
      </c>
      <c r="EW371">
        <f t="shared" si="281"/>
        <v>0.24887413394919156</v>
      </c>
      <c r="EX371">
        <f t="shared" si="282"/>
        <v>-3.9693995381062219E-2</v>
      </c>
      <c r="EY371">
        <f t="shared" si="283"/>
        <v>-0.41265588914549656</v>
      </c>
      <c r="EZ371">
        <f t="shared" si="284"/>
        <v>-0.50241339491916892</v>
      </c>
      <c r="FA371">
        <f t="shared" si="285"/>
        <v>-0.38647806004618901</v>
      </c>
      <c r="FB371" s="1">
        <f t="shared" si="250"/>
        <v>-0.38816397228637389</v>
      </c>
      <c r="FC371">
        <f t="shared" si="286"/>
        <v>54.800000000000004</v>
      </c>
      <c r="FD371">
        <f t="shared" si="287"/>
        <v>20.7</v>
      </c>
      <c r="FE371">
        <f t="shared" si="288"/>
        <v>62.399999999999991</v>
      </c>
      <c r="FF371">
        <f t="shared" si="289"/>
        <v>42.7</v>
      </c>
      <c r="FG371">
        <f t="shared" si="290"/>
        <v>95.875</v>
      </c>
      <c r="FH371">
        <f t="shared" si="291"/>
        <v>76.999999999999986</v>
      </c>
      <c r="FI371">
        <f t="shared" si="292"/>
        <v>96</v>
      </c>
      <c r="FJ371">
        <f t="shared" si="293"/>
        <v>82.875</v>
      </c>
      <c r="FK371">
        <f t="shared" si="294"/>
        <v>43.1</v>
      </c>
      <c r="FL371">
        <f t="shared" si="295"/>
        <v>42.300000000000004</v>
      </c>
      <c r="FM371">
        <f t="shared" si="296"/>
        <v>45.199999999999996</v>
      </c>
      <c r="FN371" s="1">
        <f t="shared" si="297"/>
        <v>45.699999999999996</v>
      </c>
      <c r="FO371"/>
      <c r="FP371"/>
      <c r="FQ371"/>
      <c r="FR371"/>
      <c r="FS371"/>
      <c r="FT371"/>
      <c r="FU371"/>
      <c r="FV371"/>
      <c r="FW371"/>
      <c r="FX371" s="1"/>
    </row>
    <row r="372" spans="1:182" s="37" customFormat="1" x14ac:dyDescent="0.35">
      <c r="A372" s="37" t="s">
        <v>36</v>
      </c>
      <c r="B372" s="37" t="s">
        <v>33</v>
      </c>
      <c r="C372" s="37" t="s">
        <v>28</v>
      </c>
      <c r="D372" s="37">
        <v>30</v>
      </c>
      <c r="E372" s="37">
        <v>20</v>
      </c>
      <c r="F372" s="37">
        <v>40</v>
      </c>
      <c r="G372" s="37">
        <v>3</v>
      </c>
      <c r="H372" s="37">
        <v>5</v>
      </c>
      <c r="I372" s="37">
        <v>11.9</v>
      </c>
      <c r="J372" s="37">
        <v>14.2</v>
      </c>
      <c r="K372" s="49">
        <v>19.600000000000001</v>
      </c>
      <c r="L372" s="37">
        <v>26.8</v>
      </c>
      <c r="M372" s="37">
        <v>31.7</v>
      </c>
      <c r="N372" s="37">
        <v>15.4</v>
      </c>
      <c r="O372" s="37">
        <v>18.2</v>
      </c>
      <c r="P372" s="37">
        <v>24.9</v>
      </c>
      <c r="Q372" s="37">
        <v>32.9</v>
      </c>
      <c r="R372" s="49">
        <v>37.1</v>
      </c>
      <c r="S372" s="42">
        <f t="shared" si="298"/>
        <v>3</v>
      </c>
      <c r="T372" s="102">
        <v>5.8</v>
      </c>
      <c r="U372" s="102">
        <v>37.700000000000003</v>
      </c>
      <c r="V372" s="102">
        <v>38.799999999999997</v>
      </c>
      <c r="W372" s="102">
        <v>13.4</v>
      </c>
      <c r="X372" s="102">
        <v>4.3</v>
      </c>
      <c r="Y372" s="102">
        <v>45.006451612903263</v>
      </c>
      <c r="Z372" s="102">
        <v>31.24516129032261</v>
      </c>
      <c r="AA372" s="102">
        <v>17.425806451612935</v>
      </c>
      <c r="AB372" s="102">
        <v>4.8032258064516107</v>
      </c>
      <c r="AC372" s="102">
        <v>1.5193548387096774</v>
      </c>
      <c r="AD372" s="119"/>
      <c r="AE372" s="37">
        <f t="shared" si="235"/>
        <v>18.602699999999999</v>
      </c>
      <c r="AF372" s="37">
        <f t="shared" si="236"/>
        <v>18.9358</v>
      </c>
      <c r="AG372" s="37">
        <f t="shared" si="237"/>
        <v>23.419699999999999</v>
      </c>
      <c r="AH372" s="37">
        <f t="shared" si="238"/>
        <v>23.6326</v>
      </c>
      <c r="AI372" s="92">
        <v>23.5</v>
      </c>
      <c r="AJ372" s="92">
        <v>24.9</v>
      </c>
      <c r="AK372" s="92">
        <v>24.3</v>
      </c>
      <c r="AL372" s="92">
        <v>16.600000000000001</v>
      </c>
      <c r="AM372" s="92">
        <v>10.7</v>
      </c>
      <c r="AN372" s="102">
        <v>26.000000000000032</v>
      </c>
      <c r="AO372" s="102">
        <v>29.729032258064514</v>
      </c>
      <c r="AP372" s="102">
        <v>18.248387096774227</v>
      </c>
      <c r="AQ372" s="102">
        <v>16.280645161290288</v>
      </c>
      <c r="AR372" s="103">
        <v>9.7419354838709999</v>
      </c>
      <c r="AS372" s="125">
        <f t="shared" si="239"/>
        <v>0.3558079268292681</v>
      </c>
      <c r="AT372" s="125">
        <f t="shared" si="240"/>
        <v>-0.15946153846153832</v>
      </c>
      <c r="AU372" s="125">
        <f t="shared" si="241"/>
        <v>0.11195121951219522</v>
      </c>
      <c r="AV372" s="125">
        <f t="shared" si="242"/>
        <v>-0.14457342657342642</v>
      </c>
      <c r="AW372" s="37">
        <f t="shared" si="245"/>
        <v>1</v>
      </c>
      <c r="AX372" s="42">
        <f t="shared" si="246"/>
        <v>0</v>
      </c>
      <c r="AY372" s="92">
        <v>24.6</v>
      </c>
      <c r="AZ372" s="92">
        <v>49.6</v>
      </c>
      <c r="BA372" s="92">
        <v>18.399999999999999</v>
      </c>
      <c r="BB372" s="92">
        <v>5.6</v>
      </c>
      <c r="BC372" s="92">
        <v>1.8</v>
      </c>
      <c r="BD372" s="37">
        <f t="shared" si="243"/>
        <v>0.15634146341463395</v>
      </c>
      <c r="BE372" s="37">
        <f t="shared" si="244"/>
        <v>-0.40507692307692289</v>
      </c>
      <c r="BF372" s="43">
        <v>0</v>
      </c>
      <c r="BG372" s="43">
        <v>1.75</v>
      </c>
      <c r="BH372" s="43">
        <v>13</v>
      </c>
      <c r="BI372" s="43">
        <v>34.25</v>
      </c>
      <c r="BJ372" s="44">
        <v>51</v>
      </c>
      <c r="BK372" s="43">
        <v>6.3548387096774128</v>
      </c>
      <c r="BL372" s="43">
        <v>8.3790322580645231</v>
      </c>
      <c r="BM372" s="43">
        <v>18.338709677419356</v>
      </c>
      <c r="BN372" s="43">
        <v>24.185483870967776</v>
      </c>
      <c r="BO372" s="44">
        <v>42.741935483870996</v>
      </c>
      <c r="BP372" s="45">
        <v>0.125</v>
      </c>
      <c r="BQ372" s="45">
        <v>1.625</v>
      </c>
      <c r="BR372" s="45">
        <v>14.625</v>
      </c>
      <c r="BS372" s="45">
        <v>34.375</v>
      </c>
      <c r="BT372" s="46">
        <v>49.25</v>
      </c>
      <c r="BU372" s="45">
        <v>5.213709677419355</v>
      </c>
      <c r="BV372" s="45">
        <v>7.1814516129032224</v>
      </c>
      <c r="BW372" s="45">
        <v>15.459677419354838</v>
      </c>
      <c r="BX372" s="45">
        <v>23.225806451612904</v>
      </c>
      <c r="BY372" s="46">
        <v>48.91935483870968</v>
      </c>
      <c r="BZ372" s="47">
        <v>3.7</v>
      </c>
      <c r="CA372" s="47">
        <v>25.6</v>
      </c>
      <c r="CB372" s="47">
        <v>33.200000000000003</v>
      </c>
      <c r="CC372" s="47">
        <v>25.4</v>
      </c>
      <c r="CD372" s="48">
        <v>12.1</v>
      </c>
      <c r="CE372" s="47">
        <v>32.193548387096804</v>
      </c>
      <c r="CF372" s="47">
        <v>28.361290322580675</v>
      </c>
      <c r="CG372" s="47">
        <v>20.590322580645193</v>
      </c>
      <c r="CH372" s="47">
        <v>12.325806451612936</v>
      </c>
      <c r="CI372" s="47">
        <v>6.529032258064519</v>
      </c>
      <c r="CJ372" s="119">
        <v>1.1111111111111101</v>
      </c>
      <c r="CK372" s="119">
        <v>9.4444444444444393</v>
      </c>
      <c r="CL372" s="45">
        <v>33.1111111111111</v>
      </c>
      <c r="CM372" s="119">
        <v>33</v>
      </c>
      <c r="CN372" s="119">
        <v>23.3333333333333</v>
      </c>
      <c r="CO372" s="119">
        <v>0.5</v>
      </c>
      <c r="CP372" s="119">
        <v>8.625</v>
      </c>
      <c r="CQ372" s="45">
        <v>31.75</v>
      </c>
      <c r="CR372" s="119">
        <v>36.125</v>
      </c>
      <c r="CS372" s="119">
        <v>23</v>
      </c>
      <c r="CT372" s="18">
        <v>11.5</v>
      </c>
      <c r="CU372" s="18">
        <v>31.9</v>
      </c>
      <c r="CV372" s="18">
        <v>29.6</v>
      </c>
      <c r="CW372" s="18">
        <v>23.8</v>
      </c>
      <c r="CX372" s="18">
        <v>3.2</v>
      </c>
      <c r="CY372" s="119">
        <v>5</v>
      </c>
      <c r="CZ372" s="119">
        <v>31.3</v>
      </c>
      <c r="DA372" s="119">
        <v>42.4</v>
      </c>
      <c r="DB372" s="119">
        <v>20.5</v>
      </c>
      <c r="DC372" s="135">
        <v>0.8</v>
      </c>
      <c r="DD372" s="119">
        <v>11.9</v>
      </c>
      <c r="DE372" s="119">
        <v>23.6</v>
      </c>
      <c r="DF372" s="119">
        <v>30.4</v>
      </c>
      <c r="DG372" s="119">
        <v>22.9</v>
      </c>
      <c r="DH372" s="135">
        <v>11.2</v>
      </c>
      <c r="DI372" s="119">
        <v>13.9233333333333</v>
      </c>
      <c r="DJ372" s="119">
        <v>20.27</v>
      </c>
      <c r="DK372" s="119">
        <v>22.95</v>
      </c>
      <c r="DL372" s="119">
        <v>21.87</v>
      </c>
      <c r="DM372" s="135">
        <v>24.32</v>
      </c>
      <c r="DN372" s="119">
        <v>11</v>
      </c>
      <c r="DO372" s="119">
        <v>24.8</v>
      </c>
      <c r="DP372" s="119">
        <v>31.9</v>
      </c>
      <c r="DQ372" s="119">
        <v>21.3</v>
      </c>
      <c r="DR372" s="135">
        <v>11</v>
      </c>
      <c r="DS372">
        <f t="shared" si="251"/>
        <v>38.799999999999997</v>
      </c>
      <c r="DT372">
        <f t="shared" si="252"/>
        <v>18.399999999999999</v>
      </c>
      <c r="DU372">
        <f t="shared" si="253"/>
        <v>33.200000000000003</v>
      </c>
      <c r="DV372">
        <f t="shared" si="254"/>
        <v>24.3</v>
      </c>
      <c r="DW372">
        <f t="shared" si="255"/>
        <v>13</v>
      </c>
      <c r="DX372" s="25">
        <f t="shared" si="256"/>
        <v>33.1111111111111</v>
      </c>
      <c r="DY372">
        <f t="shared" si="257"/>
        <v>14.625</v>
      </c>
      <c r="DZ372">
        <f t="shared" si="258"/>
        <v>31.75</v>
      </c>
      <c r="EA372">
        <f t="shared" si="259"/>
        <v>29.6</v>
      </c>
      <c r="EB372">
        <f t="shared" si="260"/>
        <v>42.4</v>
      </c>
      <c r="EC372" s="139">
        <f t="shared" si="261"/>
        <v>30.4</v>
      </c>
      <c r="ED372" s="140">
        <f t="shared" si="262"/>
        <v>31.9</v>
      </c>
      <c r="EE372">
        <f t="shared" si="263"/>
        <v>0.3558079268292681</v>
      </c>
      <c r="EF372">
        <f t="shared" si="264"/>
        <v>0.15634146341463395</v>
      </c>
      <c r="EG372">
        <f t="shared" si="265"/>
        <v>0.22862804878048759</v>
      </c>
      <c r="EH372">
        <f t="shared" si="266"/>
        <v>0.11195121951219522</v>
      </c>
      <c r="EI372">
        <f t="shared" si="267"/>
        <v>-0.2880335365853659</v>
      </c>
      <c r="EJ372">
        <f t="shared" si="268"/>
        <v>0.12435636856368626</v>
      </c>
      <c r="EK372">
        <f t="shared" si="269"/>
        <v>-0.259546493902439</v>
      </c>
      <c r="EL372">
        <f t="shared" si="270"/>
        <v>0.11352896341463403</v>
      </c>
      <c r="EM372">
        <f t="shared" si="271"/>
        <v>0.25413109756097552</v>
      </c>
      <c r="EN372">
        <f t="shared" si="272"/>
        <v>0.40890243902439016</v>
      </c>
      <c r="EO372">
        <f t="shared" si="273"/>
        <v>0.18873475609756096</v>
      </c>
      <c r="EP372" s="1">
        <f t="shared" si="274"/>
        <v>0.20847560975609758</v>
      </c>
      <c r="EQ372">
        <f t="shared" si="275"/>
        <v>-0.15946153846153832</v>
      </c>
      <c r="ER372">
        <f t="shared" si="276"/>
        <v>-0.40507692307692289</v>
      </c>
      <c r="ES372">
        <f t="shared" si="277"/>
        <v>4.4860139860139814E-2</v>
      </c>
      <c r="ET372">
        <f t="shared" si="278"/>
        <v>-0.14457342657342642</v>
      </c>
      <c r="EU372">
        <f t="shared" si="279"/>
        <v>0.56256993006992995</v>
      </c>
      <c r="EV372">
        <f t="shared" si="280"/>
        <v>0.27610722610722638</v>
      </c>
      <c r="EW372">
        <f t="shared" si="281"/>
        <v>0.54809440559440548</v>
      </c>
      <c r="EX372">
        <f t="shared" si="282"/>
        <v>0.29864510489510476</v>
      </c>
      <c r="EY372">
        <f t="shared" si="283"/>
        <v>-0.12135664335664353</v>
      </c>
      <c r="EZ372">
        <f t="shared" si="284"/>
        <v>-0.11430069930069942</v>
      </c>
      <c r="FA372">
        <f t="shared" si="285"/>
        <v>-2.1909090909090878E-2</v>
      </c>
      <c r="FB372" s="1">
        <f t="shared" si="250"/>
        <v>-3.2209790209790201E-2</v>
      </c>
      <c r="FC372">
        <f t="shared" si="286"/>
        <v>17.7</v>
      </c>
      <c r="FD372">
        <f t="shared" si="287"/>
        <v>7.3999999999999995</v>
      </c>
      <c r="FE372">
        <f t="shared" si="288"/>
        <v>37.5</v>
      </c>
      <c r="FF372">
        <f t="shared" si="289"/>
        <v>27.3</v>
      </c>
      <c r="FG372">
        <f t="shared" si="290"/>
        <v>85.25</v>
      </c>
      <c r="FH372">
        <f t="shared" si="291"/>
        <v>56.3333333333333</v>
      </c>
      <c r="FI372">
        <f t="shared" si="292"/>
        <v>83.625</v>
      </c>
      <c r="FJ372">
        <f t="shared" si="293"/>
        <v>59.125</v>
      </c>
      <c r="FK372">
        <f t="shared" si="294"/>
        <v>27</v>
      </c>
      <c r="FL372">
        <f t="shared" si="295"/>
        <v>21.3</v>
      </c>
      <c r="FM372">
        <f t="shared" si="296"/>
        <v>34.099999999999994</v>
      </c>
      <c r="FN372" s="1">
        <f t="shared" si="297"/>
        <v>32.299999999999997</v>
      </c>
      <c r="FO372"/>
      <c r="FP372"/>
      <c r="FQ372"/>
      <c r="FR372"/>
      <c r="FS372"/>
      <c r="FT372"/>
      <c r="FU372"/>
      <c r="FV372"/>
      <c r="FW372"/>
      <c r="FX372" s="1"/>
    </row>
    <row r="373" spans="1:182" s="37" customFormat="1" ht="15" thickBot="1" x14ac:dyDescent="0.4">
      <c r="A373" s="37" t="s">
        <v>36</v>
      </c>
      <c r="B373" s="37" t="s">
        <v>33</v>
      </c>
      <c r="C373" s="37" t="s">
        <v>28</v>
      </c>
      <c r="D373" s="37">
        <v>30</v>
      </c>
      <c r="E373" s="37">
        <v>20</v>
      </c>
      <c r="F373" s="37">
        <v>40</v>
      </c>
      <c r="G373" s="37">
        <v>5</v>
      </c>
      <c r="H373" s="37">
        <v>5</v>
      </c>
      <c r="I373" s="51">
        <v>6.9</v>
      </c>
      <c r="J373" s="51">
        <v>8.1999999999999993</v>
      </c>
      <c r="K373" s="51">
        <v>11.8</v>
      </c>
      <c r="L373" s="51">
        <v>16.7</v>
      </c>
      <c r="M373" s="52">
        <v>20</v>
      </c>
      <c r="N373" s="53">
        <v>9</v>
      </c>
      <c r="O373" s="51">
        <v>10.8</v>
      </c>
      <c r="P373" s="51">
        <v>15.4</v>
      </c>
      <c r="Q373" s="51">
        <v>21.3</v>
      </c>
      <c r="R373" s="54">
        <v>24.9</v>
      </c>
      <c r="S373" s="42">
        <f t="shared" si="298"/>
        <v>5</v>
      </c>
      <c r="T373" s="102">
        <v>0.5</v>
      </c>
      <c r="U373" s="102">
        <v>8.1</v>
      </c>
      <c r="V373" s="102">
        <v>28</v>
      </c>
      <c r="W373" s="102">
        <v>32.4</v>
      </c>
      <c r="X373" s="102">
        <v>31</v>
      </c>
      <c r="Y373" s="102">
        <v>28.125806451612874</v>
      </c>
      <c r="Z373" s="102">
        <v>22.400000000000031</v>
      </c>
      <c r="AA373" s="102">
        <v>23.799999999999969</v>
      </c>
      <c r="AB373" s="102">
        <v>15.470967741935516</v>
      </c>
      <c r="AC373" s="102">
        <v>10.203225806451581</v>
      </c>
      <c r="AD373" s="119"/>
      <c r="AE373" s="37">
        <f t="shared" si="235"/>
        <v>15.613500000000002</v>
      </c>
      <c r="AF373" s="37">
        <f t="shared" si="236"/>
        <v>14.5966</v>
      </c>
      <c r="AG373" s="37">
        <f t="shared" si="237"/>
        <v>19.852</v>
      </c>
      <c r="AH373" s="37">
        <f t="shared" si="238"/>
        <v>18.5884</v>
      </c>
      <c r="AI373" s="92">
        <v>6.2</v>
      </c>
      <c r="AJ373" s="92">
        <v>15.5</v>
      </c>
      <c r="AK373" s="92">
        <v>22.9</v>
      </c>
      <c r="AL373" s="92">
        <v>26.8</v>
      </c>
      <c r="AM373" s="92">
        <v>28.6</v>
      </c>
      <c r="AN373" s="102">
        <v>13.558064516129033</v>
      </c>
      <c r="AO373" s="102">
        <v>26.658064516129066</v>
      </c>
      <c r="AP373" s="102">
        <v>19.561290322580611</v>
      </c>
      <c r="AQ373" s="102">
        <v>21.422580645161322</v>
      </c>
      <c r="AR373" s="103">
        <v>18.800000000000036</v>
      </c>
      <c r="AS373" s="125">
        <f t="shared" si="239"/>
        <v>0.39745879120879113</v>
      </c>
      <c r="AT373" s="125">
        <f t="shared" si="240"/>
        <v>0.15059021922428317</v>
      </c>
      <c r="AU373" s="125">
        <f t="shared" si="241"/>
        <v>0.25777472527472511</v>
      </c>
      <c r="AV373" s="125">
        <f t="shared" si="242"/>
        <v>9.7318718381113056E-2</v>
      </c>
      <c r="AW373" s="37">
        <f t="shared" si="245"/>
        <v>1</v>
      </c>
      <c r="AX373" s="42">
        <f t="shared" si="246"/>
        <v>1</v>
      </c>
      <c r="AY373" s="92">
        <v>4.2</v>
      </c>
      <c r="AZ373" s="92">
        <v>23</v>
      </c>
      <c r="BA373" s="92">
        <v>33.1</v>
      </c>
      <c r="BB373" s="92">
        <v>24.1</v>
      </c>
      <c r="BC373" s="92">
        <v>15.6</v>
      </c>
      <c r="BD373" s="37">
        <f t="shared" si="243"/>
        <v>6.9546703296703427E-2</v>
      </c>
      <c r="BE373" s="37">
        <f t="shared" si="244"/>
        <v>2.938870151770645E-2</v>
      </c>
      <c r="BF373" s="43">
        <v>0</v>
      </c>
      <c r="BG373" s="43">
        <v>0</v>
      </c>
      <c r="BH373" s="43">
        <v>1.25</v>
      </c>
      <c r="BI373" s="43">
        <v>5.5</v>
      </c>
      <c r="BJ373" s="44">
        <v>93.25</v>
      </c>
      <c r="BK373" s="43">
        <v>4.3991935483870934</v>
      </c>
      <c r="BL373" s="43">
        <v>4.2862903225806477</v>
      </c>
      <c r="BM373" s="43">
        <v>8.431451612903226</v>
      </c>
      <c r="BN373" s="43">
        <v>12.576612903225774</v>
      </c>
      <c r="BO373" s="44">
        <v>70.306451612903231</v>
      </c>
      <c r="BP373" s="45">
        <v>0</v>
      </c>
      <c r="BQ373" s="45">
        <v>0</v>
      </c>
      <c r="BR373" s="45">
        <v>1</v>
      </c>
      <c r="BS373" s="45">
        <v>7.875</v>
      </c>
      <c r="BT373" s="46">
        <v>91.125</v>
      </c>
      <c r="BU373" s="45">
        <v>3.9112903225806481</v>
      </c>
      <c r="BV373" s="45">
        <v>3.6330645161290356</v>
      </c>
      <c r="BW373" s="45">
        <v>6.3064516129032295</v>
      </c>
      <c r="BX373" s="45">
        <v>11.786290322580676</v>
      </c>
      <c r="BY373" s="46">
        <v>74.362903225806477</v>
      </c>
      <c r="BZ373" s="47">
        <v>0.1</v>
      </c>
      <c r="CA373" s="47">
        <v>4.2</v>
      </c>
      <c r="CB373" s="47">
        <v>13.6</v>
      </c>
      <c r="CC373" s="47">
        <v>29.1</v>
      </c>
      <c r="CD373" s="48">
        <v>53</v>
      </c>
      <c r="CE373" s="47">
        <v>17.783870967741969</v>
      </c>
      <c r="CF373" s="47">
        <v>17.883870967741935</v>
      </c>
      <c r="CG373" s="47">
        <v>19.038709677419323</v>
      </c>
      <c r="CH373" s="47">
        <v>19.874193548387129</v>
      </c>
      <c r="CI373" s="47">
        <v>25.419354838709712</v>
      </c>
      <c r="CJ373" s="119">
        <v>0</v>
      </c>
      <c r="CK373" s="119">
        <v>0.55555555555555602</v>
      </c>
      <c r="CL373" s="119">
        <v>3.7777777777777799</v>
      </c>
      <c r="CM373" s="119">
        <v>19.3333333333333</v>
      </c>
      <c r="CN373" s="45">
        <v>76.3333333333333</v>
      </c>
      <c r="CO373" s="119">
        <v>0</v>
      </c>
      <c r="CP373" s="119">
        <v>0.25</v>
      </c>
      <c r="CQ373" s="119">
        <v>3.75</v>
      </c>
      <c r="CR373" s="119">
        <v>19.625</v>
      </c>
      <c r="CS373" s="45">
        <v>76.375</v>
      </c>
      <c r="CT373" s="18">
        <v>1.4</v>
      </c>
      <c r="CU373" s="18">
        <v>9.8000000000000007</v>
      </c>
      <c r="CV373" s="18">
        <v>22.8</v>
      </c>
      <c r="CW373" s="18">
        <v>44.7</v>
      </c>
      <c r="CX373" s="18">
        <v>21.3</v>
      </c>
      <c r="CY373" s="119">
        <v>0</v>
      </c>
      <c r="CZ373" s="119">
        <v>1.5</v>
      </c>
      <c r="DA373" s="119">
        <v>15.7</v>
      </c>
      <c r="DB373" s="119">
        <v>58.4</v>
      </c>
      <c r="DC373" s="135">
        <v>24.4</v>
      </c>
      <c r="DD373" s="119">
        <v>1.7</v>
      </c>
      <c r="DE373" s="119">
        <v>7.9</v>
      </c>
      <c r="DF373" s="119">
        <v>19.600000000000001</v>
      </c>
      <c r="DG373" s="119">
        <v>30.4</v>
      </c>
      <c r="DH373" s="135">
        <v>40.4</v>
      </c>
      <c r="DI373" s="119">
        <v>5.8133333333333299</v>
      </c>
      <c r="DJ373" s="119">
        <v>12.5766666666667</v>
      </c>
      <c r="DK373" s="119">
        <v>18</v>
      </c>
      <c r="DL373" s="119">
        <v>23.0966666666667</v>
      </c>
      <c r="DM373" s="135">
        <v>43.8466666666667</v>
      </c>
      <c r="DN373" s="119">
        <v>1.3</v>
      </c>
      <c r="DO373" s="119">
        <v>7.1</v>
      </c>
      <c r="DP373" s="119">
        <v>19</v>
      </c>
      <c r="DQ373" s="119">
        <v>29.8</v>
      </c>
      <c r="DR373" s="135">
        <v>42.8</v>
      </c>
      <c r="DS373">
        <f t="shared" si="251"/>
        <v>31</v>
      </c>
      <c r="DT373">
        <f t="shared" si="252"/>
        <v>15.6</v>
      </c>
      <c r="DU373">
        <f t="shared" si="253"/>
        <v>53</v>
      </c>
      <c r="DV373">
        <f t="shared" si="254"/>
        <v>28.6</v>
      </c>
      <c r="DW373">
        <f t="shared" si="255"/>
        <v>93.25</v>
      </c>
      <c r="DX373" s="25">
        <f t="shared" si="256"/>
        <v>76.3333333333333</v>
      </c>
      <c r="DY373">
        <f t="shared" si="257"/>
        <v>91.125</v>
      </c>
      <c r="DZ373">
        <f t="shared" si="258"/>
        <v>76.375</v>
      </c>
      <c r="EA373">
        <f t="shared" si="259"/>
        <v>21.3</v>
      </c>
      <c r="EB373">
        <f t="shared" si="260"/>
        <v>24.4</v>
      </c>
      <c r="EC373" s="139">
        <f t="shared" si="261"/>
        <v>40.4</v>
      </c>
      <c r="ED373" s="140">
        <f t="shared" si="262"/>
        <v>42.8</v>
      </c>
      <c r="EE373">
        <f t="shared" si="263"/>
        <v>0.39745879120879113</v>
      </c>
      <c r="EF373">
        <f t="shared" si="264"/>
        <v>6.9546703296703427E-2</v>
      </c>
      <c r="EG373">
        <f t="shared" si="265"/>
        <v>0.6450274725274725</v>
      </c>
      <c r="EH373">
        <f t="shared" si="266"/>
        <v>0.25777472527472511</v>
      </c>
      <c r="EI373">
        <f t="shared" si="267"/>
        <v>0.96098901098901102</v>
      </c>
      <c r="EJ373">
        <f t="shared" si="268"/>
        <v>0.86080586080586086</v>
      </c>
      <c r="EK373">
        <f t="shared" si="269"/>
        <v>0.95303914835164827</v>
      </c>
      <c r="EL373">
        <f t="shared" si="270"/>
        <v>0.86474931318681314</v>
      </c>
      <c r="EM373">
        <f t="shared" si="271"/>
        <v>0.35652472527472512</v>
      </c>
      <c r="EN373">
        <f t="shared" si="272"/>
        <v>0.53412087912087902</v>
      </c>
      <c r="EO373">
        <f t="shared" si="273"/>
        <v>0.48278846153846144</v>
      </c>
      <c r="EP373" s="1">
        <f t="shared" si="274"/>
        <v>0.51243131868131875</v>
      </c>
      <c r="EQ373">
        <f t="shared" si="275"/>
        <v>0.15059021922428317</v>
      </c>
      <c r="ER373">
        <f t="shared" si="276"/>
        <v>2.938870151770645E-2</v>
      </c>
      <c r="ES373">
        <f t="shared" si="277"/>
        <v>0.23913575042158508</v>
      </c>
      <c r="ET373">
        <f t="shared" si="278"/>
        <v>9.7318718381113056E-2</v>
      </c>
      <c r="EU373">
        <f t="shared" si="279"/>
        <v>0.35005269814502527</v>
      </c>
      <c r="EV373">
        <f t="shared" si="280"/>
        <v>0.31563144088439243</v>
      </c>
      <c r="EW373">
        <f t="shared" si="281"/>
        <v>0.34744940978077588</v>
      </c>
      <c r="EX373">
        <f t="shared" si="282"/>
        <v>0.31711635750421585</v>
      </c>
      <c r="EY373">
        <f t="shared" si="283"/>
        <v>0.13661045531197302</v>
      </c>
      <c r="EZ373">
        <f t="shared" si="284"/>
        <v>0.20297639123102873</v>
      </c>
      <c r="FA373">
        <f t="shared" si="285"/>
        <v>0.18041315345699827</v>
      </c>
      <c r="FB373" s="1">
        <f t="shared" si="250"/>
        <v>0.19116357504215853</v>
      </c>
      <c r="FC373">
        <f t="shared" si="286"/>
        <v>0</v>
      </c>
      <c r="FD373">
        <f t="shared" si="287"/>
        <v>0</v>
      </c>
      <c r="FE373">
        <f t="shared" si="288"/>
        <v>0</v>
      </c>
      <c r="FF373">
        <f t="shared" si="289"/>
        <v>0</v>
      </c>
      <c r="FG373">
        <f t="shared" si="290"/>
        <v>0</v>
      </c>
      <c r="FH373">
        <f t="shared" si="291"/>
        <v>0</v>
      </c>
      <c r="FI373">
        <f t="shared" si="292"/>
        <v>0</v>
      </c>
      <c r="FJ373">
        <f t="shared" si="293"/>
        <v>0</v>
      </c>
      <c r="FK373">
        <f t="shared" si="294"/>
        <v>0</v>
      </c>
      <c r="FL373">
        <f t="shared" si="295"/>
        <v>0</v>
      </c>
      <c r="FM373">
        <f t="shared" si="296"/>
        <v>0</v>
      </c>
      <c r="FN373" s="1">
        <f t="shared" si="297"/>
        <v>0</v>
      </c>
      <c r="FO373"/>
      <c r="FP373"/>
      <c r="FQ373"/>
      <c r="FR373"/>
      <c r="FS373"/>
      <c r="FT373"/>
      <c r="FU373"/>
      <c r="FV373"/>
      <c r="FW373"/>
      <c r="FX373" s="1"/>
    </row>
    <row r="374" spans="1:182" x14ac:dyDescent="0.35">
      <c r="A374" t="s">
        <v>36</v>
      </c>
      <c r="B374" t="s">
        <v>34</v>
      </c>
      <c r="C374" t="s">
        <v>28</v>
      </c>
      <c r="D374">
        <v>30</v>
      </c>
      <c r="E374">
        <v>30</v>
      </c>
      <c r="F374">
        <v>50</v>
      </c>
      <c r="G374">
        <v>1</v>
      </c>
      <c r="H374">
        <v>1</v>
      </c>
      <c r="I374" s="6">
        <v>30.2</v>
      </c>
      <c r="J374">
        <v>33.5</v>
      </c>
      <c r="K374">
        <v>39.700000000000003</v>
      </c>
      <c r="L374">
        <v>49.3</v>
      </c>
      <c r="M374">
        <v>59.7</v>
      </c>
      <c r="N374" s="10">
        <v>65.099999999999994</v>
      </c>
      <c r="O374">
        <v>68.900000000000006</v>
      </c>
      <c r="P374">
        <v>73.8</v>
      </c>
      <c r="Q374">
        <v>75.7</v>
      </c>
      <c r="R374" s="1">
        <v>76</v>
      </c>
      <c r="S374" s="1">
        <f t="shared" si="298"/>
        <v>1</v>
      </c>
      <c r="T374" s="99">
        <v>96.4</v>
      </c>
      <c r="U374" s="99">
        <v>2.7</v>
      </c>
      <c r="V374" s="99">
        <v>0.1</v>
      </c>
      <c r="W374" s="99">
        <v>0.5</v>
      </c>
      <c r="X374" s="99">
        <v>0.3</v>
      </c>
      <c r="Y374" s="99">
        <v>93.977419354838716</v>
      </c>
      <c r="Z374" s="99">
        <v>2.6000000000000036</v>
      </c>
      <c r="AA374" s="99">
        <v>1.1419354838709677</v>
      </c>
      <c r="AB374" s="99">
        <v>1.7903225806451613</v>
      </c>
      <c r="AC374" s="99">
        <v>0.49032258064516165</v>
      </c>
      <c r="AE374">
        <f t="shared" si="235"/>
        <v>30.482599999999998</v>
      </c>
      <c r="AF374">
        <f t="shared" si="236"/>
        <v>33.528800000000004</v>
      </c>
      <c r="AG374">
        <f t="shared" si="237"/>
        <v>65.296999999999997</v>
      </c>
      <c r="AH374">
        <f t="shared" si="238"/>
        <v>67.75030000000001</v>
      </c>
      <c r="AI374" s="106">
        <v>58.8</v>
      </c>
      <c r="AJ374" s="91">
        <v>21.8</v>
      </c>
      <c r="AK374" s="91">
        <v>12.5</v>
      </c>
      <c r="AL374" s="91">
        <v>5.9</v>
      </c>
      <c r="AM374" s="91">
        <v>1</v>
      </c>
      <c r="AN374" s="99">
        <v>45.064516129032192</v>
      </c>
      <c r="AO374" s="99">
        <v>14.316129032258031</v>
      </c>
      <c r="AP374" s="99">
        <v>17.75483870967745</v>
      </c>
      <c r="AQ374" s="99">
        <v>17.738709677419354</v>
      </c>
      <c r="AR374" s="98">
        <v>5.1258064516129069</v>
      </c>
      <c r="AS374" s="124">
        <f t="shared" si="239"/>
        <v>0.9613301282051282</v>
      </c>
      <c r="AT374" s="124">
        <f t="shared" si="240"/>
        <v>0.30150684931506888</v>
      </c>
      <c r="AU374" s="124">
        <f t="shared" si="241"/>
        <v>0.7172435897435897</v>
      </c>
      <c r="AV374" s="124">
        <f t="shared" si="242"/>
        <v>0.1894840182648404</v>
      </c>
      <c r="AW374">
        <f t="shared" si="245"/>
        <v>1</v>
      </c>
      <c r="AX374" s="1">
        <f t="shared" si="246"/>
        <v>1</v>
      </c>
      <c r="AY374" s="91">
        <v>100</v>
      </c>
      <c r="AZ374" s="91">
        <v>0</v>
      </c>
      <c r="BA374" s="91">
        <v>0</v>
      </c>
      <c r="BB374" s="91">
        <v>0</v>
      </c>
      <c r="BC374" s="91">
        <v>0</v>
      </c>
      <c r="BD374">
        <f t="shared" si="243"/>
        <v>0.98397435897435892</v>
      </c>
      <c r="BE374">
        <f t="shared" si="244"/>
        <v>0.31050228310502326</v>
      </c>
      <c r="BF374" s="25">
        <v>75.125</v>
      </c>
      <c r="BG374" s="25">
        <v>22.125</v>
      </c>
      <c r="BH374" s="25">
        <v>2.125</v>
      </c>
      <c r="BI374" s="25">
        <v>0.375</v>
      </c>
      <c r="BJ374" s="26">
        <v>0.25</v>
      </c>
      <c r="BK374" s="25">
        <v>59.790322580645132</v>
      </c>
      <c r="BL374" s="25">
        <v>27.012096774193548</v>
      </c>
      <c r="BM374" s="25">
        <v>9.463709677419347</v>
      </c>
      <c r="BN374" s="25">
        <v>2.7903225806451579</v>
      </c>
      <c r="BO374" s="26">
        <v>0.94354838709677513</v>
      </c>
      <c r="BP374" s="28">
        <v>18.5</v>
      </c>
      <c r="BQ374" s="28">
        <v>36.375</v>
      </c>
      <c r="BR374" s="28">
        <v>22.375</v>
      </c>
      <c r="BS374" s="28">
        <v>13.75</v>
      </c>
      <c r="BT374" s="29">
        <v>9</v>
      </c>
      <c r="BU374" s="28">
        <v>17.31048387096774</v>
      </c>
      <c r="BV374" s="28">
        <v>25.318548387096776</v>
      </c>
      <c r="BW374" s="28">
        <v>23.645161290322552</v>
      </c>
      <c r="BX374" s="28">
        <v>19.20967741935484</v>
      </c>
      <c r="BY374" s="29">
        <v>14.516129032258064</v>
      </c>
      <c r="BZ374" s="35">
        <v>32.1</v>
      </c>
      <c r="CA374" s="35">
        <v>33.6</v>
      </c>
      <c r="CB374" s="35">
        <v>12</v>
      </c>
      <c r="CC374" s="35">
        <v>13.2</v>
      </c>
      <c r="CD374" s="36">
        <v>9.1</v>
      </c>
      <c r="CE374" s="35">
        <v>30.722580645161223</v>
      </c>
      <c r="CF374" s="35">
        <v>27.361290322580615</v>
      </c>
      <c r="CG374" s="35">
        <v>18.474193548387099</v>
      </c>
      <c r="CH374" s="35">
        <v>15.97096774193545</v>
      </c>
      <c r="CI374" s="35">
        <v>7.4709677419354836</v>
      </c>
      <c r="CJ374" s="28">
        <v>95.7777777777778</v>
      </c>
      <c r="CK374" s="18">
        <v>4.2222222222222197</v>
      </c>
      <c r="CL374" s="18">
        <v>0</v>
      </c>
      <c r="CM374" s="18">
        <v>0</v>
      </c>
      <c r="CN374" s="18">
        <v>0</v>
      </c>
      <c r="CO374" s="28">
        <v>84.375</v>
      </c>
      <c r="CP374" s="18">
        <v>15.375</v>
      </c>
      <c r="CQ374" s="18">
        <v>0.25</v>
      </c>
      <c r="CR374" s="18">
        <v>0</v>
      </c>
      <c r="CS374" s="18">
        <v>0</v>
      </c>
      <c r="CT374" s="18">
        <v>49.8</v>
      </c>
      <c r="CU374" s="18">
        <v>33.1</v>
      </c>
      <c r="CV374" s="18">
        <v>13.4</v>
      </c>
      <c r="CW374" s="18">
        <v>3.7</v>
      </c>
      <c r="CX374" s="18">
        <v>0</v>
      </c>
      <c r="CY374" s="18">
        <v>47.9</v>
      </c>
      <c r="CZ374" s="18">
        <v>41.1</v>
      </c>
      <c r="DA374" s="18">
        <v>9.9</v>
      </c>
      <c r="DB374" s="18">
        <v>1.1000000000000001</v>
      </c>
      <c r="DC374" s="118">
        <v>0</v>
      </c>
      <c r="DD374" s="18">
        <v>99.9</v>
      </c>
      <c r="DE374" s="18">
        <v>0</v>
      </c>
      <c r="DF374" s="18">
        <v>0.1</v>
      </c>
      <c r="DG374" s="18">
        <v>0</v>
      </c>
      <c r="DH374" s="118">
        <v>0</v>
      </c>
      <c r="DI374" s="18">
        <v>80.41</v>
      </c>
      <c r="DJ374" s="18">
        <v>8.77</v>
      </c>
      <c r="DK374" s="18">
        <v>5</v>
      </c>
      <c r="DL374" s="18">
        <v>6.2633333333333301</v>
      </c>
      <c r="DM374" s="118">
        <v>2.89</v>
      </c>
      <c r="DN374" s="18">
        <v>100</v>
      </c>
      <c r="DO374" s="18">
        <v>0</v>
      </c>
      <c r="DP374" s="18">
        <v>0</v>
      </c>
      <c r="DQ374" s="18">
        <v>0</v>
      </c>
      <c r="DR374" s="118">
        <v>0</v>
      </c>
      <c r="DS374">
        <f t="shared" si="251"/>
        <v>96.4</v>
      </c>
      <c r="DT374">
        <f t="shared" si="252"/>
        <v>100</v>
      </c>
      <c r="DU374">
        <f t="shared" si="253"/>
        <v>32.1</v>
      </c>
      <c r="DV374">
        <f t="shared" si="254"/>
        <v>58.8</v>
      </c>
      <c r="DW374">
        <f t="shared" si="255"/>
        <v>75.125</v>
      </c>
      <c r="DX374" s="25">
        <f t="shared" si="256"/>
        <v>95.7777777777778</v>
      </c>
      <c r="DY374">
        <f t="shared" si="257"/>
        <v>18.5</v>
      </c>
      <c r="DZ374">
        <f t="shared" si="258"/>
        <v>84.375</v>
      </c>
      <c r="EA374">
        <f t="shared" si="259"/>
        <v>49.8</v>
      </c>
      <c r="EB374">
        <f t="shared" si="260"/>
        <v>47.9</v>
      </c>
      <c r="EC374" s="139">
        <f t="shared" si="261"/>
        <v>99.9</v>
      </c>
      <c r="ED374" s="140">
        <f t="shared" si="262"/>
        <v>100</v>
      </c>
      <c r="EE374">
        <f t="shared" si="263"/>
        <v>0.9613301282051282</v>
      </c>
      <c r="EF374">
        <f t="shared" si="264"/>
        <v>0.98397435897435892</v>
      </c>
      <c r="EG374">
        <f t="shared" si="265"/>
        <v>0.38665865384615383</v>
      </c>
      <c r="EH374">
        <f t="shared" si="266"/>
        <v>0.7172435897435897</v>
      </c>
      <c r="EI374">
        <f t="shared" si="267"/>
        <v>0.89764623397435894</v>
      </c>
      <c r="EJ374">
        <f t="shared" si="268"/>
        <v>0.97280982905982905</v>
      </c>
      <c r="EK374">
        <f t="shared" si="269"/>
        <v>0.29429086538461535</v>
      </c>
      <c r="EL374">
        <f t="shared" si="270"/>
        <v>0.94141626602564099</v>
      </c>
      <c r="EM374">
        <f t="shared" si="271"/>
        <v>0.73782051282051275</v>
      </c>
      <c r="EN374">
        <f t="shared" si="272"/>
        <v>0.78310096153846143</v>
      </c>
      <c r="EO374">
        <f t="shared" si="273"/>
        <v>0.98321314102564106</v>
      </c>
      <c r="EP374" s="1">
        <f t="shared" si="274"/>
        <v>0.98397435897435892</v>
      </c>
      <c r="EQ374">
        <f t="shared" si="275"/>
        <v>0.30150684931506888</v>
      </c>
      <c r="ER374">
        <f t="shared" si="276"/>
        <v>0.31050228310502326</v>
      </c>
      <c r="ES374">
        <f t="shared" si="277"/>
        <v>9.5347031963470386E-2</v>
      </c>
      <c r="ET374">
        <f t="shared" si="278"/>
        <v>0.1894840182648404</v>
      </c>
      <c r="EU374">
        <f t="shared" si="279"/>
        <v>0.26061073059360751</v>
      </c>
      <c r="EV374">
        <f t="shared" si="280"/>
        <v>0.30317605276509418</v>
      </c>
      <c r="EW374">
        <f t="shared" si="281"/>
        <v>4.7151826484018056E-2</v>
      </c>
      <c r="EX374">
        <f t="shared" si="282"/>
        <v>0.28283105022831079</v>
      </c>
      <c r="EY374">
        <f t="shared" si="283"/>
        <v>0.18192694063926962</v>
      </c>
      <c r="EZ374">
        <f t="shared" si="284"/>
        <v>0.19453424657534268</v>
      </c>
      <c r="FA374">
        <f t="shared" si="285"/>
        <v>0.31010502283105057</v>
      </c>
      <c r="FB374" s="1">
        <f t="shared" si="250"/>
        <v>0.31050228310502326</v>
      </c>
      <c r="FC374">
        <f t="shared" si="286"/>
        <v>3.6</v>
      </c>
      <c r="FD374">
        <f t="shared" si="287"/>
        <v>0</v>
      </c>
      <c r="FE374">
        <f t="shared" si="288"/>
        <v>67.899999999999991</v>
      </c>
      <c r="FF374">
        <f t="shared" si="289"/>
        <v>41.199999999999996</v>
      </c>
      <c r="FG374">
        <f t="shared" si="290"/>
        <v>24.875</v>
      </c>
      <c r="FH374">
        <f t="shared" si="291"/>
        <v>4.2222222222222197</v>
      </c>
      <c r="FI374">
        <f t="shared" si="292"/>
        <v>81.5</v>
      </c>
      <c r="FJ374">
        <f t="shared" si="293"/>
        <v>15.625</v>
      </c>
      <c r="FK374">
        <f t="shared" si="294"/>
        <v>50.2</v>
      </c>
      <c r="FL374">
        <f t="shared" si="295"/>
        <v>52.1</v>
      </c>
      <c r="FM374">
        <f t="shared" si="296"/>
        <v>0.1</v>
      </c>
      <c r="FN374" s="1">
        <f t="shared" si="297"/>
        <v>0</v>
      </c>
    </row>
    <row r="375" spans="1:182" x14ac:dyDescent="0.35">
      <c r="A375" t="s">
        <v>36</v>
      </c>
      <c r="B375" t="s">
        <v>34</v>
      </c>
      <c r="C375" t="s">
        <v>28</v>
      </c>
      <c r="D375">
        <v>30</v>
      </c>
      <c r="E375">
        <v>30</v>
      </c>
      <c r="F375">
        <v>50</v>
      </c>
      <c r="G375">
        <v>3</v>
      </c>
      <c r="H375">
        <v>1</v>
      </c>
      <c r="I375">
        <v>21.1</v>
      </c>
      <c r="J375">
        <v>24</v>
      </c>
      <c r="K375" s="6">
        <v>29.9</v>
      </c>
      <c r="L375">
        <v>37.799999999999997</v>
      </c>
      <c r="M375">
        <v>45.5</v>
      </c>
      <c r="N375" s="10">
        <v>50.2</v>
      </c>
      <c r="O375">
        <v>55.5</v>
      </c>
      <c r="P375">
        <v>64.900000000000006</v>
      </c>
      <c r="Q375">
        <v>71.2</v>
      </c>
      <c r="R375" s="1">
        <v>73</v>
      </c>
      <c r="S375" s="1">
        <f t="shared" si="298"/>
        <v>1</v>
      </c>
      <c r="T375" s="99">
        <v>65.3</v>
      </c>
      <c r="U375" s="99">
        <v>31.4</v>
      </c>
      <c r="V375" s="99">
        <v>3.2</v>
      </c>
      <c r="W375" s="99">
        <v>0</v>
      </c>
      <c r="X375" s="99">
        <v>0.1</v>
      </c>
      <c r="Y375" s="99">
        <v>79.54193548387093</v>
      </c>
      <c r="Z375" s="99">
        <v>18.174193548387098</v>
      </c>
      <c r="AA375" s="99">
        <v>1.7967741935483903</v>
      </c>
      <c r="AB375" s="99">
        <v>0.40322580645161327</v>
      </c>
      <c r="AC375" s="99">
        <v>8.387096774193542E-2</v>
      </c>
      <c r="AE375">
        <f t="shared" si="235"/>
        <v>22.316600000000005</v>
      </c>
      <c r="AF375">
        <f t="shared" si="236"/>
        <v>29.347499999999997</v>
      </c>
      <c r="AG375">
        <f t="shared" si="237"/>
        <v>52.357399999999998</v>
      </c>
      <c r="AH375">
        <f t="shared" si="238"/>
        <v>61.101999999999997</v>
      </c>
      <c r="AI375" s="106">
        <v>24.6</v>
      </c>
      <c r="AJ375" s="91">
        <v>23.4</v>
      </c>
      <c r="AK375" s="91">
        <v>22.4</v>
      </c>
      <c r="AL375" s="91">
        <v>21.1</v>
      </c>
      <c r="AM375" s="91">
        <v>8.5</v>
      </c>
      <c r="AN375" s="99">
        <v>23.945161290322549</v>
      </c>
      <c r="AO375" s="99">
        <v>15.383870967741968</v>
      </c>
      <c r="AP375" s="99">
        <v>21.677419354838708</v>
      </c>
      <c r="AQ375" s="99">
        <v>26.222580645161322</v>
      </c>
      <c r="AR375" s="98">
        <v>12.770967741935516</v>
      </c>
      <c r="AS375" s="124">
        <f t="shared" si="239"/>
        <v>-7.1018276762402355E-3</v>
      </c>
      <c r="AT375" s="124">
        <f t="shared" si="240"/>
        <v>0.81810185185185169</v>
      </c>
      <c r="AU375" s="124">
        <f t="shared" si="241"/>
        <v>0.14110966057441254</v>
      </c>
      <c r="AV375" s="124">
        <f t="shared" si="242"/>
        <v>0.14336419753086416</v>
      </c>
      <c r="AW375">
        <f t="shared" si="245"/>
        <v>0</v>
      </c>
      <c r="AX375" s="1">
        <f t="shared" si="246"/>
        <v>1</v>
      </c>
      <c r="AY375" s="91">
        <v>92.3</v>
      </c>
      <c r="AZ375" s="91">
        <v>7.7</v>
      </c>
      <c r="BA375" s="91">
        <v>0</v>
      </c>
      <c r="BB375" s="91">
        <v>0</v>
      </c>
      <c r="BC375" s="91">
        <v>0</v>
      </c>
      <c r="BD375">
        <f t="shared" si="243"/>
        <v>-0.13272845953002599</v>
      </c>
      <c r="BE375">
        <f t="shared" si="244"/>
        <v>0.95307870370370362</v>
      </c>
      <c r="BF375" s="25">
        <v>16.25</v>
      </c>
      <c r="BG375" s="25">
        <v>48.625</v>
      </c>
      <c r="BH375" s="25">
        <v>27.75</v>
      </c>
      <c r="BI375" s="25">
        <v>6.875</v>
      </c>
      <c r="BJ375" s="26">
        <v>0.5</v>
      </c>
      <c r="BK375" s="25">
        <v>22.991935483870936</v>
      </c>
      <c r="BL375" s="25">
        <v>35.681451612903196</v>
      </c>
      <c r="BM375" s="25">
        <v>26.233870967741904</v>
      </c>
      <c r="BN375" s="25">
        <v>9.8911290322580321</v>
      </c>
      <c r="BO375" s="26">
        <v>5.2016129032258061</v>
      </c>
      <c r="BP375" s="28">
        <v>1.625</v>
      </c>
      <c r="BQ375" s="28">
        <v>12</v>
      </c>
      <c r="BR375" s="28">
        <v>35.125</v>
      </c>
      <c r="BS375" s="28">
        <v>25.875</v>
      </c>
      <c r="BT375" s="29">
        <v>25.375</v>
      </c>
      <c r="BU375" s="28">
        <v>4.5161290322580676</v>
      </c>
      <c r="BV375" s="28">
        <v>11.608870967741902</v>
      </c>
      <c r="BW375" s="28">
        <v>24.685483870967708</v>
      </c>
      <c r="BX375" s="28">
        <v>24.931451612903224</v>
      </c>
      <c r="BY375" s="29">
        <v>34.258064516129032</v>
      </c>
      <c r="BZ375" s="35">
        <v>6.3</v>
      </c>
      <c r="CA375" s="35">
        <v>25</v>
      </c>
      <c r="CB375" s="35">
        <v>29.9</v>
      </c>
      <c r="CC375" s="35">
        <v>18.600000000000001</v>
      </c>
      <c r="CD375" s="36">
        <v>20.2</v>
      </c>
      <c r="CE375" s="35">
        <v>11.580645161290356</v>
      </c>
      <c r="CF375" s="35">
        <v>25.077419354838675</v>
      </c>
      <c r="CG375" s="35">
        <v>27.216129032258031</v>
      </c>
      <c r="CH375" s="35">
        <v>21.338709677419356</v>
      </c>
      <c r="CI375" s="35">
        <v>14.787096774193548</v>
      </c>
      <c r="CJ375" s="28">
        <v>47.1111111111111</v>
      </c>
      <c r="CK375" s="18">
        <v>41.7777777777778</v>
      </c>
      <c r="CL375" s="18">
        <v>10</v>
      </c>
      <c r="CM375" s="18">
        <v>1.1111111111111101</v>
      </c>
      <c r="CN375" s="18">
        <v>0</v>
      </c>
      <c r="CO375" s="28">
        <v>17.625</v>
      </c>
      <c r="CP375" s="18">
        <v>63.375</v>
      </c>
      <c r="CQ375" s="18">
        <v>17.625</v>
      </c>
      <c r="CR375" s="18">
        <v>1.25</v>
      </c>
      <c r="CS375" s="18">
        <v>0.125</v>
      </c>
      <c r="CT375" s="18">
        <v>10.1</v>
      </c>
      <c r="CU375" s="18">
        <v>27.5</v>
      </c>
      <c r="CV375" s="18">
        <v>32.5</v>
      </c>
      <c r="CW375" s="18">
        <v>26.2</v>
      </c>
      <c r="CX375" s="18">
        <v>3.7</v>
      </c>
      <c r="CY375" s="18">
        <v>4.3</v>
      </c>
      <c r="CZ375" s="18">
        <v>26.9</v>
      </c>
      <c r="DA375" s="18">
        <v>43.5</v>
      </c>
      <c r="DB375" s="18">
        <v>23.9</v>
      </c>
      <c r="DC375" s="118">
        <v>1.4</v>
      </c>
      <c r="DD375" s="18">
        <v>96.5</v>
      </c>
      <c r="DE375" s="18">
        <v>3.2</v>
      </c>
      <c r="DF375" s="18">
        <v>0.3</v>
      </c>
      <c r="DG375" s="18">
        <v>0</v>
      </c>
      <c r="DH375" s="118">
        <v>0</v>
      </c>
      <c r="DI375" s="18">
        <v>66.736666666666693</v>
      </c>
      <c r="DJ375" s="18">
        <v>14.7533333333333</v>
      </c>
      <c r="DK375" s="18">
        <v>8.2200000000000006</v>
      </c>
      <c r="DL375" s="18">
        <v>8.2166666666666703</v>
      </c>
      <c r="DM375" s="118">
        <v>5.4066666666666698</v>
      </c>
      <c r="DN375" s="18">
        <v>95.7</v>
      </c>
      <c r="DO375" s="18">
        <v>3.5</v>
      </c>
      <c r="DP375" s="18">
        <v>0.8</v>
      </c>
      <c r="DQ375" s="18">
        <v>0</v>
      </c>
      <c r="DR375" s="118">
        <v>0</v>
      </c>
      <c r="DS375">
        <f t="shared" si="251"/>
        <v>65.3</v>
      </c>
      <c r="DT375">
        <f t="shared" si="252"/>
        <v>92.3</v>
      </c>
      <c r="DU375">
        <f t="shared" si="253"/>
        <v>6.3</v>
      </c>
      <c r="DV375">
        <f t="shared" si="254"/>
        <v>24.6</v>
      </c>
      <c r="DW375">
        <f t="shared" si="255"/>
        <v>16.25</v>
      </c>
      <c r="DX375" s="25">
        <f t="shared" si="256"/>
        <v>47.1111111111111</v>
      </c>
      <c r="DY375">
        <f t="shared" si="257"/>
        <v>1.625</v>
      </c>
      <c r="DZ375">
        <f t="shared" si="258"/>
        <v>17.625</v>
      </c>
      <c r="EA375">
        <f t="shared" si="259"/>
        <v>10.1</v>
      </c>
      <c r="EB375">
        <f t="shared" si="260"/>
        <v>4.3</v>
      </c>
      <c r="EC375" s="139">
        <f t="shared" si="261"/>
        <v>96.5</v>
      </c>
      <c r="ED375" s="140">
        <f t="shared" si="262"/>
        <v>95.7</v>
      </c>
      <c r="EE375">
        <f t="shared" si="263"/>
        <v>-7.1018276762402355E-3</v>
      </c>
      <c r="EF375">
        <f t="shared" si="264"/>
        <v>-0.13272845953002599</v>
      </c>
      <c r="EG375">
        <f t="shared" si="265"/>
        <v>0.12892950391644886</v>
      </c>
      <c r="EH375">
        <f t="shared" si="266"/>
        <v>0.14110966057441254</v>
      </c>
      <c r="EI375">
        <f t="shared" si="267"/>
        <v>0.34657310704960842</v>
      </c>
      <c r="EJ375">
        <f t="shared" si="268"/>
        <v>0.11276472294749063</v>
      </c>
      <c r="EK375">
        <f t="shared" si="269"/>
        <v>0.10559725848563961</v>
      </c>
      <c r="EL375">
        <f t="shared" si="270"/>
        <v>0.28125</v>
      </c>
      <c r="EM375">
        <f t="shared" si="271"/>
        <v>0.32134464751958225</v>
      </c>
      <c r="EN375">
        <f t="shared" si="272"/>
        <v>0.46195822454308111</v>
      </c>
      <c r="EO375">
        <f t="shared" si="273"/>
        <v>-0.14631853785900772</v>
      </c>
      <c r="EP375" s="1">
        <f t="shared" si="274"/>
        <v>-0.13943864229764991</v>
      </c>
      <c r="EQ375">
        <f t="shared" si="275"/>
        <v>0.81810185185185169</v>
      </c>
      <c r="ER375">
        <f t="shared" si="276"/>
        <v>0.95307870370370362</v>
      </c>
      <c r="ES375">
        <f t="shared" si="277"/>
        <v>-0.11357253086419772</v>
      </c>
      <c r="ET375">
        <f t="shared" si="278"/>
        <v>0.14336419753086416</v>
      </c>
      <c r="EU375">
        <f t="shared" si="279"/>
        <v>0.35076195987654302</v>
      </c>
      <c r="EV375">
        <f t="shared" si="280"/>
        <v>0.68228737997256506</v>
      </c>
      <c r="EW375">
        <f t="shared" si="281"/>
        <v>-0.32859760802469107</v>
      </c>
      <c r="EX375">
        <f t="shared" si="282"/>
        <v>0.50302854938271579</v>
      </c>
      <c r="EY375">
        <f t="shared" si="283"/>
        <v>1.3842592592592351E-2</v>
      </c>
      <c r="EZ375">
        <f t="shared" si="284"/>
        <v>-3.0740740740740735E-2</v>
      </c>
      <c r="FA375">
        <f t="shared" si="285"/>
        <v>0.96807870370370364</v>
      </c>
      <c r="FB375" s="1">
        <f t="shared" si="250"/>
        <v>0.96118055555555548</v>
      </c>
      <c r="FC375">
        <f t="shared" si="286"/>
        <v>34.700000000000003</v>
      </c>
      <c r="FD375">
        <f t="shared" si="287"/>
        <v>7.7</v>
      </c>
      <c r="FE375">
        <f t="shared" si="288"/>
        <v>93.7</v>
      </c>
      <c r="FF375">
        <f t="shared" si="289"/>
        <v>75.400000000000006</v>
      </c>
      <c r="FG375">
        <f t="shared" si="290"/>
        <v>83.75</v>
      </c>
      <c r="FH375">
        <f t="shared" si="291"/>
        <v>52.888888888888907</v>
      </c>
      <c r="FI375">
        <f t="shared" si="292"/>
        <v>98.375</v>
      </c>
      <c r="FJ375">
        <f t="shared" si="293"/>
        <v>82.375</v>
      </c>
      <c r="FK375">
        <f t="shared" si="294"/>
        <v>89.9</v>
      </c>
      <c r="FL375">
        <f t="shared" si="295"/>
        <v>95.700000000000017</v>
      </c>
      <c r="FM375">
        <f t="shared" si="296"/>
        <v>3.5</v>
      </c>
      <c r="FN375" s="1">
        <f t="shared" si="297"/>
        <v>4.3</v>
      </c>
      <c r="FO375" s="18">
        <f>U375+V375</f>
        <v>34.6</v>
      </c>
      <c r="FP375">
        <f>AZ375+BA375</f>
        <v>7.7</v>
      </c>
      <c r="FQ375" s="18">
        <f>CA375+CB375</f>
        <v>54.9</v>
      </c>
      <c r="FR375" s="18">
        <f>AJ375+AK375</f>
        <v>45.8</v>
      </c>
      <c r="FS375" s="18">
        <f>BG375+BH375</f>
        <v>76.375</v>
      </c>
      <c r="FT375">
        <f>CK375+CL375</f>
        <v>51.7777777777778</v>
      </c>
      <c r="FU375" s="18">
        <f>BQ375+BR375</f>
        <v>47.125</v>
      </c>
      <c r="FV375">
        <f>CP375+CQ375</f>
        <v>81</v>
      </c>
      <c r="FW375">
        <f>CU375+CV375</f>
        <v>60</v>
      </c>
      <c r="FX375" s="1">
        <f>CZ375+DA375</f>
        <v>70.400000000000006</v>
      </c>
      <c r="FY375">
        <f>DE375+DF375</f>
        <v>3.5</v>
      </c>
      <c r="FZ375">
        <f>DO375+DP375</f>
        <v>4.3</v>
      </c>
    </row>
    <row r="376" spans="1:182" ht="15" thickBot="1" x14ac:dyDescent="0.4">
      <c r="A376" t="s">
        <v>36</v>
      </c>
      <c r="B376" t="s">
        <v>34</v>
      </c>
      <c r="C376" t="s">
        <v>28</v>
      </c>
      <c r="D376">
        <v>30</v>
      </c>
      <c r="E376">
        <v>30</v>
      </c>
      <c r="F376">
        <v>50</v>
      </c>
      <c r="G376">
        <v>5</v>
      </c>
      <c r="H376">
        <v>3</v>
      </c>
      <c r="I376" s="3">
        <v>12.1</v>
      </c>
      <c r="J376" s="3">
        <v>14.1</v>
      </c>
      <c r="K376" s="3">
        <v>18.8</v>
      </c>
      <c r="L376" s="3">
        <v>24.8</v>
      </c>
      <c r="M376" s="7">
        <v>29.8</v>
      </c>
      <c r="N376" s="5">
        <v>33.6</v>
      </c>
      <c r="O376" s="3">
        <v>38.700000000000003</v>
      </c>
      <c r="P376" s="7">
        <v>49.7</v>
      </c>
      <c r="Q376" s="3">
        <v>60.3</v>
      </c>
      <c r="R376" s="4">
        <v>64.900000000000006</v>
      </c>
      <c r="S376" s="1">
        <f t="shared" si="298"/>
        <v>3</v>
      </c>
      <c r="T376" s="99">
        <v>11.3</v>
      </c>
      <c r="U376" s="99">
        <v>42.8</v>
      </c>
      <c r="V376" s="99">
        <v>35.200000000000003</v>
      </c>
      <c r="W376" s="99">
        <v>9.3000000000000007</v>
      </c>
      <c r="X376" s="99">
        <v>1.4</v>
      </c>
      <c r="Y376" s="99">
        <v>43.429032258064552</v>
      </c>
      <c r="Z376" s="99">
        <v>33.583870967741902</v>
      </c>
      <c r="AA376" s="99">
        <v>17.93225806451613</v>
      </c>
      <c r="AB376" s="99">
        <v>4.3129032258064548</v>
      </c>
      <c r="AC376" s="99">
        <v>0.74193548387096719</v>
      </c>
      <c r="AE376">
        <f t="shared" ref="AE376:AE439" si="299">(T376/100)*I376+(U376/100)*J376+(V376/100)*K376+(W376/100)*L376+(X376/100)*M376</f>
        <v>16.743300000000001</v>
      </c>
      <c r="AF376">
        <f t="shared" ref="AF376:AF439" si="300">(AI376/100)*I376+(AJ376/100)*J376+(AK376/100)*K376+(AL376/100)*L376+(AM376/100)*M376</f>
        <v>23.505600000000001</v>
      </c>
      <c r="AG376">
        <f t="shared" ref="AG376:AG439" si="301">(T376/100)*N376+(U376/100)*O376+(V376/100)*P376+(W376/100)*Q376+(X376/100)*R376</f>
        <v>44.371300000000005</v>
      </c>
      <c r="AH376">
        <f t="shared" ref="AH376:AH439" si="302">(AI376/100)*N376+(AJ376/100)*O376+(AK376/100)*P376+(AL376/100)*Q376+(AM376/100)*R376</f>
        <v>56.236800000000002</v>
      </c>
      <c r="AI376" s="106">
        <v>4</v>
      </c>
      <c r="AJ376" s="91">
        <v>11.2</v>
      </c>
      <c r="AK376" s="91">
        <v>18.8</v>
      </c>
      <c r="AL376" s="91">
        <v>35.200000000000003</v>
      </c>
      <c r="AM376" s="91">
        <v>30.8</v>
      </c>
      <c r="AN376" s="99">
        <v>9.0161290322580676</v>
      </c>
      <c r="AO376" s="99">
        <v>10.619354838709645</v>
      </c>
      <c r="AP376" s="99">
        <v>20.851612903225838</v>
      </c>
      <c r="AQ376" s="99">
        <v>32.887096774193516</v>
      </c>
      <c r="AR376" s="98">
        <v>26.625806451612871</v>
      </c>
      <c r="AS376" s="124">
        <f t="shared" ref="AS376:AS439" si="303">1-5*(ABS(I376/100-E376/100)*(T376/100)+ABS(J376/100-E376/100)*(U376/100)+ABS(K376/100-E376/100)*(V376/100)+ABS(L376/100-E376/100)*(W376/100)+ABS(M376/100-E376/100)*(X376/100))/(ABS(I376/100-E376/100)+ABS(J376/100-E376/100)+ABS(K376/100-E376/100)+ABS(L376/100-E376/100)+ABS(M376/100-E376/100))</f>
        <v>-0.31514880952380975</v>
      </c>
      <c r="AT376" s="124">
        <f t="shared" ref="AT376:AT439" si="304">1-5*(ABS(N376/100-F376/100)*(T376/100)+ABS(O376/100-F376/100)*(U376/100)+ABS(P376/100-F376/100)*(V376/100)+ABS(Q376/100-F376/100)*(W376/100)+ABS(R376/100-F376/100)*(X376/100))/(ABS(N376/100-F376/100)+ABS(O376/100-F376/100)+ABS(P376/100-F376/100)+ABS(Q376/100-F376/100)+ABS(R376/100-F376/100))</f>
        <v>0.25171992481202998</v>
      </c>
      <c r="AU376" s="124">
        <f t="shared" ref="AU376:AU439" si="305">1-5*(ABS(I376/100-E376/100)*(AI376/100)+ABS(J376/100-E376/100)*(AJ376/100)+ABS(K376/100-E376/100)*(AK376/100)+ABS(L376/100-E376/100)*(AL376/100)+ABS(M376/100-E376/100)*(AM376/100))/(ABS(I376/100-E376/100)+ABS(J376/100-E376/100)+ABS(K376/100-E376/100)+ABS(L376/100-E376/100)+ABS(M376/100-E376/100))</f>
        <v>0.35571428571428565</v>
      </c>
      <c r="AV376" s="124">
        <f t="shared" ref="AV376:AV439" si="306">1-5*(ABS(N376/100-F376/100)*(AI376/100)+ABS(O376/100-F376/100)*(AJ376/100)+ABS(P376/100-F376/100)*(AK376/100)+ABS(Q376/100-F376/100)*(AL376/100)+ABS(R376/100-F376/100)*(AM376/100))/(ABS(N376/100-F376/100)+ABS(O376/100-F376/100)+ABS(P376/100-F376/100)+ABS(Q376/100-F376/100)+ABS(R376/100-F376/100))</f>
        <v>4.2030075187969862E-2</v>
      </c>
      <c r="AW376">
        <f t="shared" si="245"/>
        <v>0</v>
      </c>
      <c r="AX376" s="1">
        <f t="shared" si="246"/>
        <v>1</v>
      </c>
      <c r="AY376" s="91">
        <v>38</v>
      </c>
      <c r="AZ376" s="91">
        <v>43.8</v>
      </c>
      <c r="BA376" s="91">
        <v>15.8</v>
      </c>
      <c r="BB376" s="91">
        <v>2</v>
      </c>
      <c r="BC376" s="91">
        <v>0.4</v>
      </c>
      <c r="BD376">
        <f t="shared" ref="BD376:BD439" si="307">1-5*(ABS(I376/100-E376/100)*(AY376/100)+ABS(J376/100-E376/100)*(AZ376/100)+ABS(K376/100-E376/100)*(BA376/100)+ABS(L376/100-E376/100)*(BB376/100)+ABS(M376/100-E376/100)*(BC376/100))/(ABS(I376/100-E376/100)+ABS(J376/100-E376/100)+ABS(K376/100-E376/100)+ABS(L376/100-E376/100)+ABS(M376/100-E376/100))</f>
        <v>-0.55164682539682564</v>
      </c>
      <c r="BE376">
        <f t="shared" ref="BE376:BE439" si="308">1-5*(ABS(N376/100-F376/100)*(AY376/100)+ABS(O376/100-F376/100)*(AZ376/100)+ABS(P376/100-F376/100)*(BA376/100)+ABS(Q376/100-F376/100)*(BB376/100)+ABS(R376/100-F376/100)*(BC376/100))/(ABS(N376/100-F376/100)+ABS(O376/100-F376/100)+ABS(P376/100-F376/100)+ABS(Q376/100-F376/100)+ABS(R376/100-F376/100))</f>
        <v>-8.0300751879699206E-2</v>
      </c>
      <c r="BF376" s="25">
        <v>0</v>
      </c>
      <c r="BG376" s="25">
        <v>6.25</v>
      </c>
      <c r="BH376" s="25">
        <v>29.375</v>
      </c>
      <c r="BI376" s="25">
        <v>39.75</v>
      </c>
      <c r="BJ376" s="26">
        <v>24.625</v>
      </c>
      <c r="BK376" s="25">
        <v>6.060483870967742</v>
      </c>
      <c r="BL376" s="25">
        <v>11.290322580645194</v>
      </c>
      <c r="BM376" s="25">
        <v>24.620967741935512</v>
      </c>
      <c r="BN376" s="25">
        <v>27.282258064516064</v>
      </c>
      <c r="BO376" s="26">
        <v>30.745967741935452</v>
      </c>
      <c r="BP376" s="28">
        <v>0</v>
      </c>
      <c r="BQ376" s="28">
        <v>0.625</v>
      </c>
      <c r="BR376" s="28">
        <v>11.375</v>
      </c>
      <c r="BS376" s="28">
        <v>21.875</v>
      </c>
      <c r="BT376" s="29">
        <v>66.125</v>
      </c>
      <c r="BU376" s="28">
        <v>2.0766129032258034</v>
      </c>
      <c r="BV376" s="28">
        <v>3.3024193548387095</v>
      </c>
      <c r="BW376" s="28">
        <v>11.145161290322612</v>
      </c>
      <c r="BX376" s="28">
        <v>19.310483870967776</v>
      </c>
      <c r="BY376" s="29">
        <v>64.165322580645096</v>
      </c>
      <c r="BZ376" s="35">
        <v>0.1</v>
      </c>
      <c r="CA376" s="35">
        <v>3.2</v>
      </c>
      <c r="CB376" s="35">
        <v>21.5</v>
      </c>
      <c r="CC376" s="35">
        <v>28.4</v>
      </c>
      <c r="CD376" s="36">
        <v>46.8</v>
      </c>
      <c r="CE376" s="35">
        <v>3.8548387096774159</v>
      </c>
      <c r="CF376" s="35">
        <v>12.999999999999966</v>
      </c>
      <c r="CG376" s="35">
        <v>23.822580645161324</v>
      </c>
      <c r="CH376" s="35">
        <v>26.580645161290356</v>
      </c>
      <c r="CI376" s="35">
        <v>32.741935483870932</v>
      </c>
      <c r="CJ376" s="18">
        <v>2.2222222222222201</v>
      </c>
      <c r="CK376" s="18">
        <v>22.2222222222222</v>
      </c>
      <c r="CL376" s="28">
        <v>40.7777777777778</v>
      </c>
      <c r="CM376" s="18">
        <v>26.4444444444444</v>
      </c>
      <c r="CN376" s="18">
        <v>8.3333333333333304</v>
      </c>
      <c r="CO376" s="18">
        <v>0.25</v>
      </c>
      <c r="CP376" s="18">
        <v>13.875</v>
      </c>
      <c r="CQ376" s="28">
        <v>41.5</v>
      </c>
      <c r="CR376" s="18">
        <v>31.875</v>
      </c>
      <c r="CS376" s="18">
        <v>12.5</v>
      </c>
      <c r="CT376" s="18">
        <v>0.2</v>
      </c>
      <c r="CU376" s="18">
        <v>3.7</v>
      </c>
      <c r="CV376" s="18">
        <v>15.8</v>
      </c>
      <c r="CW376" s="18">
        <v>46.6</v>
      </c>
      <c r="CX376" s="18">
        <v>33.700000000000003</v>
      </c>
      <c r="CY376" s="18">
        <v>0</v>
      </c>
      <c r="CZ376" s="18">
        <v>1</v>
      </c>
      <c r="DA376" s="18">
        <v>8.6</v>
      </c>
      <c r="DB376" s="18">
        <v>52.7</v>
      </c>
      <c r="DC376" s="118">
        <v>37.700000000000003</v>
      </c>
      <c r="DD376" s="18">
        <v>52.3</v>
      </c>
      <c r="DE376" s="18">
        <v>27.7</v>
      </c>
      <c r="DF376" s="18">
        <v>15.8</v>
      </c>
      <c r="DG376" s="18">
        <v>3.9</v>
      </c>
      <c r="DH376" s="118">
        <v>0.3</v>
      </c>
      <c r="DI376" s="18">
        <v>36.450000000000003</v>
      </c>
      <c r="DJ376" s="18">
        <v>24.3266666666667</v>
      </c>
      <c r="DK376" s="18">
        <v>17.533333333333299</v>
      </c>
      <c r="DL376" s="18">
        <v>13.383333333333301</v>
      </c>
      <c r="DM376" s="118">
        <v>11.64</v>
      </c>
      <c r="DN376" s="18">
        <v>54.1</v>
      </c>
      <c r="DO376" s="18">
        <v>26.7</v>
      </c>
      <c r="DP376" s="18">
        <v>15.4</v>
      </c>
      <c r="DQ376" s="18">
        <v>3.7</v>
      </c>
      <c r="DR376" s="118">
        <v>0.1</v>
      </c>
      <c r="DS376">
        <f t="shared" si="251"/>
        <v>35.200000000000003</v>
      </c>
      <c r="DT376">
        <f t="shared" si="252"/>
        <v>15.8</v>
      </c>
      <c r="DU376">
        <f t="shared" si="253"/>
        <v>21.5</v>
      </c>
      <c r="DV376">
        <f t="shared" si="254"/>
        <v>18.8</v>
      </c>
      <c r="DW376">
        <f t="shared" si="255"/>
        <v>29.375</v>
      </c>
      <c r="DX376" s="25">
        <f t="shared" si="256"/>
        <v>40.7777777777778</v>
      </c>
      <c r="DY376">
        <f t="shared" si="257"/>
        <v>11.375</v>
      </c>
      <c r="DZ376">
        <f t="shared" si="258"/>
        <v>41.5</v>
      </c>
      <c r="EA376">
        <f t="shared" si="259"/>
        <v>15.8</v>
      </c>
      <c r="EB376">
        <f t="shared" si="260"/>
        <v>8.6</v>
      </c>
      <c r="EC376" s="139">
        <f t="shared" si="261"/>
        <v>15.8</v>
      </c>
      <c r="ED376" s="140">
        <f t="shared" si="262"/>
        <v>15.4</v>
      </c>
      <c r="EE376">
        <f t="shared" si="263"/>
        <v>-0.31514880952380975</v>
      </c>
      <c r="EF376">
        <f t="shared" si="264"/>
        <v>-0.55164682539682564</v>
      </c>
      <c r="EG376">
        <f t="shared" si="265"/>
        <v>0.5530654761904763</v>
      </c>
      <c r="EH376">
        <f t="shared" si="266"/>
        <v>0.35571428571428565</v>
      </c>
      <c r="EI376">
        <f t="shared" si="267"/>
        <v>0.36507936507936511</v>
      </c>
      <c r="EJ376">
        <f t="shared" si="268"/>
        <v>1.8849206349206726E-2</v>
      </c>
      <c r="EK376">
        <f t="shared" si="269"/>
        <v>0.73778521825396826</v>
      </c>
      <c r="EL376">
        <f t="shared" si="270"/>
        <v>0.14867311507936531</v>
      </c>
      <c r="EM376">
        <f t="shared" si="271"/>
        <v>0.51544642857142864</v>
      </c>
      <c r="EN376">
        <f t="shared" si="272"/>
        <v>0.60932539682539688</v>
      </c>
      <c r="EO376">
        <f t="shared" si="273"/>
        <v>-0.56140873015873027</v>
      </c>
      <c r="EP376" s="1">
        <f t="shared" si="274"/>
        <v>-0.5720833333333335</v>
      </c>
      <c r="EQ376">
        <f t="shared" si="275"/>
        <v>0.25171992481202998</v>
      </c>
      <c r="ER376">
        <f t="shared" si="276"/>
        <v>-8.0300751879699206E-2</v>
      </c>
      <c r="ES376">
        <f t="shared" si="277"/>
        <v>2.8110902255638948E-2</v>
      </c>
      <c r="ET376">
        <f t="shared" si="278"/>
        <v>4.2030075187969862E-2</v>
      </c>
      <c r="EU376">
        <f t="shared" si="279"/>
        <v>0.19570018796992494</v>
      </c>
      <c r="EV376">
        <f t="shared" si="280"/>
        <v>0.34555137844611628</v>
      </c>
      <c r="EW376">
        <f t="shared" si="281"/>
        <v>-0.14760338345864676</v>
      </c>
      <c r="EX376">
        <f t="shared" si="282"/>
        <v>0.35347744360902267</v>
      </c>
      <c r="EY376">
        <f t="shared" si="283"/>
        <v>3.0131578947368398E-2</v>
      </c>
      <c r="EZ376">
        <f t="shared" si="284"/>
        <v>-5.114661654135344E-2</v>
      </c>
      <c r="FA376">
        <f t="shared" si="285"/>
        <v>-0.14671992481202989</v>
      </c>
      <c r="FB376" s="1">
        <f t="shared" si="250"/>
        <v>-0.15899436090225572</v>
      </c>
      <c r="FC376">
        <f t="shared" si="286"/>
        <v>10.700000000000001</v>
      </c>
      <c r="FD376">
        <f t="shared" si="287"/>
        <v>2.4</v>
      </c>
      <c r="FE376">
        <f t="shared" si="288"/>
        <v>75.199999999999989</v>
      </c>
      <c r="FF376">
        <f t="shared" si="289"/>
        <v>66</v>
      </c>
      <c r="FG376">
        <f t="shared" si="290"/>
        <v>64.375</v>
      </c>
      <c r="FH376">
        <f t="shared" si="291"/>
        <v>34.777777777777729</v>
      </c>
      <c r="FI376">
        <f t="shared" si="292"/>
        <v>88</v>
      </c>
      <c r="FJ376">
        <f t="shared" si="293"/>
        <v>44.375</v>
      </c>
      <c r="FK376">
        <f t="shared" si="294"/>
        <v>80.300000000000011</v>
      </c>
      <c r="FL376">
        <f t="shared" si="295"/>
        <v>90.4</v>
      </c>
      <c r="FM376">
        <f t="shared" si="296"/>
        <v>4.2</v>
      </c>
      <c r="FN376" s="1">
        <f t="shared" si="297"/>
        <v>3.8000000000000003</v>
      </c>
      <c r="FO376" s="18">
        <f>W376+X376</f>
        <v>10.700000000000001</v>
      </c>
      <c r="FP376">
        <f>BB376+BC376</f>
        <v>2.4</v>
      </c>
      <c r="FQ376" s="18">
        <f>CC376+CD376</f>
        <v>75.199999999999989</v>
      </c>
      <c r="FR376" s="18">
        <f>AL376+AM376</f>
        <v>66</v>
      </c>
      <c r="FS376" s="18">
        <f>BI376+BJ376</f>
        <v>64.375</v>
      </c>
      <c r="FT376">
        <f>CM376+CN376</f>
        <v>34.777777777777729</v>
      </c>
      <c r="FU376" s="18">
        <f>BS376+BT376</f>
        <v>88</v>
      </c>
      <c r="FV376">
        <f>CR376+CS376</f>
        <v>44.375</v>
      </c>
      <c r="FW376">
        <f>CW376+CX376</f>
        <v>80.300000000000011</v>
      </c>
      <c r="FX376" s="1">
        <f>DB376+DC376</f>
        <v>90.4</v>
      </c>
      <c r="FY376">
        <f>DG376+DH376</f>
        <v>4.2</v>
      </c>
      <c r="FZ376">
        <f>DQ376+DR376</f>
        <v>3.8000000000000003</v>
      </c>
    </row>
    <row r="377" spans="1:182" s="37" customFormat="1" x14ac:dyDescent="0.35">
      <c r="A377" s="37" t="s">
        <v>36</v>
      </c>
      <c r="B377" s="37" t="s">
        <v>34</v>
      </c>
      <c r="C377" s="37" t="s">
        <v>28</v>
      </c>
      <c r="D377" s="37">
        <v>30</v>
      </c>
      <c r="E377" s="37">
        <v>20</v>
      </c>
      <c r="F377" s="37">
        <v>40</v>
      </c>
      <c r="G377" s="37">
        <v>1</v>
      </c>
      <c r="H377" s="37">
        <v>1</v>
      </c>
      <c r="I377" s="38">
        <v>20.100000000000001</v>
      </c>
      <c r="J377" s="39">
        <v>22.7</v>
      </c>
      <c r="K377" s="39">
        <v>28.2</v>
      </c>
      <c r="L377" s="39">
        <v>35.700000000000003</v>
      </c>
      <c r="M377" s="39">
        <v>43.5</v>
      </c>
      <c r="N377" s="40">
        <v>55</v>
      </c>
      <c r="O377" s="39">
        <v>60.5</v>
      </c>
      <c r="P377" s="39">
        <v>69.599999999999994</v>
      </c>
      <c r="Q377" s="39">
        <v>75.2</v>
      </c>
      <c r="R377" s="41">
        <v>76.7</v>
      </c>
      <c r="S377" s="42">
        <f t="shared" si="298"/>
        <v>1</v>
      </c>
      <c r="T377" s="102">
        <v>98.6</v>
      </c>
      <c r="U377" s="102">
        <v>1.4</v>
      </c>
      <c r="V377" s="102">
        <v>0</v>
      </c>
      <c r="W377" s="102">
        <v>0</v>
      </c>
      <c r="X377" s="102">
        <v>0</v>
      </c>
      <c r="Y377" s="102">
        <v>98.548387096773865</v>
      </c>
      <c r="Z377" s="102">
        <v>1.3838709677419354</v>
      </c>
      <c r="AA377" s="102">
        <v>4.19354838709678E-2</v>
      </c>
      <c r="AB377" s="102">
        <v>2.580645161290316E-2</v>
      </c>
      <c r="AC377" s="102">
        <v>0</v>
      </c>
      <c r="AD377" s="119"/>
      <c r="AE377" s="37">
        <f t="shared" si="299"/>
        <v>20.136399999999998</v>
      </c>
      <c r="AF377" s="37">
        <f t="shared" si="300"/>
        <v>23.053000000000001</v>
      </c>
      <c r="AG377" s="37">
        <f t="shared" si="301"/>
        <v>55.076999999999998</v>
      </c>
      <c r="AH377" s="37">
        <f t="shared" si="302"/>
        <v>59.647299999999994</v>
      </c>
      <c r="AI377" s="108">
        <v>57.3</v>
      </c>
      <c r="AJ377" s="92">
        <v>22.4</v>
      </c>
      <c r="AK377" s="92">
        <v>12.8</v>
      </c>
      <c r="AL377" s="92">
        <v>5.4</v>
      </c>
      <c r="AM377" s="92">
        <v>2.1</v>
      </c>
      <c r="AN377" s="102">
        <v>45.435483870967744</v>
      </c>
      <c r="AO377" s="102">
        <v>27.96451612903229</v>
      </c>
      <c r="AP377" s="102">
        <v>13.506451612903259</v>
      </c>
      <c r="AQ377" s="102">
        <v>9.9774193548387107</v>
      </c>
      <c r="AR377" s="103">
        <v>3.1161290322580646</v>
      </c>
      <c r="AS377" s="125">
        <f t="shared" si="303"/>
        <v>0.98641434262948202</v>
      </c>
      <c r="AT377" s="125">
        <f t="shared" si="304"/>
        <v>0.44974452554744504</v>
      </c>
      <c r="AU377" s="125">
        <f t="shared" si="305"/>
        <v>0.69591633466135461</v>
      </c>
      <c r="AV377" s="125">
        <f t="shared" si="306"/>
        <v>0.28294525547445271</v>
      </c>
      <c r="AW377" s="37">
        <f t="shared" ref="AW377:AW440" si="309">IF(AS377-AU377&gt;=0,1,0)</f>
        <v>1</v>
      </c>
      <c r="AX377" s="42">
        <f t="shared" ref="AX377:AX440" si="310">IF(AT377-AV377&gt;=0,1,0)</f>
        <v>1</v>
      </c>
      <c r="AY377" s="92">
        <v>99.7</v>
      </c>
      <c r="AZ377" s="92">
        <v>0.3</v>
      </c>
      <c r="BA377" s="92">
        <v>0</v>
      </c>
      <c r="BB377" s="92">
        <v>0</v>
      </c>
      <c r="BC377" s="92">
        <v>0</v>
      </c>
      <c r="BD377" s="37">
        <f t="shared" si="307"/>
        <v>0.98926294820717131</v>
      </c>
      <c r="BE377" s="37">
        <f t="shared" si="308"/>
        <v>0.45195255474452545</v>
      </c>
      <c r="BF377" s="43">
        <v>77.875</v>
      </c>
      <c r="BG377" s="43">
        <v>19.375</v>
      </c>
      <c r="BH377" s="43">
        <v>2.375</v>
      </c>
      <c r="BI377" s="43">
        <v>0.375</v>
      </c>
      <c r="BJ377" s="44">
        <v>0</v>
      </c>
      <c r="BK377" s="43">
        <v>68.411290322580683</v>
      </c>
      <c r="BL377" s="43">
        <v>22.604838709677388</v>
      </c>
      <c r="BM377" s="43">
        <v>7.05241935483871</v>
      </c>
      <c r="BN377" s="43">
        <v>1.4717741935483839</v>
      </c>
      <c r="BO377" s="44">
        <v>0.45967741935483869</v>
      </c>
      <c r="BP377" s="45">
        <v>56.25</v>
      </c>
      <c r="BQ377" s="45">
        <v>35</v>
      </c>
      <c r="BR377" s="45">
        <v>5.5</v>
      </c>
      <c r="BS377" s="45">
        <v>1.5</v>
      </c>
      <c r="BT377" s="46">
        <v>1.75</v>
      </c>
      <c r="BU377" s="45">
        <v>51.326612903225808</v>
      </c>
      <c r="BV377" s="45">
        <v>29.064516129032224</v>
      </c>
      <c r="BW377" s="45">
        <v>10.64919354838713</v>
      </c>
      <c r="BX377" s="45">
        <v>5.7298387096774261</v>
      </c>
      <c r="BY377" s="46">
        <v>3.2298387096774195</v>
      </c>
      <c r="BZ377" s="47">
        <v>88.7</v>
      </c>
      <c r="CA377" s="47">
        <v>6.2</v>
      </c>
      <c r="CB377" s="47">
        <v>0.4</v>
      </c>
      <c r="CC377" s="47">
        <v>2.7</v>
      </c>
      <c r="CD377" s="48">
        <v>2</v>
      </c>
      <c r="CE377" s="47">
        <v>88.651612903225825</v>
      </c>
      <c r="CF377" s="47">
        <v>5.3129032258064521</v>
      </c>
      <c r="CG377" s="47">
        <v>2.2774193548387065</v>
      </c>
      <c r="CH377" s="47">
        <v>2.9516129032258065</v>
      </c>
      <c r="CI377" s="47">
        <v>0.80645161290322553</v>
      </c>
      <c r="CJ377" s="45">
        <v>92.7777777777778</v>
      </c>
      <c r="CK377" s="119">
        <v>6.6666666666666696</v>
      </c>
      <c r="CL377" s="119">
        <v>0.44444444444444398</v>
      </c>
      <c r="CM377" s="119">
        <v>0.11111111111111099</v>
      </c>
      <c r="CN377" s="119">
        <v>0</v>
      </c>
      <c r="CO377" s="45">
        <v>89.5</v>
      </c>
      <c r="CP377" s="119">
        <v>10.5</v>
      </c>
      <c r="CQ377" s="119">
        <v>0</v>
      </c>
      <c r="CR377" s="119">
        <v>0</v>
      </c>
      <c r="CS377" s="119">
        <v>0</v>
      </c>
      <c r="CT377" s="18">
        <v>56.9</v>
      </c>
      <c r="CU377" s="18">
        <v>26.6</v>
      </c>
      <c r="CV377" s="18">
        <v>12.5</v>
      </c>
      <c r="CW377" s="18">
        <v>4</v>
      </c>
      <c r="CX377" s="18">
        <v>0</v>
      </c>
      <c r="CY377" s="119">
        <v>57.7</v>
      </c>
      <c r="CZ377" s="119">
        <v>35.700000000000003</v>
      </c>
      <c r="DA377" s="119">
        <v>6.2</v>
      </c>
      <c r="DB377" s="119">
        <v>0.4</v>
      </c>
      <c r="DC377" s="135">
        <v>0</v>
      </c>
      <c r="DD377" s="119">
        <v>97.6</v>
      </c>
      <c r="DE377" s="119">
        <v>2.2999999999999998</v>
      </c>
      <c r="DF377" s="119">
        <v>0.1</v>
      </c>
      <c r="DG377" s="119">
        <v>0</v>
      </c>
      <c r="DH377" s="135">
        <v>0</v>
      </c>
      <c r="DI377" s="119">
        <v>68.956666666666706</v>
      </c>
      <c r="DJ377" s="119">
        <v>13.42</v>
      </c>
      <c r="DK377" s="119">
        <v>7.67</v>
      </c>
      <c r="DL377" s="119">
        <v>8.1166666666666707</v>
      </c>
      <c r="DM377" s="135">
        <v>5.17</v>
      </c>
      <c r="DN377" s="119">
        <v>98</v>
      </c>
      <c r="DO377" s="119">
        <v>1.7</v>
      </c>
      <c r="DP377" s="119">
        <v>0.3</v>
      </c>
      <c r="DQ377" s="119">
        <v>0</v>
      </c>
      <c r="DR377" s="135">
        <v>0</v>
      </c>
      <c r="DS377">
        <f t="shared" ref="DS377:DS440" si="311">IF(S377=1,T377,IF(S377=2,U377,IF(S377=3,V377,IF(S377=4,W377,X377))))</f>
        <v>98.6</v>
      </c>
      <c r="DT377">
        <f t="shared" ref="DT377:DT440" si="312">IF(S377=1,AY377,IF(S377=2,AZ377,IF(S377=3,BA377,IF(S377=4,BB377,BC377))))</f>
        <v>99.7</v>
      </c>
      <c r="DU377">
        <f t="shared" ref="DU377:DU440" si="313">IF(S377=1,BZ377,IF(S377=2,CA377,IF(S377=3,CB377,IF(S377=4,CC377,CD377))))</f>
        <v>88.7</v>
      </c>
      <c r="DV377">
        <f t="shared" ref="DV377:DV440" si="314">IF(S377=1,AI377,IF(S377=2,AJ377,IF(S377=3,AK377,IF(S377=4,AL377,AM377))))</f>
        <v>57.3</v>
      </c>
      <c r="DW377">
        <f t="shared" ref="DW377:DW440" si="315">IF(S377=1,BF377,IF(S377=2,BG377,IF(S377=3,BH377,IF(S377=4,BI377,BJ377))))</f>
        <v>77.875</v>
      </c>
      <c r="DX377" s="25">
        <f t="shared" ref="DX377:DX440" si="316">IF(S377=1,CJ377,IF(S377=2,CK377,IF(S377=3,CL377,IF(S377=4,CM377,CN377))))</f>
        <v>92.7777777777778</v>
      </c>
      <c r="DY377">
        <f t="shared" ref="DY377:DY440" si="317">IF(S377=1,BP377,IF(S377=2,BQ377,IF(S377=3,BR377,IF(S377=4,BS377,BT377))))</f>
        <v>56.25</v>
      </c>
      <c r="DZ377">
        <f t="shared" ref="DZ377:DZ440" si="318">IF(S377=1,CO377,IF(S377=2,CP377,IF(S377=3,CQ377,IF(S377=4,CR377,CS377))))</f>
        <v>89.5</v>
      </c>
      <c r="EA377">
        <f t="shared" ref="EA377:EA379" si="319">IF(S377=1,CT377,IF(S377=2,CU377,IF(S377=3,CV377,IF(S377=4,CW377,CX377))))</f>
        <v>56.9</v>
      </c>
      <c r="EB377">
        <f t="shared" ref="EB377:EB379" si="320">IF(S377=1,CY377,IF(S377=2,CZ377,IF(S377=3,DA377,IF(S377=4,DB377,DC377))))</f>
        <v>57.7</v>
      </c>
      <c r="EC377" s="139">
        <f t="shared" ref="EC377:EC440" si="321">IF(S377=1,DD377,IF(S377=2,DE377,IF(S377=3,DF377,IF(S377=4,DG377,DH377))))</f>
        <v>97.6</v>
      </c>
      <c r="ED377" s="140">
        <f t="shared" ref="ED377:ED440" si="322">IF(S377=1,DN377,IF(S377=2,DO377,IF(S377=3,DP377,IF(S377=4,DQ377,DR377))))</f>
        <v>98</v>
      </c>
      <c r="EE377">
        <f t="shared" ref="EE377:EE440" si="323">1-5*(ABS(I377/100-E377/100)*(T377/100)+ABS(J377/100-E377/100)*(U377/100)+ABS(K377/100-E377/100)*(V377/100)+ABS(L377/100-E377/100)*(W377/100)+ABS(M377/100-E377/100)*(X377/100))/(ABS(I377/100-E377/100)+ABS(J377/100-E377/100)+ABS(K377/100-E377/100)+ABS(L377/100-E377/100)+ABS(M377/100-E377/100))</f>
        <v>0.98641434262948202</v>
      </c>
      <c r="EF377">
        <f t="shared" ref="EF377:EF440" si="324">1-5*(ABS(I377/100-E377/100)*(AY377/100)+ABS(J377/100-E377/100)*(AZ377/100)+ABS(K377/100-E377/100)*(BA377/100)+ABS(L377/100-E377/100)*(BB377/100)+ABS(M377/100-E377/100)*(BC377/100))/(ABS(I377/100-E377/100)+ABS(J377/100-E377/100)+ABS(K377/100-E377/100)+ABS(L377/100-E377/100)+ABS(M377/100-E377/100))</f>
        <v>0.98926294820717131</v>
      </c>
      <c r="EG377">
        <f t="shared" ref="EG377:EG440" si="325">1-5*(ABS(I377/100-E377/100)*(BZ377/100)+ABS(J377/100-E377/100)*(CA377/100)+ABS(K377/100-E377/100)*(CB377/100)+ABS(L377/100-E377/100)*(CC377/100)+ABS(M377/100-E377/100)*(CD377/100))/(ABS(I377/100-E377/100)+ABS(J377/100-E377/100)+ABS(K377/100-E377/100)+ABS(L377/100-E377/100)+ABS(M377/100-E377/100))</f>
        <v>0.88219123505976094</v>
      </c>
      <c r="EH377">
        <f t="shared" ref="EH377:EH440" si="326">1-5*(ABS(I377/100-E377/100)*(AI377/100)+ABS(J377/100-E377/100)*(AJ377/100)+ABS(K377/100-E377/100)*(AK377/100)+ABS(L377/100-E377/100)*(AL377/100)+ABS(M377/100-E377/100)*(AM377/100))/(ABS(I377/100-E377/100)+ABS(J377/100-E377/100)+ABS(K377/100-E377/100)+ABS(L377/100-E377/100)+ABS(M377/100-E377/100))</f>
        <v>0.69591633466135461</v>
      </c>
      <c r="EI377">
        <f t="shared" ref="EI377:EI440" si="327">1-5*(ABS(I377/100-E377/100)*(BF377/100)+ABS(J377/100-E377/100)*(BG377/100)+ABS(K377/100-E377/100)*(BH377/100)+ABS(L377/100-E377/100)*(BI377/100)+ABS(M377/100-E377/100)*(BJ377/100))/(ABS(I377/100-E377/100)+ABS(J377/100-E377/100)+ABS(K377/100-E377/100)+ABS(L377/100-E377/100)+ABS(M377/100-E377/100))</f>
        <v>0.91487798804780884</v>
      </c>
      <c r="EJ377">
        <f t="shared" ref="EJ377:EJ440" si="328">1-5*(ABS(I377/100-E377/100)*(CJ377/100)+ABS(J377/100-E377/100)*(CK377/100)+ABS(K377/100-E377/100)*(CL377/100)+ABS(L377/100-E377/100)*(CM377/100)+ABS(M377/100-E377/100)*(CN377/100))/(ABS(I377/100-E377/100)+ABS(J377/100-E377/100)+ABS(K377/100-E377/100)+ABS(L377/100-E377/100)+ABS(M377/100-E377/100))</f>
        <v>0.96746347941567068</v>
      </c>
      <c r="EK377">
        <f t="shared" ref="EK377:EK440" si="329">1-5*(ABS(I377/100-E377/100)*(BP377/100)+ABS(J377/100-E377/100)*(BQ377/100)+ABS(K377/100-E377/100)*(BR377/100)+ABS(L377/100-E377/100)*(BS377/100)+ABS(M377/100-E377/100)*(BT377/100))/(ABS(I377/100-E377/100)+ABS(J377/100-E377/100)+ABS(K377/100-E377/100)+ABS(L377/100-E377/100)+ABS(M377/100-E377/100))</f>
        <v>0.7909362549800798</v>
      </c>
      <c r="EL377">
        <f t="shared" ref="EL377:EL440" si="330">1-5*(ABS(I377/100-E377/100)*(CO377/100)+ABS(J377/100-E377/100)*(CP377/100)+ABS(K377/100-E377/100)*(CQ377/100)+ABS(L377/100-E377/100)*(CR377/100)+ABS(M377/100-E377/100)*(CS377/100))/(ABS(I377/100-E377/100)+ABS(J377/100-E377/100)+ABS(K377/100-E377/100)+ABS(L377/100-E377/100)+ABS(M377/100-E377/100))</f>
        <v>0.96284860557768925</v>
      </c>
      <c r="EM377">
        <f t="shared" ref="EM377:EM379" si="331">1-5*(ABS(I377/100-E377/100)*(CT377/100)+ABS(J377/100-E377/100)*(CU377/100)+ABS(K377/100-E377/100)*(CV377/100)+ABS(L377/100-E377/100)*(CW377/100)+ABS(M377/100-E377/100)*(CX377/100))/(ABS(I377/100-E377/100)+ABS(J377/100-E377/100)+ABS(K377/100-E377/100)+ABS(L377/100-E377/100)+ABS(M377/100-E377/100))</f>
        <v>0.75815737051792831</v>
      </c>
      <c r="EN377">
        <f t="shared" ref="EN377:EN379" si="332">1-5*(ABS(I377/100-E377/100)*(CY377/100)+ABS(J377/100-E377/100)*(CZ377/100)+ABS(K377/100-E377/100)*(DA377/100)+ABS(L377/100-E377/100)*(DB377/100)+ABS(M377/100-E377/100)*(DC377/100))/(ABS(I377/100-E377/100)+ABS(J377/100-E377/100)+ABS(K377/100-E377/100)+ABS(L377/100-E377/100)+ABS(M377/100-E377/100))</f>
        <v>0.8413545816733069</v>
      </c>
      <c r="EO377">
        <f t="shared" ref="EO377:EO440" si="333">1-5*(ABS(I377/100-E377/100)*(DD377/100)+ABS(J377/100-E377/100)*(DE377/100)+ABS(K377/100-E377/100)*(DF377/100)+ABS(L377/100-E377/100)*(DG377/100)+ABS(M377/100-E377/100)*(DH377/100))/(ABS(I377/100-E377/100)+ABS(J377/100-E377/100)+ABS(K377/100-E377/100)+ABS(L377/100-E377/100)+ABS(M377/100-E377/100))</f>
        <v>0.98327689243027883</v>
      </c>
      <c r="EP377" s="1">
        <f t="shared" ref="EP377:EP440" si="334">1-5*(ABS(I377/100-E377/100)*(DN377/100)+ABS(J377/100-E377/100)*(DO377/100)+ABS(K377/100-E377/100)*(DP377/100)+ABS(L377/100-E377/100)*(DQ377/100)+ABS(M377/100-E377/100)*(DR377/100))/(ABS(I377/100-E377/100)+ABS(J377/100-E377/100)+ABS(K377/100-E377/100)+ABS(L377/100-E377/100)+ABS(M377/100-E377/100))</f>
        <v>0.98321713147410361</v>
      </c>
      <c r="EQ377">
        <f t="shared" ref="EQ377:EQ440" si="335">1-5*(ABS(N377/100-F377/100)*(T377/100)+ABS(O377/100-F377/100)*(U377/100)+ABS(P377/100-F377/100)*(V377/100)+ABS(Q377/100-F377/100)*(W377/100)+ABS(R377/100-F377/100)*(X377/100))/(ABS(N377/100-F377/100)+ABS(O377/100-F377/100)+ABS(P377/100-F377/100)+ABS(Q377/100-F377/100)+ABS(R377/100-F377/100))</f>
        <v>0.44974452554744504</v>
      </c>
      <c r="ER377">
        <f t="shared" ref="ER377:ER440" si="336">1-5*(ABS(N377/100-F377/100)*(AY377/100)+ABS(O377/100-F377/100)*(AZ377/100)+ABS(P377/100-F377/100)*(BA377/100)+ABS(Q377/100-F377/100)*(BB377/100)+ABS(R377/100-F377/100)*(BC377/100))/(ABS(N377/100-F377/100)+ABS(O377/100-F377/100)+ABS(P377/100-F377/100)+ABS(Q377/100-F377/100)+ABS(R377/100-F377/100))</f>
        <v>0.45195255474452545</v>
      </c>
      <c r="ES377">
        <f t="shared" ref="ES377:ES440" si="337">1-5*(ABS(N377/100-F377/100)*(BZ377/100)+ABS(O377/100-F377/100)*(CA377/100)+ABS(P377/100-F377/100)*(CB377/100)+ABS(Q377/100-F377/100)*(CC377/100)+ABS(R377/100-F377/100)*(CD377/100))/(ABS(N377/100-F377/100)+ABS(O377/100-F377/100)+ABS(P377/100-F377/100)+ABS(Q377/100-F377/100)+ABS(R377/100-F377/100))</f>
        <v>0.4022335766423355</v>
      </c>
      <c r="ET377">
        <f t="shared" ref="ET377:ET440" si="338">1-5*(ABS(N377/100-F377/100)*(AI377/100)+ABS(O377/100-F377/100)*(AJ377/100)+ABS(P377/100-F377/100)*(AK377/100)+ABS(Q377/100-F377/100)*(AL377/100)+ABS(R377/100-F377/100)*(AM377/100))/(ABS(N377/100-F377/100)+ABS(O377/100-F377/100)+ABS(P377/100-F377/100)+ABS(Q377/100-F377/100)+ABS(R377/100-F377/100))</f>
        <v>0.28294525547445271</v>
      </c>
      <c r="EU377">
        <f t="shared" ref="EU377:EU440" si="339">1-5*(ABS(N377/100-F377/100)*(BF377/100)+ABS(O377/100-F377/100)*(BG377/100)+ABS(P377/100-F377/100)*(BH377/100)+ABS(Q377/100-F377/100)*(BI377/100)+ABS(R377/100-F377/100)*(BJ377/100))/(ABS(N377/100-F377/100)+ABS(O377/100-F377/100)+ABS(P377/100-F377/100)+ABS(Q377/100-F377/100)+ABS(R377/100-F377/100))</f>
        <v>0.39824361313868606</v>
      </c>
      <c r="EV377">
        <f t="shared" ref="EV377:EV440" si="340">1-5*(ABS(N377/100-F377/100)*(CJ377/100)+ABS(O377/100-F377/100)*(CK377/100)+ABS(P377/100-F377/100)*(CL377/100)+ABS(Q377/100-F377/100)*(CM377/100)+ABS(R377/100-F377/100)*(CN377/100))/(ABS(N377/100-F377/100)+ABS(O377/100-F377/100)+ABS(P377/100-F377/100)+ABS(Q377/100-F377/100)+ABS(R377/100-F377/100))</f>
        <v>0.43598540145985387</v>
      </c>
      <c r="EW377">
        <f t="shared" ref="EW377:EW440" si="341">1-5*(ABS(N377/100-F377/100)*(BP377/100)+ABS(O377/100-F377/100)*(BQ377/100)+ABS(P377/100-F377/100)*(BR377/100)+ABS(Q377/100-F377/100)*(BS377/100)+ABS(R377/100-F377/100)*(BT377/100))/(ABS(N377/100-F377/100)+ABS(O377/100-F377/100)+ABS(P377/100-F377/100)+ABS(Q377/100-F377/100)+ABS(R377/100-F377/100))</f>
        <v>0.32807481751824819</v>
      </c>
      <c r="EX377">
        <f t="shared" ref="EX377:EX440" si="342">1-5*(ABS(N377/100-F377/100)*(CO377/100)+ABS(O377/100-F377/100)*(CP377/100)+ABS(P377/100-F377/100)*(CQ377/100)+ABS(Q377/100-F377/100)*(CR377/100)+ABS(R377/100-F377/100)*(CS377/100))/(ABS(N377/100-F377/100)+ABS(O377/100-F377/100)+ABS(P377/100-F377/100)+ABS(Q377/100-F377/100)+ABS(R377/100-F377/100))</f>
        <v>0.43147810218978089</v>
      </c>
      <c r="EY377">
        <f t="shared" ref="EY377:EY379" si="343">1-5*(ABS(N377/100-F377/100)*(CT377/100)+ABS(O377/100-F377/100)*(CU377/100)+ABS(P377/100-F377/100)*(CV377/100)+ABS(Q377/100-F377/100)*(CW377/100)+ABS(R377/100-F377/100)*(CX377/100))/(ABS(N377/100-F377/100)+ABS(O377/100-F377/100)+ABS(P377/100-F377/100)+ABS(Q377/100-F377/100)+ABS(R377/100-F377/100))</f>
        <v>0.30306569343065692</v>
      </c>
      <c r="EZ377">
        <f t="shared" si="284"/>
        <v>0.34490875912408747</v>
      </c>
      <c r="FA377">
        <f t="shared" ref="FA377:FA440" si="344">1-5*(ABS(N377/100-F377/100)*(DD377/100)+ABS(O377/100-F377/100)*(DE377/100)+ABS(P377/100-F377/100)*(DF377/100)+ABS(Q377/100-F377/100)*(DG377/100)+ABS(R377/100-F377/100)*(DH377/100))/(ABS(N377/100-F377/100)+ABS(O377/100-F377/100)+ABS(P377/100-F377/100)+ABS(Q377/100-F377/100)+ABS(R377/100-F377/100))</f>
        <v>0.44740510948905099</v>
      </c>
      <c r="FB377" s="1">
        <f t="shared" ref="FB377:FB440" si="345">1-5*(ABS(N377/100-F377/100)*(DN377/100)+ABS(O377/100-F377/100)*(DO377/100)+ABS(P377/100-F377/100)*(DP377/100)+ABS(Q377/100-F377/100)*(DQ377/100)+ABS(R377/100-F377/100)*(DR377/100))/(ABS(N377/100-F377/100)+ABS(O377/100-F377/100)+ABS(P377/100-F377/100)+ABS(Q377/100-F377/100)+ABS(R377/100-F377/100))</f>
        <v>0.44754379562043789</v>
      </c>
      <c r="FC377">
        <f t="shared" ref="FC377:FC440" si="346">IF(S377=1,U377+V377+W377+X377,IF(S377=2,V377+W377+X377,IF(S377=3,W377+X377,IF(S377=4,X377,0))))</f>
        <v>1.4</v>
      </c>
      <c r="FD377">
        <f t="shared" ref="FD377:FD440" si="347">IF(S377=1,AZ377+BA377+BB377+BC377,IF(S377=2,BA377+BB377+BC377,IF(S377=3,BB377+BC377,IF(S377=4,BC377,0))))</f>
        <v>0.3</v>
      </c>
      <c r="FE377">
        <f t="shared" ref="FE377:FE440" si="348">IF(S377=1,CA377+CB377+CC377+CD377,IF(S377=2,CB377+CC377+CD377,IF(S377=3,CC377+CD377,IF(S377=4,CD377,0))))</f>
        <v>11.3</v>
      </c>
      <c r="FF377">
        <f t="shared" ref="FF377:FF440" si="349">IF(S377=1,AJ377+AK377+AL377+AM377,IF(S377=2,AK377+AL377+AM377,IF(S377=3,AL377+AM377,IF(S377=4,AM377,0))))</f>
        <v>42.7</v>
      </c>
      <c r="FG377">
        <f t="shared" ref="FG377:FG440" si="350">IF(S377=1,BG377+BH377+BI377+BJ377,IF(S377=2,BH377+BI377+BJ377,IF(S377=3,BI377+BJ377,IF(S377=4,BJ377,0))))</f>
        <v>22.125</v>
      </c>
      <c r="FH377">
        <f t="shared" ref="FH377:FH440" si="351">IF(S377=1,CK377+CL377+CM377+CN377,IF(S377=2,CL377+CM377+CN377,IF(S377=3,CM377+CN377,IF(S377=4,CN377,0))))</f>
        <v>7.2222222222222241</v>
      </c>
      <c r="FI377">
        <f t="shared" ref="FI377:FI440" si="352">IF(S377=1,BQ377+BR377+BS377+BT377,IF(S377=2,BR377+BS377+BT377,IF(S377=3,BS377+BT377,IF(S377=4,BT377,0))))</f>
        <v>43.75</v>
      </c>
      <c r="FJ377">
        <f t="shared" ref="FJ377:FJ440" si="353">IF(S377=1,CP377+CQ377+CR377+CS377,IF(S377=2,CQ377+CR377+CS377,IF(S377=3,CR377+CS377,IF(S377=4,CS377,0))))</f>
        <v>10.5</v>
      </c>
      <c r="FK377">
        <f t="shared" ref="FK377:FK379" si="354">IF(S377=1,CU377+CV377+CW377+CX377,IF(S377=2,CV377+CW377+CX377,IF(S377=3,CW377+CX377,IF(S377=4,CX377,0))))</f>
        <v>43.1</v>
      </c>
      <c r="FL377">
        <f t="shared" ref="FL377:FL379" si="355">IF(S377=1,CZ377+DA377+DB377+DC377,IF(S377=2,DA377+DB377+DC377,IF(S377=3,DB377+DC377,IF(S377=4,DC377,0))))</f>
        <v>42.300000000000004</v>
      </c>
      <c r="FM377">
        <f t="shared" ref="FM377:FM440" si="356">IF(S377=1,DE377+DF377+DG377+DH377,IF(S377=2,DF377+DG377+DH377,IF(S377=3,DG377+DH377,IF(S377=4,DH377,0))))</f>
        <v>2.4</v>
      </c>
      <c r="FN377" s="1">
        <f t="shared" ref="FN377:FN440" si="357">IF(S377=1,DO377+DP377+DQ377+DR377,IF(S377=2,DP377+DQ377+DR377,IF(S377=3,DQ377+DR377,IF(S377=4,DR377,0))))</f>
        <v>2</v>
      </c>
      <c r="FO377"/>
      <c r="FP377"/>
      <c r="FQ377"/>
      <c r="FR377"/>
      <c r="FS377"/>
      <c r="FT377"/>
      <c r="FU377"/>
      <c r="FV377"/>
      <c r="FW377"/>
      <c r="FX377" s="1"/>
    </row>
    <row r="378" spans="1:182" s="37" customFormat="1" x14ac:dyDescent="0.35">
      <c r="A378" s="37" t="s">
        <v>36</v>
      </c>
      <c r="B378" s="37" t="s">
        <v>34</v>
      </c>
      <c r="C378" s="37" t="s">
        <v>28</v>
      </c>
      <c r="D378" s="37">
        <v>30</v>
      </c>
      <c r="E378" s="37">
        <v>20</v>
      </c>
      <c r="F378" s="37">
        <v>40</v>
      </c>
      <c r="G378" s="37">
        <v>3</v>
      </c>
      <c r="H378" s="37">
        <v>1</v>
      </c>
      <c r="I378" s="37">
        <v>13.4</v>
      </c>
      <c r="J378" s="37">
        <v>15.6</v>
      </c>
      <c r="K378" s="49">
        <v>20.399999999999999</v>
      </c>
      <c r="L378" s="37">
        <v>26.7</v>
      </c>
      <c r="M378" s="37">
        <v>32.1</v>
      </c>
      <c r="N378" s="57">
        <v>38.200000000000003</v>
      </c>
      <c r="O378" s="37">
        <v>43.6</v>
      </c>
      <c r="P378" s="37">
        <v>54.8</v>
      </c>
      <c r="Q378" s="37">
        <v>64.900000000000006</v>
      </c>
      <c r="R378" s="42">
        <v>68.900000000000006</v>
      </c>
      <c r="S378" s="42">
        <f t="shared" si="298"/>
        <v>1</v>
      </c>
      <c r="T378" s="102">
        <v>74.099999999999994</v>
      </c>
      <c r="U378" s="102">
        <v>23.4</v>
      </c>
      <c r="V378" s="102">
        <v>2.2999999999999998</v>
      </c>
      <c r="W378" s="102">
        <v>0.1</v>
      </c>
      <c r="X378" s="102">
        <v>0.1</v>
      </c>
      <c r="Y378" s="102">
        <v>87.696774193548393</v>
      </c>
      <c r="Z378" s="102">
        <v>11.341935483870968</v>
      </c>
      <c r="AA378" s="102">
        <v>0.88064516129032167</v>
      </c>
      <c r="AB378" s="102">
        <v>4.516129032258067E-2</v>
      </c>
      <c r="AC378" s="102">
        <v>3.5483870967741964E-2</v>
      </c>
      <c r="AD378" s="119"/>
      <c r="AE378" s="37">
        <f t="shared" si="299"/>
        <v>14.107799999999999</v>
      </c>
      <c r="AF378" s="37">
        <f t="shared" si="300"/>
        <v>19.857500000000002</v>
      </c>
      <c r="AG378" s="37">
        <f t="shared" si="301"/>
        <v>39.902799999999999</v>
      </c>
      <c r="AH378" s="37">
        <f t="shared" si="302"/>
        <v>51.295500000000004</v>
      </c>
      <c r="AI378" s="108">
        <v>23.5</v>
      </c>
      <c r="AJ378" s="92">
        <v>24.9</v>
      </c>
      <c r="AK378" s="92">
        <v>24.3</v>
      </c>
      <c r="AL378" s="92">
        <v>16.600000000000001</v>
      </c>
      <c r="AM378" s="92">
        <v>10.7</v>
      </c>
      <c r="AN378" s="102">
        <v>26.000000000000032</v>
      </c>
      <c r="AO378" s="102">
        <v>29.729032258064514</v>
      </c>
      <c r="AP378" s="102">
        <v>18.248387096774227</v>
      </c>
      <c r="AQ378" s="102">
        <v>16.280645161290288</v>
      </c>
      <c r="AR378" s="103">
        <v>9.7419354838709999</v>
      </c>
      <c r="AS378" s="125">
        <f t="shared" si="303"/>
        <v>1.5198675496688518E-2</v>
      </c>
      <c r="AT378" s="125">
        <f t="shared" si="304"/>
        <v>0.82632432432432434</v>
      </c>
      <c r="AU378" s="125">
        <f t="shared" si="305"/>
        <v>0.14723509933774848</v>
      </c>
      <c r="AV378" s="125">
        <f t="shared" si="306"/>
        <v>0.17962837837837853</v>
      </c>
      <c r="AW378" s="37">
        <f t="shared" si="309"/>
        <v>0</v>
      </c>
      <c r="AX378" s="42">
        <f t="shared" si="310"/>
        <v>1</v>
      </c>
      <c r="AY378" s="92">
        <v>93.5</v>
      </c>
      <c r="AZ378" s="92">
        <v>6.2</v>
      </c>
      <c r="BA378" s="92">
        <v>0.1</v>
      </c>
      <c r="BB378" s="92">
        <v>0.1</v>
      </c>
      <c r="BC378" s="92">
        <v>0.1</v>
      </c>
      <c r="BD378" s="37">
        <f t="shared" si="307"/>
        <v>-7.0033112582781554E-2</v>
      </c>
      <c r="BE378" s="37">
        <f t="shared" si="308"/>
        <v>0.86656756756756748</v>
      </c>
      <c r="BF378" s="43">
        <v>13.875</v>
      </c>
      <c r="BG378" s="43">
        <v>45.25</v>
      </c>
      <c r="BH378" s="43">
        <v>32.125</v>
      </c>
      <c r="BI378" s="43">
        <v>6.875</v>
      </c>
      <c r="BJ378" s="44">
        <v>1.875</v>
      </c>
      <c r="BK378" s="43">
        <v>25.28629032258058</v>
      </c>
      <c r="BL378" s="43">
        <v>34.475806451612904</v>
      </c>
      <c r="BM378" s="43">
        <v>25.56048387096774</v>
      </c>
      <c r="BN378" s="43">
        <v>9.4516129032258007</v>
      </c>
      <c r="BO378" s="44">
        <v>5.225806451612903</v>
      </c>
      <c r="BP378" s="45">
        <v>6.25</v>
      </c>
      <c r="BQ378" s="45">
        <v>31.5</v>
      </c>
      <c r="BR378" s="45">
        <v>35.875</v>
      </c>
      <c r="BS378" s="45">
        <v>18.25</v>
      </c>
      <c r="BT378" s="46">
        <v>8.125</v>
      </c>
      <c r="BU378" s="45">
        <v>16.342741935483872</v>
      </c>
      <c r="BV378" s="45">
        <v>25.625000000000032</v>
      </c>
      <c r="BW378" s="45">
        <v>24.822580645161292</v>
      </c>
      <c r="BX378" s="45">
        <v>17.508064516129064</v>
      </c>
      <c r="BY378" s="46">
        <v>15.701612903225808</v>
      </c>
      <c r="BZ378" s="65">
        <v>51.1</v>
      </c>
      <c r="CA378" s="47">
        <v>36.200000000000003</v>
      </c>
      <c r="CB378" s="47">
        <v>7.1</v>
      </c>
      <c r="CC378" s="47">
        <v>2.4</v>
      </c>
      <c r="CD378" s="48">
        <v>3.2</v>
      </c>
      <c r="CE378" s="47">
        <v>70.154838709677477</v>
      </c>
      <c r="CF378" s="47">
        <v>20.85483870967742</v>
      </c>
      <c r="CG378" s="47">
        <v>5.0387096774193578</v>
      </c>
      <c r="CH378" s="47">
        <v>2.9225806451612901</v>
      </c>
      <c r="CI378" s="47">
        <v>1.0290322580645128</v>
      </c>
      <c r="CJ378" s="45">
        <v>39.2222222222222</v>
      </c>
      <c r="CK378" s="119">
        <v>46.3333333333333</v>
      </c>
      <c r="CL378" s="119">
        <v>11.8888888888889</v>
      </c>
      <c r="CM378" s="119">
        <v>2.1111111111111098</v>
      </c>
      <c r="CN378" s="119">
        <v>0.44444444444444398</v>
      </c>
      <c r="CO378" s="45">
        <v>26.75</v>
      </c>
      <c r="CP378" s="119">
        <v>52.625</v>
      </c>
      <c r="CQ378" s="119">
        <v>17.75</v>
      </c>
      <c r="CR378" s="119">
        <v>2.375</v>
      </c>
      <c r="CS378" s="119">
        <v>0.5</v>
      </c>
      <c r="CT378" s="18">
        <v>11.5</v>
      </c>
      <c r="CU378" s="18">
        <v>31.9</v>
      </c>
      <c r="CV378" s="18">
        <v>29.6</v>
      </c>
      <c r="CW378" s="18">
        <v>23.8</v>
      </c>
      <c r="CX378" s="18">
        <v>3.2</v>
      </c>
      <c r="CY378" s="119">
        <v>5</v>
      </c>
      <c r="CZ378" s="119">
        <v>31.3</v>
      </c>
      <c r="DA378" s="119">
        <v>42.4</v>
      </c>
      <c r="DB378" s="119">
        <v>20.5</v>
      </c>
      <c r="DC378" s="135">
        <v>0.8</v>
      </c>
      <c r="DD378" s="119">
        <v>67.599999999999994</v>
      </c>
      <c r="DE378" s="119">
        <v>20.100000000000001</v>
      </c>
      <c r="DF378" s="119">
        <v>10.4</v>
      </c>
      <c r="DG378" s="119">
        <v>1.7</v>
      </c>
      <c r="DH378" s="135">
        <v>0.2</v>
      </c>
      <c r="DI378" s="119">
        <v>44.66</v>
      </c>
      <c r="DJ378" s="119">
        <v>23.2433333333333</v>
      </c>
      <c r="DK378" s="119">
        <v>14.543333333333299</v>
      </c>
      <c r="DL378" s="119">
        <v>11.476666666666601</v>
      </c>
      <c r="DM378" s="135">
        <v>9.41</v>
      </c>
      <c r="DN378" s="119">
        <v>67.099999999999994</v>
      </c>
      <c r="DO378" s="119">
        <v>22</v>
      </c>
      <c r="DP378" s="119">
        <v>9.4</v>
      </c>
      <c r="DQ378" s="119">
        <v>1.3</v>
      </c>
      <c r="DR378" s="135">
        <v>0.2</v>
      </c>
      <c r="DS378">
        <f t="shared" si="311"/>
        <v>74.099999999999994</v>
      </c>
      <c r="DT378">
        <f t="shared" si="312"/>
        <v>93.5</v>
      </c>
      <c r="DU378">
        <f t="shared" si="313"/>
        <v>51.1</v>
      </c>
      <c r="DV378">
        <f t="shared" si="314"/>
        <v>23.5</v>
      </c>
      <c r="DW378">
        <f t="shared" si="315"/>
        <v>13.875</v>
      </c>
      <c r="DX378" s="25">
        <f t="shared" si="316"/>
        <v>39.2222222222222</v>
      </c>
      <c r="DY378">
        <f t="shared" si="317"/>
        <v>6.25</v>
      </c>
      <c r="DZ378">
        <f t="shared" si="318"/>
        <v>26.75</v>
      </c>
      <c r="EA378">
        <f t="shared" si="319"/>
        <v>11.5</v>
      </c>
      <c r="EB378">
        <f t="shared" si="320"/>
        <v>5</v>
      </c>
      <c r="EC378" s="139">
        <f t="shared" si="321"/>
        <v>67.599999999999994</v>
      </c>
      <c r="ED378" s="140">
        <f t="shared" si="322"/>
        <v>67.099999999999994</v>
      </c>
      <c r="EE378">
        <f t="shared" si="323"/>
        <v>1.5198675496688518E-2</v>
      </c>
      <c r="EF378">
        <f t="shared" si="324"/>
        <v>-7.0033112582781554E-2</v>
      </c>
      <c r="EG378">
        <f t="shared" si="325"/>
        <v>8.2483443708609272E-2</v>
      </c>
      <c r="EH378">
        <f t="shared" si="326"/>
        <v>0.14723509933774848</v>
      </c>
      <c r="EI378">
        <f t="shared" si="327"/>
        <v>0.38365066225165567</v>
      </c>
      <c r="EJ378">
        <f t="shared" si="328"/>
        <v>0.19369021339220061</v>
      </c>
      <c r="EK378">
        <f t="shared" si="329"/>
        <v>0.31326572847682121</v>
      </c>
      <c r="EL378">
        <f t="shared" si="330"/>
        <v>0.27622102649006608</v>
      </c>
      <c r="EM378">
        <f t="shared" si="331"/>
        <v>0.29423841059602651</v>
      </c>
      <c r="EN378">
        <f t="shared" si="332"/>
        <v>0.44584437086092743</v>
      </c>
      <c r="EO378">
        <f t="shared" si="333"/>
        <v>8.5149006622516565E-2</v>
      </c>
      <c r="EP378" s="1">
        <f t="shared" si="334"/>
        <v>8.1870860927152456E-2</v>
      </c>
      <c r="EQ378">
        <f t="shared" si="335"/>
        <v>0.82632432432432434</v>
      </c>
      <c r="ER378">
        <f t="shared" si="336"/>
        <v>0.86656756756756748</v>
      </c>
      <c r="ES378">
        <f t="shared" si="337"/>
        <v>0.67593243243243251</v>
      </c>
      <c r="ET378">
        <f t="shared" si="338"/>
        <v>0.17962837837837853</v>
      </c>
      <c r="EU378">
        <f t="shared" si="339"/>
        <v>0.39952702702702725</v>
      </c>
      <c r="EV378">
        <f t="shared" si="340"/>
        <v>0.67650900900900912</v>
      </c>
      <c r="EW378">
        <f t="shared" si="341"/>
        <v>9.132601351351366E-2</v>
      </c>
      <c r="EX378">
        <f t="shared" si="342"/>
        <v>0.61223817567567584</v>
      </c>
      <c r="EY378">
        <f t="shared" si="343"/>
        <v>0.14951351351351361</v>
      </c>
      <c r="EZ378">
        <f t="shared" si="284"/>
        <v>0.13326351351351373</v>
      </c>
      <c r="FA378">
        <f t="shared" si="344"/>
        <v>0.73238513513513515</v>
      </c>
      <c r="FB378" s="1">
        <f t="shared" si="345"/>
        <v>0.74510135135135136</v>
      </c>
      <c r="FC378">
        <f t="shared" si="346"/>
        <v>25.900000000000002</v>
      </c>
      <c r="FD378">
        <f t="shared" si="347"/>
        <v>6.4999999999999991</v>
      </c>
      <c r="FE378">
        <f t="shared" si="348"/>
        <v>48.900000000000006</v>
      </c>
      <c r="FF378">
        <f t="shared" si="349"/>
        <v>76.500000000000014</v>
      </c>
      <c r="FG378">
        <f t="shared" si="350"/>
        <v>86.125</v>
      </c>
      <c r="FH378">
        <f t="shared" si="351"/>
        <v>60.77777777777775</v>
      </c>
      <c r="FI378">
        <f t="shared" si="352"/>
        <v>93.75</v>
      </c>
      <c r="FJ378">
        <f t="shared" si="353"/>
        <v>73.25</v>
      </c>
      <c r="FK378">
        <f t="shared" si="354"/>
        <v>88.5</v>
      </c>
      <c r="FL378">
        <f t="shared" si="355"/>
        <v>95</v>
      </c>
      <c r="FM378">
        <f t="shared" si="356"/>
        <v>32.400000000000006</v>
      </c>
      <c r="FN378" s="1">
        <f t="shared" si="357"/>
        <v>32.9</v>
      </c>
      <c r="FO378" s="18">
        <f>U378+V378</f>
        <v>25.7</v>
      </c>
      <c r="FP378">
        <f>AZ378+BA378</f>
        <v>6.3</v>
      </c>
      <c r="FQ378" s="18">
        <f>CA378+CB378</f>
        <v>43.300000000000004</v>
      </c>
      <c r="FR378" s="18">
        <f>AJ378+AK378</f>
        <v>49.2</v>
      </c>
      <c r="FS378" s="18">
        <f>BG378+BH378</f>
        <v>77.375</v>
      </c>
      <c r="FT378">
        <f>CK378+CL378</f>
        <v>58.2222222222222</v>
      </c>
      <c r="FU378" s="18">
        <f>BQ378+BR378</f>
        <v>67.375</v>
      </c>
      <c r="FV378">
        <f>CP378+CQ378</f>
        <v>70.375</v>
      </c>
      <c r="FW378">
        <f>CU378+CV378</f>
        <v>61.5</v>
      </c>
      <c r="FX378" s="1">
        <f>CZ378+DA378</f>
        <v>73.7</v>
      </c>
      <c r="FY378" s="37">
        <f>DE378+DF378</f>
        <v>30.5</v>
      </c>
      <c r="FZ378" s="37">
        <f>DO378+DP378</f>
        <v>31.4</v>
      </c>
    </row>
    <row r="379" spans="1:182" s="51" customFormat="1" ht="15" thickBot="1" x14ac:dyDescent="0.4">
      <c r="A379" s="51" t="s">
        <v>36</v>
      </c>
      <c r="B379" s="51" t="s">
        <v>34</v>
      </c>
      <c r="C379" s="51" t="s">
        <v>28</v>
      </c>
      <c r="D379" s="51">
        <v>30</v>
      </c>
      <c r="E379" s="51">
        <v>20</v>
      </c>
      <c r="F379" s="37">
        <v>40</v>
      </c>
      <c r="G379" s="51">
        <v>5</v>
      </c>
      <c r="H379" s="51">
        <v>3</v>
      </c>
      <c r="I379" s="51">
        <v>7.4</v>
      </c>
      <c r="J379" s="51">
        <v>8.8000000000000007</v>
      </c>
      <c r="K379" s="51">
        <v>12.1</v>
      </c>
      <c r="L379" s="51">
        <v>16.600000000000001</v>
      </c>
      <c r="M379" s="52">
        <v>19.899999999999999</v>
      </c>
      <c r="N379" s="53">
        <v>24</v>
      </c>
      <c r="O379" s="51">
        <v>28.3</v>
      </c>
      <c r="P379" s="52">
        <v>38.1</v>
      </c>
      <c r="Q379" s="51">
        <v>49.3</v>
      </c>
      <c r="R379" s="58">
        <v>55</v>
      </c>
      <c r="S379" s="58">
        <f t="shared" si="298"/>
        <v>3</v>
      </c>
      <c r="T379" s="104">
        <v>19.899999999999999</v>
      </c>
      <c r="U379" s="104">
        <v>47.2</v>
      </c>
      <c r="V379" s="104">
        <v>27.6</v>
      </c>
      <c r="W379" s="104">
        <v>4.3</v>
      </c>
      <c r="X379" s="104">
        <v>1</v>
      </c>
      <c r="Y379" s="104">
        <v>57.732258064516159</v>
      </c>
      <c r="Z379" s="104">
        <v>29.461290322580613</v>
      </c>
      <c r="AA379" s="104">
        <v>11.016129032258034</v>
      </c>
      <c r="AB379" s="104">
        <v>1.5096774193548388</v>
      </c>
      <c r="AC379" s="104">
        <v>0.28064516129032258</v>
      </c>
      <c r="AD379" s="120"/>
      <c r="AE379" s="51">
        <f t="shared" si="299"/>
        <v>9.8786000000000005</v>
      </c>
      <c r="AF379" s="51">
        <f t="shared" si="300"/>
        <v>14.7339</v>
      </c>
      <c r="AG379" s="51">
        <f t="shared" si="301"/>
        <v>31.319100000000002</v>
      </c>
      <c r="AH379" s="51">
        <f t="shared" si="302"/>
        <v>43.541800000000002</v>
      </c>
      <c r="AI379" s="109">
        <v>6.2</v>
      </c>
      <c r="AJ379" s="96">
        <v>15.5</v>
      </c>
      <c r="AK379" s="96">
        <v>22.9</v>
      </c>
      <c r="AL379" s="96">
        <v>26.8</v>
      </c>
      <c r="AM379" s="96">
        <v>28.6</v>
      </c>
      <c r="AN379" s="104">
        <v>13.558064516129033</v>
      </c>
      <c r="AO379" s="104">
        <v>26.658064516129066</v>
      </c>
      <c r="AP379" s="104">
        <v>19.561290322580611</v>
      </c>
      <c r="AQ379" s="104">
        <v>21.422580645161322</v>
      </c>
      <c r="AR379" s="105">
        <v>18.800000000000036</v>
      </c>
      <c r="AS379" s="66">
        <f t="shared" si="303"/>
        <v>-0.43769886363636368</v>
      </c>
      <c r="AT379" s="66">
        <f t="shared" si="304"/>
        <v>9.2699443413729155E-2</v>
      </c>
      <c r="AU379" s="66">
        <f t="shared" si="305"/>
        <v>0.25197443181818158</v>
      </c>
      <c r="AV379" s="66">
        <f t="shared" si="306"/>
        <v>7.0222634508348647E-2</v>
      </c>
      <c r="AW379" s="37">
        <f t="shared" si="309"/>
        <v>0</v>
      </c>
      <c r="AX379" s="42">
        <f t="shared" si="310"/>
        <v>1</v>
      </c>
      <c r="AY379" s="96">
        <v>47.7</v>
      </c>
      <c r="AZ379" s="96">
        <v>42</v>
      </c>
      <c r="BA379" s="96">
        <v>8.6999999999999993</v>
      </c>
      <c r="BB379" s="96">
        <v>1.1000000000000001</v>
      </c>
      <c r="BC379" s="96">
        <v>0.5</v>
      </c>
      <c r="BD379" s="37">
        <f t="shared" si="307"/>
        <v>-0.62491477272727303</v>
      </c>
      <c r="BE379" s="37">
        <f t="shared" si="308"/>
        <v>-0.19560296846011127</v>
      </c>
      <c r="BF379" s="59">
        <v>0.625</v>
      </c>
      <c r="BG379" s="59">
        <v>7.25</v>
      </c>
      <c r="BH379" s="59">
        <v>30.5</v>
      </c>
      <c r="BI379" s="59">
        <v>32.375</v>
      </c>
      <c r="BJ379" s="60">
        <v>29.25</v>
      </c>
      <c r="BK379" s="59">
        <v>9.1290322580645125</v>
      </c>
      <c r="BL379" s="59">
        <v>13.068548387096808</v>
      </c>
      <c r="BM379" s="59">
        <v>25.463709677419356</v>
      </c>
      <c r="BN379" s="59">
        <v>23.536290322580612</v>
      </c>
      <c r="BO379" s="60">
        <v>28.802419354838708</v>
      </c>
      <c r="BP379" s="61">
        <v>0.25</v>
      </c>
      <c r="BQ379" s="61">
        <v>2.75</v>
      </c>
      <c r="BR379" s="61">
        <v>15.75</v>
      </c>
      <c r="BS379" s="61">
        <v>33.375</v>
      </c>
      <c r="BT379" s="62">
        <v>47.875</v>
      </c>
      <c r="BU379" s="61">
        <v>5.758064516129032</v>
      </c>
      <c r="BV379" s="61">
        <v>7.4516129032258061</v>
      </c>
      <c r="BW379" s="61">
        <v>15.794354838709646</v>
      </c>
      <c r="BX379" s="61">
        <v>24.044354838709644</v>
      </c>
      <c r="BY379" s="62">
        <v>46.951612903225843</v>
      </c>
      <c r="BZ379" s="67">
        <v>6.7</v>
      </c>
      <c r="CA379" s="63">
        <v>29.2</v>
      </c>
      <c r="CB379" s="63">
        <v>28.4</v>
      </c>
      <c r="CC379" s="63">
        <v>18.8</v>
      </c>
      <c r="CD379" s="64">
        <v>16.899999999999999</v>
      </c>
      <c r="CE379" s="63">
        <v>36.364516129032296</v>
      </c>
      <c r="CF379" s="63">
        <v>27.148387096774162</v>
      </c>
      <c r="CG379" s="63">
        <v>16.767741935483809</v>
      </c>
      <c r="CH379" s="63">
        <v>12.203225806451611</v>
      </c>
      <c r="CI379" s="63">
        <v>7.5161290322580685</v>
      </c>
      <c r="CJ379" s="120">
        <v>3.2222222222222201</v>
      </c>
      <c r="CK379" s="120">
        <v>22.6666666666667</v>
      </c>
      <c r="CL379" s="61">
        <v>36.4444444444444</v>
      </c>
      <c r="CM379" s="120">
        <v>24.1111111111111</v>
      </c>
      <c r="CN379" s="120">
        <v>13.5555555555556</v>
      </c>
      <c r="CO379" s="120">
        <v>1.625</v>
      </c>
      <c r="CP379" s="120">
        <v>16.5</v>
      </c>
      <c r="CQ379" s="61">
        <v>38.75</v>
      </c>
      <c r="CR379" s="120">
        <v>27.875</v>
      </c>
      <c r="CS379" s="120">
        <v>15.25</v>
      </c>
      <c r="CT379" s="18">
        <v>1.4</v>
      </c>
      <c r="CU379" s="18">
        <v>9.8000000000000007</v>
      </c>
      <c r="CV379" s="18">
        <v>22.8</v>
      </c>
      <c r="CW379" s="18">
        <v>44.7</v>
      </c>
      <c r="CX379" s="18">
        <v>21.3</v>
      </c>
      <c r="CY379" s="120">
        <v>0</v>
      </c>
      <c r="CZ379" s="120">
        <v>1.5</v>
      </c>
      <c r="DA379" s="120">
        <v>15.7</v>
      </c>
      <c r="DB379" s="120">
        <v>58.4</v>
      </c>
      <c r="DC379" s="146">
        <v>24.4</v>
      </c>
      <c r="DD379" s="119">
        <v>19.3</v>
      </c>
      <c r="DE379" s="119">
        <v>28.3</v>
      </c>
      <c r="DF379" s="119">
        <v>31.3</v>
      </c>
      <c r="DG379" s="119">
        <v>15.9</v>
      </c>
      <c r="DH379" s="135">
        <v>5.2</v>
      </c>
      <c r="DI379" s="119">
        <v>18.309999999999999</v>
      </c>
      <c r="DJ379" s="119">
        <v>23.12</v>
      </c>
      <c r="DK379" s="119">
        <v>22.386666666666699</v>
      </c>
      <c r="DL379" s="119">
        <v>19.829999999999998</v>
      </c>
      <c r="DM379" s="135">
        <v>19.686666666666699</v>
      </c>
      <c r="DN379" s="119">
        <v>19</v>
      </c>
      <c r="DO379" s="119">
        <v>29.2</v>
      </c>
      <c r="DP379" s="119">
        <v>30.4</v>
      </c>
      <c r="DQ379" s="119">
        <v>16.3</v>
      </c>
      <c r="DR379" s="135">
        <v>5.0999999999999996</v>
      </c>
      <c r="DS379">
        <f t="shared" si="311"/>
        <v>27.6</v>
      </c>
      <c r="DT379">
        <f t="shared" si="312"/>
        <v>8.6999999999999993</v>
      </c>
      <c r="DU379">
        <f t="shared" si="313"/>
        <v>28.4</v>
      </c>
      <c r="DV379">
        <f t="shared" si="314"/>
        <v>22.9</v>
      </c>
      <c r="DW379">
        <f t="shared" si="315"/>
        <v>30.5</v>
      </c>
      <c r="DX379" s="25">
        <f t="shared" si="316"/>
        <v>36.4444444444444</v>
      </c>
      <c r="DY379">
        <f t="shared" si="317"/>
        <v>15.75</v>
      </c>
      <c r="DZ379">
        <f t="shared" si="318"/>
        <v>38.75</v>
      </c>
      <c r="EA379">
        <f t="shared" si="319"/>
        <v>22.8</v>
      </c>
      <c r="EB379">
        <f t="shared" si="320"/>
        <v>15.7</v>
      </c>
      <c r="EC379" s="139">
        <f t="shared" si="321"/>
        <v>31.3</v>
      </c>
      <c r="ED379" s="140">
        <f t="shared" si="322"/>
        <v>30.4</v>
      </c>
      <c r="EE379">
        <f t="shared" si="323"/>
        <v>-0.43769886363636368</v>
      </c>
      <c r="EF379">
        <f t="shared" si="324"/>
        <v>-0.62491477272727303</v>
      </c>
      <c r="EG379">
        <f t="shared" si="325"/>
        <v>3.6505681818180813E-3</v>
      </c>
      <c r="EH379">
        <f t="shared" si="326"/>
        <v>0.25197443181818158</v>
      </c>
      <c r="EI379">
        <f t="shared" si="327"/>
        <v>0.37070312499999969</v>
      </c>
      <c r="EJ379">
        <f t="shared" si="328"/>
        <v>5.4387626262626165E-2</v>
      </c>
      <c r="EK379">
        <f t="shared" si="329"/>
        <v>0.60704900568181785</v>
      </c>
      <c r="EL379">
        <f t="shared" si="330"/>
        <v>0.13678977272727244</v>
      </c>
      <c r="EM379">
        <f t="shared" si="331"/>
        <v>0.34427556818181804</v>
      </c>
      <c r="EN379">
        <f t="shared" si="332"/>
        <v>0.51444602272727258</v>
      </c>
      <c r="EO379">
        <f t="shared" si="333"/>
        <v>-0.22441761363636381</v>
      </c>
      <c r="EP379" s="1">
        <f t="shared" si="334"/>
        <v>-0.22518465909090946</v>
      </c>
      <c r="EQ379">
        <f t="shared" si="335"/>
        <v>9.2699443413729155E-2</v>
      </c>
      <c r="ER379">
        <f t="shared" si="336"/>
        <v>-0.19560296846011127</v>
      </c>
      <c r="ES379">
        <f t="shared" si="337"/>
        <v>0.13623376623376637</v>
      </c>
      <c r="ET379">
        <f t="shared" si="338"/>
        <v>7.0222634508348647E-2</v>
      </c>
      <c r="EU379">
        <f t="shared" si="339"/>
        <v>0.17197356215213355</v>
      </c>
      <c r="EV379">
        <f t="shared" si="340"/>
        <v>0.2452999381570804</v>
      </c>
      <c r="EW379">
        <f t="shared" si="341"/>
        <v>-1.5410482374768275E-2</v>
      </c>
      <c r="EX379">
        <f t="shared" si="342"/>
        <v>0.27582328385899813</v>
      </c>
      <c r="EY379">
        <f t="shared" si="343"/>
        <v>0.15065862708719857</v>
      </c>
      <c r="EZ379">
        <f t="shared" si="284"/>
        <v>0.11270871985157715</v>
      </c>
      <c r="FA379">
        <f t="shared" si="344"/>
        <v>0.14169758812615951</v>
      </c>
      <c r="FB379" s="1">
        <f t="shared" si="345"/>
        <v>0.13590909090909098</v>
      </c>
      <c r="FC379">
        <f t="shared" si="346"/>
        <v>5.3</v>
      </c>
      <c r="FD379">
        <f t="shared" si="347"/>
        <v>1.6</v>
      </c>
      <c r="FE379">
        <f t="shared" si="348"/>
        <v>35.700000000000003</v>
      </c>
      <c r="FF379">
        <f t="shared" si="349"/>
        <v>55.400000000000006</v>
      </c>
      <c r="FG379">
        <f t="shared" si="350"/>
        <v>61.625</v>
      </c>
      <c r="FH379">
        <f t="shared" si="351"/>
        <v>37.6666666666667</v>
      </c>
      <c r="FI379">
        <f t="shared" si="352"/>
        <v>81.25</v>
      </c>
      <c r="FJ379">
        <f t="shared" si="353"/>
        <v>43.125</v>
      </c>
      <c r="FK379">
        <f t="shared" si="354"/>
        <v>66</v>
      </c>
      <c r="FL379">
        <f t="shared" si="355"/>
        <v>82.8</v>
      </c>
      <c r="FM379">
        <f t="shared" si="356"/>
        <v>21.1</v>
      </c>
      <c r="FN379" s="1">
        <f t="shared" si="357"/>
        <v>21.4</v>
      </c>
      <c r="FO379" s="18">
        <f>W379+X379</f>
        <v>5.3</v>
      </c>
      <c r="FP379">
        <f>BB379+BC379</f>
        <v>1.6</v>
      </c>
      <c r="FQ379" s="18">
        <f>CC379+CD379</f>
        <v>35.700000000000003</v>
      </c>
      <c r="FR379" s="18">
        <f>AL379+AM379</f>
        <v>55.400000000000006</v>
      </c>
      <c r="FS379" s="18">
        <f>BI379+BJ379</f>
        <v>61.625</v>
      </c>
      <c r="FT379">
        <f>CM379+CN379</f>
        <v>37.6666666666667</v>
      </c>
      <c r="FU379" s="18">
        <f>BS379+BT379</f>
        <v>81.25</v>
      </c>
      <c r="FV379">
        <f>CR379+CS379</f>
        <v>43.125</v>
      </c>
      <c r="FW379">
        <f>CW379+CX379</f>
        <v>66</v>
      </c>
      <c r="FX379" s="1">
        <f>DB379+DC379</f>
        <v>82.8</v>
      </c>
      <c r="FY379" s="51">
        <f>DG379+DH379</f>
        <v>21.1</v>
      </c>
      <c r="FZ379" s="51">
        <f>DQ379+DR379</f>
        <v>21.4</v>
      </c>
    </row>
    <row r="380" spans="1:182" x14ac:dyDescent="0.35">
      <c r="A380" t="s">
        <v>37</v>
      </c>
      <c r="B380" t="s">
        <v>32</v>
      </c>
      <c r="C380" t="s">
        <v>30</v>
      </c>
      <c r="D380">
        <v>100</v>
      </c>
      <c r="E380">
        <v>30</v>
      </c>
      <c r="F380">
        <v>50</v>
      </c>
      <c r="G380">
        <v>1</v>
      </c>
      <c r="H380">
        <v>1</v>
      </c>
      <c r="I380" s="6">
        <v>30.4</v>
      </c>
      <c r="J380">
        <v>34.1</v>
      </c>
      <c r="K380">
        <v>41.4</v>
      </c>
      <c r="L380">
        <v>50.9</v>
      </c>
      <c r="M380">
        <v>60.1</v>
      </c>
      <c r="N380" s="10">
        <v>50.3</v>
      </c>
      <c r="O380">
        <v>54.9</v>
      </c>
      <c r="P380">
        <v>62.1</v>
      </c>
      <c r="Q380">
        <v>66.2</v>
      </c>
      <c r="R380" s="1">
        <v>67.2</v>
      </c>
      <c r="S380" s="1">
        <f t="shared" si="298"/>
        <v>1</v>
      </c>
      <c r="T380" s="99">
        <v>97.7</v>
      </c>
      <c r="U380" s="99">
        <v>2.2999999999999998</v>
      </c>
      <c r="V380" s="99">
        <v>0</v>
      </c>
      <c r="W380" s="99">
        <v>0</v>
      </c>
      <c r="X380" s="98">
        <v>0</v>
      </c>
      <c r="Y380" s="99">
        <v>86.44950495049504</v>
      </c>
      <c r="Z380" s="99">
        <v>13.548514851485146</v>
      </c>
      <c r="AA380" s="99">
        <v>1.9801980198019802E-3</v>
      </c>
      <c r="AB380" s="99">
        <v>0</v>
      </c>
      <c r="AC380" s="98">
        <v>0</v>
      </c>
      <c r="AE380">
        <f t="shared" si="299"/>
        <v>30.485099999999996</v>
      </c>
      <c r="AF380">
        <f t="shared" si="300"/>
        <v>31.083099999999998</v>
      </c>
      <c r="AG380">
        <f t="shared" si="301"/>
        <v>50.405799999999999</v>
      </c>
      <c r="AH380">
        <f t="shared" si="302"/>
        <v>51.122999999999998</v>
      </c>
      <c r="AI380" s="97">
        <v>84.3</v>
      </c>
      <c r="AJ380" s="97">
        <v>14.3</v>
      </c>
      <c r="AK380" s="97">
        <v>1.4</v>
      </c>
      <c r="AL380" s="97">
        <v>0</v>
      </c>
      <c r="AM380" s="94">
        <v>0</v>
      </c>
      <c r="AN380" s="99">
        <v>80.936633663366337</v>
      </c>
      <c r="AO380" s="99">
        <v>11.607920792079209</v>
      </c>
      <c r="AP380" s="99">
        <v>4.9613861386138618</v>
      </c>
      <c r="AQ380" s="99">
        <v>2.2821782178217824</v>
      </c>
      <c r="AR380" s="98">
        <v>0.21188118811881188</v>
      </c>
      <c r="AS380" s="124">
        <f t="shared" si="303"/>
        <v>0.9637443946188341</v>
      </c>
      <c r="AT380" s="124">
        <f t="shared" si="304"/>
        <v>0.95998027613412229</v>
      </c>
      <c r="AU380" s="124">
        <f t="shared" si="305"/>
        <v>0.91905082212257094</v>
      </c>
      <c r="AV380" s="124">
        <f t="shared" si="306"/>
        <v>0.88925049309664705</v>
      </c>
      <c r="AW380">
        <f t="shared" si="309"/>
        <v>1</v>
      </c>
      <c r="AX380" s="1">
        <f t="shared" si="310"/>
        <v>1</v>
      </c>
      <c r="AY380" s="91">
        <v>100</v>
      </c>
      <c r="AZ380" s="91">
        <v>0</v>
      </c>
      <c r="BA380" s="91">
        <v>0</v>
      </c>
      <c r="BB380" s="91">
        <v>0</v>
      </c>
      <c r="BC380" s="91">
        <v>0</v>
      </c>
      <c r="BD380">
        <f t="shared" si="307"/>
        <v>0.97010463378176381</v>
      </c>
      <c r="BE380">
        <f t="shared" si="308"/>
        <v>0.97041420118343191</v>
      </c>
    </row>
    <row r="381" spans="1:182" x14ac:dyDescent="0.35">
      <c r="A381" t="s">
        <v>37</v>
      </c>
      <c r="B381" t="s">
        <v>32</v>
      </c>
      <c r="C381" t="s">
        <v>30</v>
      </c>
      <c r="D381">
        <v>100</v>
      </c>
      <c r="E381">
        <v>30</v>
      </c>
      <c r="F381">
        <v>50</v>
      </c>
      <c r="G381">
        <v>3</v>
      </c>
      <c r="H381">
        <v>3</v>
      </c>
      <c r="I381">
        <v>19.899999999999999</v>
      </c>
      <c r="J381">
        <v>23</v>
      </c>
      <c r="K381" s="6">
        <v>29.7</v>
      </c>
      <c r="L381">
        <v>38.1</v>
      </c>
      <c r="M381">
        <v>45</v>
      </c>
      <c r="N381" s="11">
        <v>35.299999999999997</v>
      </c>
      <c r="O381">
        <v>40.200000000000003</v>
      </c>
      <c r="P381" s="6">
        <v>49.9</v>
      </c>
      <c r="Q381">
        <v>58.3</v>
      </c>
      <c r="R381" s="1">
        <v>61.5</v>
      </c>
      <c r="S381" s="1">
        <f t="shared" si="298"/>
        <v>3</v>
      </c>
      <c r="T381" s="99">
        <v>4.8</v>
      </c>
      <c r="U381" s="99">
        <v>80.099999999999994</v>
      </c>
      <c r="V381" s="99">
        <v>15.1</v>
      </c>
      <c r="W381" s="99">
        <v>0</v>
      </c>
      <c r="X381" s="98">
        <v>0</v>
      </c>
      <c r="Y381" s="99">
        <v>14.097029702970296</v>
      </c>
      <c r="Z381" s="99">
        <v>77.313861386138626</v>
      </c>
      <c r="AA381" s="99">
        <v>8.5861386138613867</v>
      </c>
      <c r="AB381" s="99">
        <v>2.9702970297029703E-3</v>
      </c>
      <c r="AC381" s="98">
        <v>0</v>
      </c>
      <c r="AE381">
        <f t="shared" si="299"/>
        <v>23.8629</v>
      </c>
      <c r="AF381">
        <f t="shared" si="300"/>
        <v>26.086200000000005</v>
      </c>
      <c r="AG381">
        <f t="shared" si="301"/>
        <v>41.429500000000004</v>
      </c>
      <c r="AH381">
        <f t="shared" si="302"/>
        <v>44.379900000000006</v>
      </c>
      <c r="AI381" s="97">
        <v>11.7</v>
      </c>
      <c r="AJ381" s="97">
        <v>44.7</v>
      </c>
      <c r="AK381" s="97">
        <v>37.4</v>
      </c>
      <c r="AL381" s="97">
        <v>6.1</v>
      </c>
      <c r="AM381" s="94">
        <v>0.1</v>
      </c>
      <c r="AN381" s="99">
        <v>32.645544554455448</v>
      </c>
      <c r="AO381" s="99">
        <v>32.292079207920793</v>
      </c>
      <c r="AP381" s="99">
        <v>25.124752475247522</v>
      </c>
      <c r="AQ381" s="99">
        <v>8.8227722772277222</v>
      </c>
      <c r="AR381" s="98">
        <v>1.1148514851485147</v>
      </c>
      <c r="AS381" s="124">
        <f t="shared" si="303"/>
        <v>0.24233333333333373</v>
      </c>
      <c r="AT381" s="124">
        <f t="shared" si="304"/>
        <v>3.4853603603603789E-2</v>
      </c>
      <c r="AU381" s="124">
        <f t="shared" si="305"/>
        <v>0.3911111111111113</v>
      </c>
      <c r="AV381" s="124">
        <f t="shared" si="306"/>
        <v>0.25048423423423427</v>
      </c>
      <c r="AW381">
        <f t="shared" si="309"/>
        <v>0</v>
      </c>
      <c r="AX381" s="1">
        <f t="shared" si="310"/>
        <v>0</v>
      </c>
      <c r="AY381" s="91">
        <v>48.8</v>
      </c>
      <c r="AZ381" s="91">
        <v>51.2</v>
      </c>
      <c r="BA381" s="91">
        <v>0</v>
      </c>
      <c r="BB381" s="91">
        <v>0</v>
      </c>
      <c r="BC381" s="91">
        <v>0</v>
      </c>
      <c r="BD381">
        <f t="shared" si="307"/>
        <v>-5.0962962962962877E-2</v>
      </c>
      <c r="BE381">
        <f t="shared" si="308"/>
        <v>-0.37288288288288296</v>
      </c>
    </row>
    <row r="382" spans="1:182" ht="15" thickBot="1" x14ac:dyDescent="0.4">
      <c r="A382" t="s">
        <v>37</v>
      </c>
      <c r="B382" t="s">
        <v>32</v>
      </c>
      <c r="C382" t="s">
        <v>30</v>
      </c>
      <c r="D382">
        <v>100</v>
      </c>
      <c r="E382">
        <v>30</v>
      </c>
      <c r="F382">
        <v>50</v>
      </c>
      <c r="G382">
        <v>5</v>
      </c>
      <c r="H382">
        <v>5</v>
      </c>
      <c r="I382" s="3">
        <v>11.7</v>
      </c>
      <c r="J382" s="3">
        <v>13.8</v>
      </c>
      <c r="K382" s="3">
        <v>18.899999999999999</v>
      </c>
      <c r="L382" s="3">
        <v>25.4</v>
      </c>
      <c r="M382" s="7">
        <v>30.2</v>
      </c>
      <c r="N382" s="5">
        <v>22.4</v>
      </c>
      <c r="O382" s="3">
        <v>26.3</v>
      </c>
      <c r="P382" s="3">
        <v>35.200000000000003</v>
      </c>
      <c r="Q382" s="3">
        <v>45</v>
      </c>
      <c r="R382" s="13">
        <v>49.8</v>
      </c>
      <c r="S382" s="1">
        <f t="shared" si="298"/>
        <v>5</v>
      </c>
      <c r="T382" s="99">
        <v>0</v>
      </c>
      <c r="U382" s="99">
        <v>1</v>
      </c>
      <c r="V382" s="99">
        <v>41.6</v>
      </c>
      <c r="W382" s="99">
        <v>55.1</v>
      </c>
      <c r="X382" s="98">
        <v>2.2999999999999998</v>
      </c>
      <c r="Y382" s="99">
        <v>2.1356435643564353</v>
      </c>
      <c r="Z382" s="99">
        <v>28.806930693069308</v>
      </c>
      <c r="AA382" s="99">
        <v>44.099009900990097</v>
      </c>
      <c r="AB382" s="99">
        <v>23.958415841584159</v>
      </c>
      <c r="AC382" s="98">
        <v>1</v>
      </c>
      <c r="AE382">
        <f t="shared" si="299"/>
        <v>22.690400000000004</v>
      </c>
      <c r="AF382">
        <f t="shared" si="300"/>
        <v>24.2197</v>
      </c>
      <c r="AG382">
        <f t="shared" si="301"/>
        <v>40.846600000000002</v>
      </c>
      <c r="AH382">
        <f t="shared" si="302"/>
        <v>42.7911</v>
      </c>
      <c r="AI382" s="97">
        <v>0.1</v>
      </c>
      <c r="AJ382" s="97">
        <v>3.3</v>
      </c>
      <c r="AK382" s="97">
        <v>23.8</v>
      </c>
      <c r="AL382" s="97">
        <v>56.9</v>
      </c>
      <c r="AM382" s="94">
        <v>15.9</v>
      </c>
      <c r="AN382" s="99">
        <v>10.532673267326732</v>
      </c>
      <c r="AO382" s="99">
        <v>12.48019801980198</v>
      </c>
      <c r="AP382" s="99">
        <v>25.750495049504948</v>
      </c>
      <c r="AQ382" s="99">
        <v>37.736633663366334</v>
      </c>
      <c r="AR382" s="98">
        <v>13.5</v>
      </c>
      <c r="AS382" s="124">
        <f t="shared" si="303"/>
        <v>0.2739285714285713</v>
      </c>
      <c r="AT382" s="124">
        <f t="shared" si="304"/>
        <v>0.35810659186535776</v>
      </c>
      <c r="AU382" s="124">
        <f t="shared" si="305"/>
        <v>0.42024801587301586</v>
      </c>
      <c r="AV382" s="124">
        <f t="shared" si="306"/>
        <v>0.49446704067321201</v>
      </c>
      <c r="AW382">
        <f t="shared" si="309"/>
        <v>0</v>
      </c>
      <c r="AX382" s="1">
        <f t="shared" si="310"/>
        <v>0</v>
      </c>
      <c r="AY382" s="91">
        <v>0</v>
      </c>
      <c r="AZ382" s="91">
        <v>22.6</v>
      </c>
      <c r="BA382" s="91">
        <v>70.099999999999994</v>
      </c>
      <c r="BB382" s="91">
        <v>7.2</v>
      </c>
      <c r="BC382" s="91">
        <v>0.1</v>
      </c>
      <c r="BD382">
        <f t="shared" si="307"/>
        <v>-0.16802579365079362</v>
      </c>
      <c r="BE382">
        <f t="shared" si="308"/>
        <v>-0.12841514726507652</v>
      </c>
    </row>
    <row r="383" spans="1:182" x14ac:dyDescent="0.35">
      <c r="A383" t="s">
        <v>37</v>
      </c>
      <c r="B383" t="s">
        <v>32</v>
      </c>
      <c r="C383" t="s">
        <v>30</v>
      </c>
      <c r="D383">
        <v>100</v>
      </c>
      <c r="E383">
        <v>20</v>
      </c>
      <c r="F383">
        <v>40</v>
      </c>
      <c r="G383">
        <v>1</v>
      </c>
      <c r="H383">
        <v>1</v>
      </c>
      <c r="I383" s="8">
        <v>20.2</v>
      </c>
      <c r="J383" s="9">
        <v>23.3</v>
      </c>
      <c r="K383" s="9">
        <v>29.7</v>
      </c>
      <c r="L383" s="9">
        <v>37.799999999999997</v>
      </c>
      <c r="M383" s="9">
        <v>44.9</v>
      </c>
      <c r="N383" s="14">
        <v>40.299999999999997</v>
      </c>
      <c r="O383" s="9">
        <v>45.4</v>
      </c>
      <c r="P383" s="9">
        <v>55.3</v>
      </c>
      <c r="Q383" s="9">
        <v>63.2</v>
      </c>
      <c r="R383" s="15">
        <v>66</v>
      </c>
      <c r="S383" s="1">
        <f t="shared" si="298"/>
        <v>1</v>
      </c>
      <c r="T383" s="99">
        <v>100</v>
      </c>
      <c r="U383" s="99">
        <v>0</v>
      </c>
      <c r="V383" s="99">
        <v>0</v>
      </c>
      <c r="W383" s="99">
        <v>0</v>
      </c>
      <c r="X383" s="98">
        <v>0</v>
      </c>
      <c r="Y383" s="99">
        <v>99.777227722772281</v>
      </c>
      <c r="Z383" s="99">
        <v>0.22277227722772278</v>
      </c>
      <c r="AA383" s="99">
        <v>0</v>
      </c>
      <c r="AB383" s="99">
        <v>0</v>
      </c>
      <c r="AC383" s="98">
        <v>0</v>
      </c>
      <c r="AE383">
        <f t="shared" si="299"/>
        <v>20.2</v>
      </c>
      <c r="AF383">
        <f t="shared" si="300"/>
        <v>20.872800000000002</v>
      </c>
      <c r="AG383">
        <f t="shared" si="301"/>
        <v>40.299999999999997</v>
      </c>
      <c r="AH383">
        <f t="shared" si="302"/>
        <v>41.396799999999999</v>
      </c>
      <c r="AI383" s="97">
        <v>81.599999999999994</v>
      </c>
      <c r="AJ383" s="97">
        <v>16.8</v>
      </c>
      <c r="AK383" s="97">
        <v>1.6</v>
      </c>
      <c r="AL383" s="97">
        <v>0</v>
      </c>
      <c r="AM383" s="94">
        <v>0</v>
      </c>
      <c r="AN383" s="99">
        <v>77.632673267326737</v>
      </c>
      <c r="AO383" s="99">
        <v>17.005940594059403</v>
      </c>
      <c r="AP383" s="99">
        <v>3.934653465346535</v>
      </c>
      <c r="AQ383" s="99">
        <v>1.2554455445544555</v>
      </c>
      <c r="AR383" s="98">
        <v>0.17128712871287127</v>
      </c>
      <c r="AS383" s="124">
        <f t="shared" si="303"/>
        <v>0.9821109123434707</v>
      </c>
      <c r="AT383" s="124">
        <f t="shared" si="304"/>
        <v>0.97863247863247904</v>
      </c>
      <c r="AU383" s="124">
        <f t="shared" si="305"/>
        <v>0.92193202146690534</v>
      </c>
      <c r="AV383" s="124">
        <f t="shared" si="306"/>
        <v>0.90051282051282089</v>
      </c>
      <c r="AW383">
        <f t="shared" si="309"/>
        <v>1</v>
      </c>
      <c r="AX383" s="1">
        <f t="shared" si="310"/>
        <v>1</v>
      </c>
      <c r="AY383" s="91">
        <v>100</v>
      </c>
      <c r="AZ383" s="91">
        <v>0</v>
      </c>
      <c r="BA383" s="91">
        <v>0</v>
      </c>
      <c r="BB383" s="91">
        <v>0</v>
      </c>
      <c r="BC383" s="91">
        <v>0</v>
      </c>
      <c r="BD383">
        <f t="shared" si="307"/>
        <v>0.9821109123434707</v>
      </c>
      <c r="BE383">
        <f t="shared" si="308"/>
        <v>0.97863247863247904</v>
      </c>
    </row>
    <row r="384" spans="1:182" x14ac:dyDescent="0.35">
      <c r="A384" t="s">
        <v>37</v>
      </c>
      <c r="B384" t="s">
        <v>32</v>
      </c>
      <c r="C384" t="s">
        <v>30</v>
      </c>
      <c r="D384">
        <v>100</v>
      </c>
      <c r="E384">
        <v>20</v>
      </c>
      <c r="F384">
        <v>40</v>
      </c>
      <c r="G384">
        <v>3</v>
      </c>
      <c r="H384">
        <v>3</v>
      </c>
      <c r="I384">
        <v>12.7</v>
      </c>
      <c r="J384">
        <v>14.9</v>
      </c>
      <c r="K384" s="6">
        <v>20.100000000000001</v>
      </c>
      <c r="L384">
        <v>26.8</v>
      </c>
      <c r="M384">
        <v>31.9</v>
      </c>
      <c r="N384" s="11">
        <v>26</v>
      </c>
      <c r="O384">
        <v>30.3</v>
      </c>
      <c r="P384" s="6">
        <v>39.9</v>
      </c>
      <c r="Q384">
        <v>49.9</v>
      </c>
      <c r="R384" s="1">
        <v>54.7</v>
      </c>
      <c r="S384" s="1">
        <f t="shared" si="298"/>
        <v>3</v>
      </c>
      <c r="T384" s="99">
        <v>29.8</v>
      </c>
      <c r="U384" s="99">
        <v>63.4</v>
      </c>
      <c r="V384" s="99">
        <v>6.8</v>
      </c>
      <c r="W384" s="99">
        <v>0</v>
      </c>
      <c r="X384" s="98">
        <v>0</v>
      </c>
      <c r="Y384" s="99">
        <v>60.1</v>
      </c>
      <c r="Z384" s="99">
        <v>37.263366336633666</v>
      </c>
      <c r="AA384" s="99">
        <v>2.614851485148515</v>
      </c>
      <c r="AB384" s="99">
        <v>2.1782178217821781E-2</v>
      </c>
      <c r="AC384" s="98">
        <v>0</v>
      </c>
      <c r="AE384">
        <f t="shared" si="299"/>
        <v>14.597999999999999</v>
      </c>
      <c r="AF384">
        <f t="shared" si="300"/>
        <v>17.033200000000001</v>
      </c>
      <c r="AG384">
        <f t="shared" si="301"/>
        <v>29.671399999999998</v>
      </c>
      <c r="AH384">
        <f t="shared" si="302"/>
        <v>34.031600000000005</v>
      </c>
      <c r="AI384" s="97">
        <v>17.2</v>
      </c>
      <c r="AJ384" s="97">
        <v>43.2</v>
      </c>
      <c r="AK384" s="97">
        <v>33</v>
      </c>
      <c r="AL384" s="97">
        <v>6.4</v>
      </c>
      <c r="AM384" s="94">
        <v>0.2</v>
      </c>
      <c r="AN384" s="99">
        <v>33.383168316831679</v>
      </c>
      <c r="AO384" s="99">
        <v>35.76534653465346</v>
      </c>
      <c r="AP384" s="99">
        <v>22.512871287128714</v>
      </c>
      <c r="AQ384" s="99">
        <v>7.3376237623762366</v>
      </c>
      <c r="AR384" s="98">
        <v>1.000990099009901</v>
      </c>
      <c r="AS384" s="124">
        <f t="shared" si="303"/>
        <v>0.13211538461538475</v>
      </c>
      <c r="AT384" s="124">
        <f t="shared" si="304"/>
        <v>-6.7004132231404778E-2</v>
      </c>
      <c r="AU384" s="124">
        <f t="shared" si="305"/>
        <v>0.3668589743589743</v>
      </c>
      <c r="AV384" s="124">
        <f t="shared" si="306"/>
        <v>0.24644628099173538</v>
      </c>
      <c r="AW384">
        <f t="shared" si="309"/>
        <v>0</v>
      </c>
      <c r="AX384" s="1">
        <f t="shared" si="310"/>
        <v>0</v>
      </c>
      <c r="AY384" s="91">
        <v>76.400000000000006</v>
      </c>
      <c r="AZ384" s="91">
        <v>23.5</v>
      </c>
      <c r="BA384" s="91">
        <v>0.1</v>
      </c>
      <c r="BB384" s="91">
        <v>0</v>
      </c>
      <c r="BC384" s="91">
        <v>0</v>
      </c>
      <c r="BD384">
        <f t="shared" si="307"/>
        <v>-8.586538461538451E-2</v>
      </c>
      <c r="BE384">
        <f t="shared" si="308"/>
        <v>-0.34045454545454534</v>
      </c>
    </row>
    <row r="385" spans="1:177" ht="15" thickBot="1" x14ac:dyDescent="0.4">
      <c r="A385" t="s">
        <v>37</v>
      </c>
      <c r="B385" t="s">
        <v>32</v>
      </c>
      <c r="C385" t="s">
        <v>30</v>
      </c>
      <c r="D385">
        <v>100</v>
      </c>
      <c r="E385">
        <v>20</v>
      </c>
      <c r="F385">
        <v>40</v>
      </c>
      <c r="G385">
        <v>5</v>
      </c>
      <c r="H385">
        <v>5</v>
      </c>
      <c r="I385" s="3">
        <v>7.1</v>
      </c>
      <c r="J385" s="3">
        <v>8.5</v>
      </c>
      <c r="K385" s="3">
        <v>11.9</v>
      </c>
      <c r="L385" s="3">
        <v>16.600000000000001</v>
      </c>
      <c r="M385" s="7">
        <v>19.899999999999999</v>
      </c>
      <c r="N385" s="5">
        <v>15.7</v>
      </c>
      <c r="O385" s="3">
        <v>18.7</v>
      </c>
      <c r="P385" s="3">
        <v>25.9</v>
      </c>
      <c r="Q385" s="3">
        <v>34.9</v>
      </c>
      <c r="R385" s="13">
        <v>39.9</v>
      </c>
      <c r="S385" s="1">
        <f t="shared" si="298"/>
        <v>5</v>
      </c>
      <c r="T385" s="99">
        <v>0</v>
      </c>
      <c r="U385" s="99">
        <v>7</v>
      </c>
      <c r="V385" s="99">
        <v>48</v>
      </c>
      <c r="W385" s="99">
        <v>41.5</v>
      </c>
      <c r="X385" s="98">
        <v>3.5</v>
      </c>
      <c r="Y385" s="99">
        <v>18.40693069306931</v>
      </c>
      <c r="Z385" s="99">
        <v>30.013861386138615</v>
      </c>
      <c r="AA385" s="99">
        <v>34.62574257425743</v>
      </c>
      <c r="AB385" s="99">
        <v>15.638613861386139</v>
      </c>
      <c r="AC385" s="98">
        <v>1.3148514851485149</v>
      </c>
      <c r="AE385">
        <f t="shared" si="299"/>
        <v>13.8925</v>
      </c>
      <c r="AF385">
        <f t="shared" si="300"/>
        <v>15.050800000000002</v>
      </c>
      <c r="AG385">
        <f t="shared" si="301"/>
        <v>29.620999999999999</v>
      </c>
      <c r="AH385">
        <f t="shared" si="302"/>
        <v>31.736799999999999</v>
      </c>
      <c r="AI385" s="97">
        <v>0.4</v>
      </c>
      <c r="AJ385" s="97">
        <v>6.7</v>
      </c>
      <c r="AK385" s="97">
        <v>28.4</v>
      </c>
      <c r="AL385" s="97">
        <v>53.4</v>
      </c>
      <c r="AM385" s="94">
        <v>11.1</v>
      </c>
      <c r="AN385" s="99">
        <v>11.498019801980197</v>
      </c>
      <c r="AO385" s="99">
        <v>18.259405940594061</v>
      </c>
      <c r="AP385" s="99">
        <v>26.16138613861386</v>
      </c>
      <c r="AQ385" s="99">
        <v>33.83366336633663</v>
      </c>
      <c r="AR385" s="98">
        <v>10.247524752475247</v>
      </c>
      <c r="AS385" s="124">
        <f t="shared" si="303"/>
        <v>0.15173611111111107</v>
      </c>
      <c r="AT385" s="124">
        <f t="shared" si="304"/>
        <v>0.20038520801232673</v>
      </c>
      <c r="AU385" s="124">
        <f t="shared" si="305"/>
        <v>0.31261111111111095</v>
      </c>
      <c r="AV385" s="124">
        <f t="shared" si="306"/>
        <v>0.36338983050847462</v>
      </c>
      <c r="AW385">
        <f t="shared" si="309"/>
        <v>0</v>
      </c>
      <c r="AX385" s="1">
        <f t="shared" si="310"/>
        <v>0</v>
      </c>
      <c r="AY385" s="91">
        <v>1.4</v>
      </c>
      <c r="AZ385" s="91">
        <v>35.5</v>
      </c>
      <c r="BA385" s="91">
        <v>55.5</v>
      </c>
      <c r="BB385" s="91">
        <v>7.4</v>
      </c>
      <c r="BC385" s="91">
        <v>0.2</v>
      </c>
      <c r="BD385">
        <f t="shared" si="307"/>
        <v>-0.2514444444444448</v>
      </c>
      <c r="BE385">
        <f t="shared" si="308"/>
        <v>-0.24073959938366696</v>
      </c>
    </row>
    <row r="386" spans="1:177" x14ac:dyDescent="0.35">
      <c r="A386" t="s">
        <v>37</v>
      </c>
      <c r="B386" t="s">
        <v>33</v>
      </c>
      <c r="C386" t="s">
        <v>30</v>
      </c>
      <c r="D386">
        <v>100</v>
      </c>
      <c r="E386">
        <v>30</v>
      </c>
      <c r="F386">
        <v>50</v>
      </c>
      <c r="G386">
        <v>1</v>
      </c>
      <c r="H386">
        <v>3</v>
      </c>
      <c r="I386" s="6">
        <v>30</v>
      </c>
      <c r="J386">
        <v>34.200000000000003</v>
      </c>
      <c r="K386">
        <v>42.8</v>
      </c>
      <c r="L386">
        <v>53</v>
      </c>
      <c r="M386">
        <v>61.1</v>
      </c>
      <c r="N386" s="11">
        <v>35</v>
      </c>
      <c r="O386">
        <v>39.200000000000003</v>
      </c>
      <c r="P386" s="6">
        <v>47.1</v>
      </c>
      <c r="Q386">
        <v>53</v>
      </c>
      <c r="R386" s="1">
        <v>54.9</v>
      </c>
      <c r="S386" s="1">
        <f t="shared" si="298"/>
        <v>1</v>
      </c>
      <c r="T386" s="99">
        <v>37.200000000000003</v>
      </c>
      <c r="U386" s="99">
        <v>62.6</v>
      </c>
      <c r="V386" s="99">
        <v>0.2</v>
      </c>
      <c r="W386" s="99">
        <v>0</v>
      </c>
      <c r="X386" s="98">
        <v>0</v>
      </c>
      <c r="Y386" s="99">
        <v>37.817821782178214</v>
      </c>
      <c r="Z386" s="99">
        <v>61.549504950495049</v>
      </c>
      <c r="AA386" s="99">
        <v>0.63168316831683169</v>
      </c>
      <c r="AB386" s="99">
        <v>9.9009900990099011E-4</v>
      </c>
      <c r="AC386" s="98">
        <v>0</v>
      </c>
      <c r="AE386">
        <f t="shared" si="299"/>
        <v>32.654800000000002</v>
      </c>
      <c r="AF386">
        <f t="shared" si="300"/>
        <v>30.779799999999998</v>
      </c>
      <c r="AG386">
        <f t="shared" si="301"/>
        <v>37.653400000000005</v>
      </c>
      <c r="AH386">
        <f t="shared" si="302"/>
        <v>35.769999999999996</v>
      </c>
      <c r="AI386" s="97">
        <v>84.3</v>
      </c>
      <c r="AJ386" s="97">
        <v>14.3</v>
      </c>
      <c r="AK386" s="97">
        <v>1.4</v>
      </c>
      <c r="AL386" s="97">
        <v>0</v>
      </c>
      <c r="AM386" s="94">
        <v>0</v>
      </c>
      <c r="AN386" s="99">
        <v>80.936633663366337</v>
      </c>
      <c r="AO386" s="99">
        <v>11.607920792079209</v>
      </c>
      <c r="AP386" s="99">
        <v>4.9613861386138618</v>
      </c>
      <c r="AQ386" s="99">
        <v>2.2821782178217824</v>
      </c>
      <c r="AR386" s="98">
        <v>0.21188118811881188</v>
      </c>
      <c r="AS386" s="124">
        <f t="shared" si="303"/>
        <v>0.81330520393811523</v>
      </c>
      <c r="AT386" s="124">
        <f t="shared" si="304"/>
        <v>-0.68669398907103862</v>
      </c>
      <c r="AU386" s="124">
        <f t="shared" si="305"/>
        <v>0.94516174402250352</v>
      </c>
      <c r="AV386" s="124">
        <f t="shared" si="306"/>
        <v>-0.94398907103825169</v>
      </c>
      <c r="AW386">
        <f t="shared" si="309"/>
        <v>0</v>
      </c>
      <c r="AX386" s="1">
        <f t="shared" si="310"/>
        <v>1</v>
      </c>
      <c r="AY386" s="91">
        <v>96.4</v>
      </c>
      <c r="AZ386" s="91">
        <v>3.6</v>
      </c>
      <c r="BA386" s="91">
        <v>0</v>
      </c>
      <c r="BB386" s="91">
        <v>0</v>
      </c>
      <c r="BC386" s="91">
        <v>0</v>
      </c>
      <c r="BD386">
        <f t="shared" si="307"/>
        <v>0.98936708860759492</v>
      </c>
      <c r="BE386">
        <f t="shared" si="308"/>
        <v>-1.0285245901639355</v>
      </c>
    </row>
    <row r="387" spans="1:177" x14ac:dyDescent="0.35">
      <c r="A387" t="s">
        <v>37</v>
      </c>
      <c r="B387" t="s">
        <v>33</v>
      </c>
      <c r="C387" t="s">
        <v>30</v>
      </c>
      <c r="D387">
        <v>100</v>
      </c>
      <c r="E387">
        <v>30</v>
      </c>
      <c r="F387">
        <v>50</v>
      </c>
      <c r="G387">
        <v>3</v>
      </c>
      <c r="H387">
        <v>5</v>
      </c>
      <c r="I387">
        <v>19.3</v>
      </c>
      <c r="J387">
        <v>22.6</v>
      </c>
      <c r="K387" s="6">
        <v>30</v>
      </c>
      <c r="L387">
        <v>39.200000000000003</v>
      </c>
      <c r="M387">
        <v>45.7</v>
      </c>
      <c r="N387" s="11">
        <v>23.3</v>
      </c>
      <c r="O387">
        <v>26.9</v>
      </c>
      <c r="P387">
        <v>35</v>
      </c>
      <c r="Q387">
        <v>43.2</v>
      </c>
      <c r="R387" s="16">
        <v>46.9</v>
      </c>
      <c r="S387" s="1">
        <f t="shared" si="298"/>
        <v>3</v>
      </c>
      <c r="T387" s="99">
        <v>0</v>
      </c>
      <c r="U387" s="99">
        <v>13.6</v>
      </c>
      <c r="V387" s="99">
        <v>80.3</v>
      </c>
      <c r="W387" s="99">
        <v>6.1</v>
      </c>
      <c r="X387" s="98">
        <v>0</v>
      </c>
      <c r="Y387" s="99">
        <v>2.8990099009900989</v>
      </c>
      <c r="Z387" s="99">
        <v>44.524752475247524</v>
      </c>
      <c r="AA387" s="99">
        <v>49.352475247524744</v>
      </c>
      <c r="AB387" s="99">
        <v>3.1574257425742571</v>
      </c>
      <c r="AC387" s="98">
        <v>6.633663366336634E-2</v>
      </c>
      <c r="AE387">
        <f t="shared" si="299"/>
        <v>29.554799999999997</v>
      </c>
      <c r="AF387">
        <f t="shared" si="300"/>
        <v>26.017200000000003</v>
      </c>
      <c r="AG387">
        <f t="shared" si="301"/>
        <v>34.398599999999995</v>
      </c>
      <c r="AH387">
        <f t="shared" si="302"/>
        <v>30.522500000000001</v>
      </c>
      <c r="AI387" s="97">
        <v>11.7</v>
      </c>
      <c r="AJ387" s="97">
        <v>44.7</v>
      </c>
      <c r="AK387" s="97">
        <v>37.4</v>
      </c>
      <c r="AL387" s="97">
        <v>6.1</v>
      </c>
      <c r="AM387" s="94">
        <v>0.1</v>
      </c>
      <c r="AN387" s="99">
        <v>32.645544554455448</v>
      </c>
      <c r="AO387" s="99">
        <v>32.292079207920793</v>
      </c>
      <c r="AP387" s="99">
        <v>25.124752475247522</v>
      </c>
      <c r="AQ387" s="99">
        <v>8.8227722772277222</v>
      </c>
      <c r="AR387" s="98">
        <v>1.1148514851485147</v>
      </c>
      <c r="AS387" s="124">
        <f t="shared" si="303"/>
        <v>0.81772093023255821</v>
      </c>
      <c r="AT387" s="124">
        <f t="shared" si="304"/>
        <v>-4.4270414993306417E-2</v>
      </c>
      <c r="AU387" s="124">
        <f t="shared" si="305"/>
        <v>0.4027209302325585</v>
      </c>
      <c r="AV387" s="124">
        <f t="shared" si="306"/>
        <v>-0.30371485943775078</v>
      </c>
      <c r="AW387">
        <f t="shared" si="309"/>
        <v>1</v>
      </c>
      <c r="AX387" s="1">
        <f t="shared" si="310"/>
        <v>1</v>
      </c>
      <c r="AY387" s="91">
        <v>5.9</v>
      </c>
      <c r="AZ387" s="91">
        <v>79.900000000000006</v>
      </c>
      <c r="BA387" s="91">
        <v>14.2</v>
      </c>
      <c r="BB387" s="91">
        <v>0</v>
      </c>
      <c r="BC387" s="91">
        <v>0</v>
      </c>
      <c r="BD387">
        <f t="shared" si="307"/>
        <v>0.23908139534883721</v>
      </c>
      <c r="BE387">
        <f t="shared" si="308"/>
        <v>-0.48341365461847419</v>
      </c>
    </row>
    <row r="388" spans="1:177" ht="15" thickBot="1" x14ac:dyDescent="0.4">
      <c r="A388" t="s">
        <v>37</v>
      </c>
      <c r="B388" t="s">
        <v>33</v>
      </c>
      <c r="C388" t="s">
        <v>30</v>
      </c>
      <c r="D388">
        <v>100</v>
      </c>
      <c r="E388">
        <v>30</v>
      </c>
      <c r="F388">
        <v>50</v>
      </c>
      <c r="G388">
        <v>5</v>
      </c>
      <c r="H388">
        <v>5</v>
      </c>
      <c r="I388" s="3">
        <v>11.1</v>
      </c>
      <c r="J388" s="3">
        <v>13.3</v>
      </c>
      <c r="K388" s="3">
        <v>18.5</v>
      </c>
      <c r="L388" s="3">
        <v>25.4</v>
      </c>
      <c r="M388" s="7">
        <v>30.1</v>
      </c>
      <c r="N388" s="5">
        <v>14.2</v>
      </c>
      <c r="O388" s="3">
        <v>16.8</v>
      </c>
      <c r="P388" s="3">
        <v>23.2</v>
      </c>
      <c r="Q388" s="3">
        <v>30.8</v>
      </c>
      <c r="R388" s="13">
        <v>35</v>
      </c>
      <c r="S388" s="1">
        <f t="shared" si="298"/>
        <v>5</v>
      </c>
      <c r="T388" s="99">
        <v>0</v>
      </c>
      <c r="U388" s="99">
        <v>0</v>
      </c>
      <c r="V388" s="99">
        <v>1.6</v>
      </c>
      <c r="W388" s="99">
        <v>46.3</v>
      </c>
      <c r="X388" s="98">
        <v>52.1</v>
      </c>
      <c r="Y388" s="99">
        <v>0.53861386138613865</v>
      </c>
      <c r="Z388" s="99">
        <v>16.3</v>
      </c>
      <c r="AA388" s="99">
        <v>19.571287128712871</v>
      </c>
      <c r="AB388" s="99">
        <v>39.281188118811883</v>
      </c>
      <c r="AC388" s="98">
        <v>24.308910891089106</v>
      </c>
      <c r="AE388">
        <f t="shared" si="299"/>
        <v>27.738300000000002</v>
      </c>
      <c r="AF388">
        <f t="shared" si="300"/>
        <v>24.0915</v>
      </c>
      <c r="AG388">
        <f t="shared" si="301"/>
        <v>32.866599999999998</v>
      </c>
      <c r="AH388">
        <f t="shared" si="302"/>
        <v>29.180399999999999</v>
      </c>
      <c r="AI388" s="97">
        <v>0.1</v>
      </c>
      <c r="AJ388" s="97">
        <v>3.3</v>
      </c>
      <c r="AK388" s="97">
        <v>23.8</v>
      </c>
      <c r="AL388" s="97">
        <v>56.9</v>
      </c>
      <c r="AM388" s="94">
        <v>15.9</v>
      </c>
      <c r="AN388" s="99">
        <v>10.532673267326732</v>
      </c>
      <c r="AO388" s="99">
        <v>12.48019801980198</v>
      </c>
      <c r="AP388" s="99">
        <v>25.750495049504948</v>
      </c>
      <c r="AQ388" s="99">
        <v>37.736633663366334</v>
      </c>
      <c r="AR388" s="98">
        <v>13.5</v>
      </c>
      <c r="AS388" s="124">
        <f t="shared" si="303"/>
        <v>0.77163127413127419</v>
      </c>
      <c r="AT388" s="124">
        <f t="shared" si="304"/>
        <v>0.34102307692307687</v>
      </c>
      <c r="AU388" s="124">
        <f t="shared" si="305"/>
        <v>0.42661196911196919</v>
      </c>
      <c r="AV388" s="124">
        <f t="shared" si="306"/>
        <v>0.19924615384615374</v>
      </c>
      <c r="AW388">
        <f t="shared" si="309"/>
        <v>1</v>
      </c>
      <c r="AX388" s="1">
        <f t="shared" si="310"/>
        <v>1</v>
      </c>
      <c r="AY388" s="91">
        <v>0</v>
      </c>
      <c r="AZ388" s="91">
        <v>0.8</v>
      </c>
      <c r="BA388" s="91">
        <v>33.9</v>
      </c>
      <c r="BB388" s="91">
        <v>56.8</v>
      </c>
      <c r="BC388" s="91">
        <v>8.5</v>
      </c>
      <c r="BD388">
        <f t="shared" si="307"/>
        <v>0.35777992277992288</v>
      </c>
      <c r="BE388">
        <f t="shared" si="308"/>
        <v>0.17186923076923066</v>
      </c>
    </row>
    <row r="389" spans="1:177" x14ac:dyDescent="0.35">
      <c r="A389" t="s">
        <v>37</v>
      </c>
      <c r="B389" t="s">
        <v>33</v>
      </c>
      <c r="C389" t="s">
        <v>30</v>
      </c>
      <c r="D389">
        <v>100</v>
      </c>
      <c r="E389">
        <v>20</v>
      </c>
      <c r="F389">
        <v>40</v>
      </c>
      <c r="G389">
        <v>1</v>
      </c>
      <c r="H389">
        <v>3</v>
      </c>
      <c r="I389" s="8">
        <v>20.2</v>
      </c>
      <c r="J389" s="9">
        <v>23.5</v>
      </c>
      <c r="K389" s="9">
        <v>31.1</v>
      </c>
      <c r="L389" s="9">
        <v>40.299999999999997</v>
      </c>
      <c r="M389" s="9">
        <v>47</v>
      </c>
      <c r="N389" s="17">
        <v>25.1</v>
      </c>
      <c r="O389" s="9">
        <v>29</v>
      </c>
      <c r="P389" s="8">
        <v>37.299999999999997</v>
      </c>
      <c r="Q389" s="9">
        <v>45.4</v>
      </c>
      <c r="R389" s="15">
        <v>49</v>
      </c>
      <c r="S389" s="1">
        <f t="shared" si="298"/>
        <v>1</v>
      </c>
      <c r="T389" s="99">
        <v>70.599999999999994</v>
      </c>
      <c r="U389" s="99">
        <v>29.1</v>
      </c>
      <c r="V389" s="99">
        <v>0.3</v>
      </c>
      <c r="W389" s="99">
        <v>0</v>
      </c>
      <c r="X389" s="98">
        <v>0</v>
      </c>
      <c r="Y389" s="99">
        <v>84.040594059405947</v>
      </c>
      <c r="Z389" s="99">
        <v>15.846534653465346</v>
      </c>
      <c r="AA389" s="99">
        <v>0.11287128712871287</v>
      </c>
      <c r="AB389" s="99">
        <v>0</v>
      </c>
      <c r="AC389" s="98">
        <v>0</v>
      </c>
      <c r="AE389">
        <f t="shared" si="299"/>
        <v>21.192999999999998</v>
      </c>
      <c r="AF389">
        <f t="shared" si="300"/>
        <v>20.928799999999999</v>
      </c>
      <c r="AG389">
        <f t="shared" si="301"/>
        <v>26.271500000000003</v>
      </c>
      <c r="AH389">
        <f t="shared" si="302"/>
        <v>25.950400000000002</v>
      </c>
      <c r="AI389" s="97">
        <v>81.599999999999994</v>
      </c>
      <c r="AJ389" s="97">
        <v>16.8</v>
      </c>
      <c r="AK389" s="97">
        <v>1.6</v>
      </c>
      <c r="AL389" s="97">
        <v>0</v>
      </c>
      <c r="AM389" s="94">
        <v>0</v>
      </c>
      <c r="AN389" s="99">
        <v>77.632673267326737</v>
      </c>
      <c r="AO389" s="99">
        <v>17.005940594059403</v>
      </c>
      <c r="AP389" s="99">
        <v>3.934653465346535</v>
      </c>
      <c r="AQ389" s="99">
        <v>1.2554455445544555</v>
      </c>
      <c r="AR389" s="98">
        <v>0.17128712871287127</v>
      </c>
      <c r="AS389" s="124">
        <f t="shared" si="303"/>
        <v>0.90394524959742362</v>
      </c>
      <c r="AT389" s="124">
        <f t="shared" si="304"/>
        <v>-0.59633720930232581</v>
      </c>
      <c r="AU389" s="124">
        <f t="shared" si="305"/>
        <v>0.92521739130434799</v>
      </c>
      <c r="AV389" s="124">
        <f t="shared" si="306"/>
        <v>-0.63367441860465124</v>
      </c>
      <c r="AW389">
        <f t="shared" si="309"/>
        <v>0</v>
      </c>
      <c r="AX389" s="1">
        <f t="shared" si="310"/>
        <v>1</v>
      </c>
      <c r="AY389" s="91">
        <v>98.5</v>
      </c>
      <c r="AZ389" s="91">
        <v>1.5</v>
      </c>
      <c r="BA389" s="91">
        <v>0</v>
      </c>
      <c r="BB389" s="91">
        <v>0</v>
      </c>
      <c r="BC389" s="91">
        <v>0</v>
      </c>
      <c r="BD389">
        <f t="shared" si="307"/>
        <v>0.97991143317230289</v>
      </c>
      <c r="BE389">
        <f t="shared" si="308"/>
        <v>-0.72575581395348854</v>
      </c>
    </row>
    <row r="390" spans="1:177" x14ac:dyDescent="0.35">
      <c r="A390" t="s">
        <v>37</v>
      </c>
      <c r="B390" t="s">
        <v>33</v>
      </c>
      <c r="C390" t="s">
        <v>30</v>
      </c>
      <c r="D390">
        <v>100</v>
      </c>
      <c r="E390">
        <v>20</v>
      </c>
      <c r="F390">
        <v>40</v>
      </c>
      <c r="G390">
        <v>3</v>
      </c>
      <c r="H390">
        <v>5</v>
      </c>
      <c r="I390">
        <v>12.1</v>
      </c>
      <c r="J390">
        <v>14.4</v>
      </c>
      <c r="K390" s="6">
        <v>20</v>
      </c>
      <c r="L390">
        <v>27.3</v>
      </c>
      <c r="M390">
        <v>32</v>
      </c>
      <c r="N390" s="11">
        <v>15.4</v>
      </c>
      <c r="O390">
        <v>18.2</v>
      </c>
      <c r="P390">
        <v>24.9</v>
      </c>
      <c r="Q390">
        <v>32.799999999999997</v>
      </c>
      <c r="R390" s="16">
        <v>37</v>
      </c>
      <c r="S390" s="1">
        <f t="shared" si="298"/>
        <v>3</v>
      </c>
      <c r="T390" s="99">
        <v>0.1</v>
      </c>
      <c r="U390" s="99">
        <v>23</v>
      </c>
      <c r="V390" s="99">
        <v>63.7</v>
      </c>
      <c r="W390" s="99">
        <v>13.2</v>
      </c>
      <c r="X390" s="98">
        <v>0</v>
      </c>
      <c r="Y390" s="99">
        <v>23.846534653465348</v>
      </c>
      <c r="Z390" s="99">
        <v>39.408910891089107</v>
      </c>
      <c r="AA390" s="99">
        <v>31.547524752475248</v>
      </c>
      <c r="AB390" s="99">
        <v>5.1000000000000005</v>
      </c>
      <c r="AC390" s="98">
        <v>9.7029702970297033E-2</v>
      </c>
      <c r="AE390">
        <f t="shared" si="299"/>
        <v>19.6677</v>
      </c>
      <c r="AF390">
        <f t="shared" si="300"/>
        <v>16.713200000000001</v>
      </c>
      <c r="AG390">
        <f t="shared" si="301"/>
        <v>24.392299999999999</v>
      </c>
      <c r="AH390">
        <f t="shared" si="302"/>
        <v>20.901400000000002</v>
      </c>
      <c r="AI390" s="97">
        <v>17.2</v>
      </c>
      <c r="AJ390" s="97">
        <v>43.2</v>
      </c>
      <c r="AK390" s="97">
        <v>33</v>
      </c>
      <c r="AL390" s="97">
        <v>6.4</v>
      </c>
      <c r="AM390" s="94">
        <v>0.2</v>
      </c>
      <c r="AN390" s="99">
        <v>33.383168316831679</v>
      </c>
      <c r="AO390" s="99">
        <v>35.76534653465346</v>
      </c>
      <c r="AP390" s="99">
        <v>22.512871287128714</v>
      </c>
      <c r="AQ390" s="99">
        <v>7.3376237623762366</v>
      </c>
      <c r="AR390" s="98">
        <v>1.000990099009901</v>
      </c>
      <c r="AS390" s="124">
        <f t="shared" si="303"/>
        <v>0.65556402439024386</v>
      </c>
      <c r="AT390" s="124">
        <f t="shared" si="304"/>
        <v>-8.8403068340306756E-2</v>
      </c>
      <c r="AU390" s="124">
        <f t="shared" si="305"/>
        <v>0.34920731707317076</v>
      </c>
      <c r="AV390" s="124">
        <f t="shared" si="306"/>
        <v>-0.33184100418410045</v>
      </c>
      <c r="AW390">
        <f t="shared" si="309"/>
        <v>1</v>
      </c>
      <c r="AX390" s="1">
        <f t="shared" si="310"/>
        <v>1</v>
      </c>
      <c r="AY390" s="91">
        <v>17.3</v>
      </c>
      <c r="AZ390" s="91">
        <v>68.5</v>
      </c>
      <c r="BA390" s="91">
        <v>14.2</v>
      </c>
      <c r="BB390" s="91">
        <v>0</v>
      </c>
      <c r="BC390" s="91">
        <v>0</v>
      </c>
      <c r="BD390">
        <f t="shared" si="307"/>
        <v>0.20690548780487805</v>
      </c>
      <c r="BE390">
        <f t="shared" si="308"/>
        <v>-0.48765690376569015</v>
      </c>
    </row>
    <row r="391" spans="1:177" ht="15" thickBot="1" x14ac:dyDescent="0.4">
      <c r="A391" t="s">
        <v>37</v>
      </c>
      <c r="B391" t="s">
        <v>33</v>
      </c>
      <c r="C391" t="s">
        <v>30</v>
      </c>
      <c r="D391">
        <v>100</v>
      </c>
      <c r="E391">
        <v>20</v>
      </c>
      <c r="F391">
        <v>40</v>
      </c>
      <c r="G391">
        <v>5</v>
      </c>
      <c r="H391">
        <v>5</v>
      </c>
      <c r="I391" s="3">
        <v>6.8</v>
      </c>
      <c r="J391" s="3">
        <v>8.1999999999999993</v>
      </c>
      <c r="K391" s="3">
        <v>11.7</v>
      </c>
      <c r="L391" s="3">
        <v>16.600000000000001</v>
      </c>
      <c r="M391" s="7">
        <v>19.899999999999999</v>
      </c>
      <c r="N391" s="5">
        <v>9.1</v>
      </c>
      <c r="O391" s="19">
        <v>10.9</v>
      </c>
      <c r="P391" s="3">
        <v>15.4</v>
      </c>
      <c r="Q391" s="3">
        <v>21.4</v>
      </c>
      <c r="R391" s="13">
        <v>25</v>
      </c>
      <c r="S391" s="1">
        <f t="shared" ref="S391:S454" si="358">MIN(G391,H391)</f>
        <v>5</v>
      </c>
      <c r="T391" s="99">
        <v>0</v>
      </c>
      <c r="U391" s="99">
        <v>0</v>
      </c>
      <c r="V391" s="99">
        <v>4.0999999999999996</v>
      </c>
      <c r="W391" s="99">
        <v>35.6</v>
      </c>
      <c r="X391" s="98">
        <v>60.3</v>
      </c>
      <c r="Y391" s="99">
        <v>9.5742574257425748</v>
      </c>
      <c r="Z391" s="99">
        <v>15.807920792079207</v>
      </c>
      <c r="AA391" s="99">
        <v>20.253465346534654</v>
      </c>
      <c r="AB391" s="99">
        <v>29.189108910891093</v>
      </c>
      <c r="AC391" s="98">
        <v>25.175247524752475</v>
      </c>
      <c r="AE391">
        <f t="shared" si="299"/>
        <v>18.388999999999999</v>
      </c>
      <c r="AF391">
        <f t="shared" si="300"/>
        <v>14.972700000000001</v>
      </c>
      <c r="AG391">
        <f t="shared" si="301"/>
        <v>23.3248</v>
      </c>
      <c r="AH391">
        <f t="shared" si="302"/>
        <v>19.3429</v>
      </c>
      <c r="AI391" s="97">
        <v>0.4</v>
      </c>
      <c r="AJ391" s="97">
        <v>6.7</v>
      </c>
      <c r="AK391" s="97">
        <v>28.4</v>
      </c>
      <c r="AL391" s="97">
        <v>53.4</v>
      </c>
      <c r="AM391" s="94">
        <v>11.1</v>
      </c>
      <c r="AN391" s="99">
        <v>11.498019801980197</v>
      </c>
      <c r="AO391" s="99">
        <v>18.259405940594061</v>
      </c>
      <c r="AP391" s="99">
        <v>26.16138613861386</v>
      </c>
      <c r="AQ391" s="99">
        <v>33.83366336633663</v>
      </c>
      <c r="AR391" s="98">
        <v>10.247524752475247</v>
      </c>
      <c r="AS391" s="124">
        <f t="shared" si="303"/>
        <v>0.78111413043478239</v>
      </c>
      <c r="AT391" s="124">
        <f t="shared" si="304"/>
        <v>0.2946192893401014</v>
      </c>
      <c r="AU391" s="124">
        <f t="shared" si="305"/>
        <v>0.31694293478260849</v>
      </c>
      <c r="AV391" s="124">
        <f t="shared" si="306"/>
        <v>0.12618020304568511</v>
      </c>
      <c r="AW391">
        <f t="shared" si="309"/>
        <v>1</v>
      </c>
      <c r="AX391" s="1">
        <f t="shared" si="310"/>
        <v>1</v>
      </c>
      <c r="AY391" s="91">
        <v>0</v>
      </c>
      <c r="AZ391" s="91">
        <v>4.2</v>
      </c>
      <c r="BA391" s="91">
        <v>35.1</v>
      </c>
      <c r="BB391" s="91">
        <v>48.9</v>
      </c>
      <c r="BC391" s="91">
        <v>11.8</v>
      </c>
      <c r="BD391">
        <f t="shared" si="307"/>
        <v>0.30933423913043467</v>
      </c>
      <c r="BE391">
        <f t="shared" si="308"/>
        <v>0.12342639593908622</v>
      </c>
    </row>
    <row r="392" spans="1:177" x14ac:dyDescent="0.35">
      <c r="A392" t="s">
        <v>37</v>
      </c>
      <c r="B392" t="s">
        <v>34</v>
      </c>
      <c r="C392" t="s">
        <v>30</v>
      </c>
      <c r="D392">
        <v>100</v>
      </c>
      <c r="E392">
        <v>30</v>
      </c>
      <c r="F392">
        <v>50</v>
      </c>
      <c r="G392">
        <v>1</v>
      </c>
      <c r="H392">
        <v>1</v>
      </c>
      <c r="I392" s="6">
        <v>30</v>
      </c>
      <c r="J392">
        <v>33.200000000000003</v>
      </c>
      <c r="K392">
        <v>39.4</v>
      </c>
      <c r="L392">
        <v>49</v>
      </c>
      <c r="M392">
        <v>59.4</v>
      </c>
      <c r="N392" s="10">
        <v>65.2</v>
      </c>
      <c r="O392">
        <v>69</v>
      </c>
      <c r="P392">
        <v>74</v>
      </c>
      <c r="Q392">
        <v>75.900000000000006</v>
      </c>
      <c r="R392" s="1">
        <v>76.099999999999994</v>
      </c>
      <c r="S392" s="1">
        <f t="shared" si="358"/>
        <v>1</v>
      </c>
      <c r="T392" s="99">
        <v>99.9</v>
      </c>
      <c r="U392" s="99">
        <v>0.1</v>
      </c>
      <c r="V392" s="99">
        <v>0</v>
      </c>
      <c r="W392" s="99">
        <v>0</v>
      </c>
      <c r="X392" s="98">
        <v>0</v>
      </c>
      <c r="Y392" s="99">
        <v>94.116831683168328</v>
      </c>
      <c r="Z392" s="99">
        <v>5.883168316831684</v>
      </c>
      <c r="AA392" s="99">
        <v>0</v>
      </c>
      <c r="AB392" s="99">
        <v>0</v>
      </c>
      <c r="AC392" s="98">
        <v>0</v>
      </c>
      <c r="AE392">
        <f t="shared" si="299"/>
        <v>30.003200000000003</v>
      </c>
      <c r="AF392">
        <f t="shared" si="300"/>
        <v>30.589200000000002</v>
      </c>
      <c r="AG392">
        <f t="shared" si="301"/>
        <v>65.203800000000015</v>
      </c>
      <c r="AH392">
        <f t="shared" si="302"/>
        <v>65.866600000000005</v>
      </c>
      <c r="AI392" s="97">
        <v>84.3</v>
      </c>
      <c r="AJ392" s="97">
        <v>14.3</v>
      </c>
      <c r="AK392" s="97">
        <v>1.4</v>
      </c>
      <c r="AL392" s="97">
        <v>0</v>
      </c>
      <c r="AM392" s="94">
        <v>0</v>
      </c>
      <c r="AN392" s="99">
        <v>80.936633663366337</v>
      </c>
      <c r="AO392" s="99">
        <v>11.607920792079209</v>
      </c>
      <c r="AP392" s="99">
        <v>4.9613861386138618</v>
      </c>
      <c r="AQ392" s="99">
        <v>2.2821782178217824</v>
      </c>
      <c r="AR392" s="98">
        <v>0.21188118811881188</v>
      </c>
      <c r="AS392" s="124">
        <f t="shared" si="303"/>
        <v>0.99973770491803282</v>
      </c>
      <c r="AT392" s="124">
        <f t="shared" si="304"/>
        <v>0.31017241379310323</v>
      </c>
      <c r="AU392" s="124">
        <f t="shared" si="305"/>
        <v>0.9517049180327869</v>
      </c>
      <c r="AV392" s="124">
        <f t="shared" si="306"/>
        <v>0.28009981851179655</v>
      </c>
      <c r="AW392">
        <f t="shared" si="309"/>
        <v>1</v>
      </c>
      <c r="AX392" s="1">
        <f t="shared" si="310"/>
        <v>1</v>
      </c>
      <c r="AY392" s="91">
        <v>100</v>
      </c>
      <c r="AZ392" s="91">
        <v>0</v>
      </c>
      <c r="BA392" s="91">
        <v>0</v>
      </c>
      <c r="BB392" s="91">
        <v>0</v>
      </c>
      <c r="BC392" s="91">
        <v>0</v>
      </c>
      <c r="BD392">
        <f t="shared" si="307"/>
        <v>1</v>
      </c>
      <c r="BE392">
        <f t="shared" si="308"/>
        <v>0.31034482758620674</v>
      </c>
    </row>
    <row r="393" spans="1:177" x14ac:dyDescent="0.35">
      <c r="A393" t="s">
        <v>37</v>
      </c>
      <c r="B393" t="s">
        <v>34</v>
      </c>
      <c r="C393" t="s">
        <v>30</v>
      </c>
      <c r="D393">
        <v>100</v>
      </c>
      <c r="E393">
        <v>30</v>
      </c>
      <c r="F393">
        <v>50</v>
      </c>
      <c r="G393">
        <v>3</v>
      </c>
      <c r="H393">
        <v>1</v>
      </c>
      <c r="I393">
        <v>20.8</v>
      </c>
      <c r="J393">
        <v>23.7</v>
      </c>
      <c r="K393" s="6">
        <v>29.5</v>
      </c>
      <c r="L393">
        <v>37.4</v>
      </c>
      <c r="M393">
        <v>45</v>
      </c>
      <c r="N393" s="10">
        <v>49.8</v>
      </c>
      <c r="O393">
        <v>55.2</v>
      </c>
      <c r="P393">
        <v>64.7</v>
      </c>
      <c r="Q393">
        <v>71.099999999999994</v>
      </c>
      <c r="R393" s="1">
        <v>73</v>
      </c>
      <c r="S393" s="1">
        <f t="shared" si="358"/>
        <v>1</v>
      </c>
      <c r="T393" s="99">
        <v>81.7</v>
      </c>
      <c r="U393" s="99">
        <v>18.3</v>
      </c>
      <c r="V393" s="99">
        <v>0</v>
      </c>
      <c r="W393" s="99">
        <v>0</v>
      </c>
      <c r="X393" s="98">
        <v>0</v>
      </c>
      <c r="Y393" s="99">
        <v>71.789108910891102</v>
      </c>
      <c r="Z393" s="99">
        <v>28.174257425742574</v>
      </c>
      <c r="AA393" s="99">
        <v>3.6633663366336632E-2</v>
      </c>
      <c r="AB393" s="99">
        <v>0</v>
      </c>
      <c r="AC393" s="98">
        <v>0</v>
      </c>
      <c r="AE393">
        <f t="shared" si="299"/>
        <v>21.3307</v>
      </c>
      <c r="AF393">
        <f t="shared" si="300"/>
        <v>26.386899999999997</v>
      </c>
      <c r="AG393">
        <f t="shared" si="301"/>
        <v>50.788199999999996</v>
      </c>
      <c r="AH393">
        <f t="shared" si="302"/>
        <v>59.108900000000006</v>
      </c>
      <c r="AI393" s="97">
        <v>11.7</v>
      </c>
      <c r="AJ393" s="97">
        <v>44.7</v>
      </c>
      <c r="AK393" s="97">
        <v>37.4</v>
      </c>
      <c r="AL393" s="97">
        <v>6.1</v>
      </c>
      <c r="AM393" s="94">
        <v>0.1</v>
      </c>
      <c r="AN393" s="99">
        <v>32.645544554455448</v>
      </c>
      <c r="AO393" s="99">
        <v>32.292079207920793</v>
      </c>
      <c r="AP393" s="99">
        <v>25.124752475247522</v>
      </c>
      <c r="AQ393" s="99">
        <v>8.8227722772277222</v>
      </c>
      <c r="AR393" s="98">
        <v>1.1148514851485147</v>
      </c>
      <c r="AS393" s="124">
        <f t="shared" si="303"/>
        <v>-0.12881510416666631</v>
      </c>
      <c r="AT393" s="124">
        <f t="shared" si="304"/>
        <v>0.91316199376947038</v>
      </c>
      <c r="AU393" s="124">
        <f t="shared" si="305"/>
        <v>0.4080859375</v>
      </c>
      <c r="AV393" s="124">
        <f t="shared" si="306"/>
        <v>0.28693925233644857</v>
      </c>
      <c r="AW393">
        <f t="shared" si="309"/>
        <v>0</v>
      </c>
      <c r="AX393" s="1">
        <f t="shared" si="310"/>
        <v>1</v>
      </c>
      <c r="AY393" s="91">
        <v>99.6</v>
      </c>
      <c r="AZ393" s="91">
        <v>0.4</v>
      </c>
      <c r="BA393" s="91">
        <v>0</v>
      </c>
      <c r="BB393" s="91">
        <v>0</v>
      </c>
      <c r="BC393" s="91">
        <v>0</v>
      </c>
      <c r="BD393">
        <f t="shared" si="307"/>
        <v>-0.19640624999999967</v>
      </c>
      <c r="BE393">
        <f t="shared" si="308"/>
        <v>0.98286604361370711</v>
      </c>
      <c r="FO393" s="18"/>
      <c r="FQ393" s="18"/>
      <c r="FR393" s="18"/>
      <c r="FS393" s="18"/>
      <c r="FU393" s="18"/>
    </row>
    <row r="394" spans="1:177" ht="15" thickBot="1" x14ac:dyDescent="0.4">
      <c r="A394" t="s">
        <v>37</v>
      </c>
      <c r="B394" t="s">
        <v>34</v>
      </c>
      <c r="C394" t="s">
        <v>30</v>
      </c>
      <c r="D394">
        <v>100</v>
      </c>
      <c r="E394">
        <v>30</v>
      </c>
      <c r="F394">
        <v>50</v>
      </c>
      <c r="G394">
        <v>5</v>
      </c>
      <c r="H394">
        <v>3</v>
      </c>
      <c r="I394" s="3">
        <v>12.1</v>
      </c>
      <c r="J394" s="3">
        <v>14.2</v>
      </c>
      <c r="K394" s="3">
        <v>18.8</v>
      </c>
      <c r="L394" s="3">
        <v>24.9</v>
      </c>
      <c r="M394" s="7">
        <v>29.8</v>
      </c>
      <c r="N394" s="5">
        <v>33.6</v>
      </c>
      <c r="O394" s="3">
        <v>38.700000000000003</v>
      </c>
      <c r="P394" s="7">
        <v>49.7</v>
      </c>
      <c r="Q394" s="3">
        <v>60.4</v>
      </c>
      <c r="R394" s="4">
        <v>64.900000000000006</v>
      </c>
      <c r="S394" s="1">
        <f t="shared" si="358"/>
        <v>3</v>
      </c>
      <c r="T394" s="99">
        <v>1.6</v>
      </c>
      <c r="U394" s="99">
        <v>47.8</v>
      </c>
      <c r="V394" s="99">
        <v>49.6</v>
      </c>
      <c r="W394" s="99">
        <v>1</v>
      </c>
      <c r="X394" s="98">
        <v>0</v>
      </c>
      <c r="Y394" s="99">
        <v>8.6495049504950501</v>
      </c>
      <c r="Z394" s="99">
        <v>63.058415841584157</v>
      </c>
      <c r="AA394" s="99">
        <v>27.856435643564357</v>
      </c>
      <c r="AB394" s="99">
        <v>0.42673267326732672</v>
      </c>
      <c r="AC394" s="98">
        <v>8.9108910891089101E-3</v>
      </c>
      <c r="AE394">
        <f t="shared" si="299"/>
        <v>16.554999999999996</v>
      </c>
      <c r="AF394">
        <f t="shared" si="300"/>
        <v>23.861399999999996</v>
      </c>
      <c r="AG394">
        <f t="shared" si="301"/>
        <v>44.291400000000003</v>
      </c>
      <c r="AH394">
        <f t="shared" si="302"/>
        <v>57.826000000000001</v>
      </c>
      <c r="AI394" s="97">
        <v>0.1</v>
      </c>
      <c r="AJ394" s="97">
        <v>3.3</v>
      </c>
      <c r="AK394" s="97">
        <v>23.8</v>
      </c>
      <c r="AL394" s="97">
        <v>56.9</v>
      </c>
      <c r="AM394" s="94">
        <v>15.9</v>
      </c>
      <c r="AN394" s="99">
        <v>10.532673267326732</v>
      </c>
      <c r="AO394" s="99">
        <v>12.48019801980198</v>
      </c>
      <c r="AP394" s="99">
        <v>25.750495049504948</v>
      </c>
      <c r="AQ394" s="99">
        <v>37.736633663366334</v>
      </c>
      <c r="AR394" s="98">
        <v>13.5</v>
      </c>
      <c r="AS394" s="124">
        <f t="shared" si="303"/>
        <v>-0.33914342629482075</v>
      </c>
      <c r="AT394" s="124">
        <f t="shared" si="304"/>
        <v>0.44497185741088208</v>
      </c>
      <c r="AU394" s="124">
        <f t="shared" si="305"/>
        <v>0.38858565737051798</v>
      </c>
      <c r="AV394" s="124">
        <f t="shared" si="306"/>
        <v>0.17941838649155728</v>
      </c>
      <c r="AW394">
        <f t="shared" si="309"/>
        <v>0</v>
      </c>
      <c r="AX394" s="1">
        <f t="shared" si="310"/>
        <v>1</v>
      </c>
      <c r="AY394" s="91">
        <v>21.2</v>
      </c>
      <c r="AZ394" s="91">
        <v>74.7</v>
      </c>
      <c r="BA394" s="91">
        <v>4.0999999999999996</v>
      </c>
      <c r="BB394" s="91">
        <v>0</v>
      </c>
      <c r="BC394" s="91">
        <v>0</v>
      </c>
      <c r="BD394">
        <f t="shared" si="307"/>
        <v>-0.59926294820717119</v>
      </c>
      <c r="BE394">
        <f t="shared" si="308"/>
        <v>-0.11915572232645388</v>
      </c>
      <c r="FO394" s="18"/>
      <c r="FQ394" s="18"/>
      <c r="FR394" s="18"/>
      <c r="FS394" s="18"/>
      <c r="FU394" s="18"/>
    </row>
    <row r="395" spans="1:177" x14ac:dyDescent="0.35">
      <c r="A395" t="s">
        <v>37</v>
      </c>
      <c r="B395" t="s">
        <v>34</v>
      </c>
      <c r="C395" t="s">
        <v>30</v>
      </c>
      <c r="D395">
        <v>100</v>
      </c>
      <c r="E395">
        <v>20</v>
      </c>
      <c r="F395">
        <v>40</v>
      </c>
      <c r="G395">
        <v>1</v>
      </c>
      <c r="H395">
        <v>1</v>
      </c>
      <c r="I395" s="8">
        <v>20.399999999999999</v>
      </c>
      <c r="J395" s="9">
        <v>23.1</v>
      </c>
      <c r="K395" s="9">
        <v>28.6</v>
      </c>
      <c r="L395" s="9">
        <v>36.299999999999997</v>
      </c>
      <c r="M395" s="9">
        <v>44.1</v>
      </c>
      <c r="N395" s="14">
        <v>55</v>
      </c>
      <c r="O395" s="9">
        <v>60.4</v>
      </c>
      <c r="P395" s="9">
        <v>69.5</v>
      </c>
      <c r="Q395" s="9">
        <v>75</v>
      </c>
      <c r="R395" s="15">
        <v>76.5</v>
      </c>
      <c r="S395" s="1">
        <f t="shared" si="358"/>
        <v>1</v>
      </c>
      <c r="T395" s="99">
        <v>100</v>
      </c>
      <c r="U395" s="99">
        <v>0</v>
      </c>
      <c r="V395" s="99">
        <v>0</v>
      </c>
      <c r="W395" s="99">
        <v>0</v>
      </c>
      <c r="X395" s="98">
        <v>0</v>
      </c>
      <c r="Y395" s="99">
        <v>99.987128712871282</v>
      </c>
      <c r="Z395" s="99">
        <v>1.2871287128712872E-2</v>
      </c>
      <c r="AA395" s="99">
        <v>0</v>
      </c>
      <c r="AB395" s="99">
        <v>0</v>
      </c>
      <c r="AC395" s="98">
        <v>0</v>
      </c>
      <c r="AE395">
        <f t="shared" si="299"/>
        <v>20.399999999999999</v>
      </c>
      <c r="AF395">
        <f t="shared" si="300"/>
        <v>20.984799999999996</v>
      </c>
      <c r="AG395">
        <f t="shared" si="301"/>
        <v>55</v>
      </c>
      <c r="AH395">
        <f t="shared" si="302"/>
        <v>56.139199999999995</v>
      </c>
      <c r="AI395" s="97">
        <v>81.599999999999994</v>
      </c>
      <c r="AJ395" s="97">
        <v>16.8</v>
      </c>
      <c r="AK395" s="97">
        <v>1.6</v>
      </c>
      <c r="AL395" s="97">
        <v>0</v>
      </c>
      <c r="AM395" s="94">
        <v>0</v>
      </c>
      <c r="AN395" s="99">
        <v>77.632673267326737</v>
      </c>
      <c r="AO395" s="99">
        <v>17.005940594059403</v>
      </c>
      <c r="AP395" s="99">
        <v>3.934653465346535</v>
      </c>
      <c r="AQ395" s="99">
        <v>1.2554455445544555</v>
      </c>
      <c r="AR395" s="98">
        <v>0.17128712871287127</v>
      </c>
      <c r="AS395" s="124">
        <f t="shared" si="303"/>
        <v>0.96190476190476215</v>
      </c>
      <c r="AT395" s="124">
        <f t="shared" si="304"/>
        <v>0.45014662756598223</v>
      </c>
      <c r="AU395" s="124">
        <f t="shared" si="305"/>
        <v>0.90620952380952402</v>
      </c>
      <c r="AV395" s="124">
        <f t="shared" si="306"/>
        <v>0.40838709677419349</v>
      </c>
      <c r="AW395">
        <f t="shared" si="309"/>
        <v>1</v>
      </c>
      <c r="AX395" s="1">
        <f t="shared" si="310"/>
        <v>1</v>
      </c>
      <c r="AY395" s="91">
        <v>100</v>
      </c>
      <c r="AZ395" s="91">
        <v>0</v>
      </c>
      <c r="BA395" s="91">
        <v>0</v>
      </c>
      <c r="BB395" s="91">
        <v>0</v>
      </c>
      <c r="BC395" s="91">
        <v>0</v>
      </c>
      <c r="BD395">
        <f t="shared" si="307"/>
        <v>0.96190476190476215</v>
      </c>
      <c r="BE395">
        <f t="shared" si="308"/>
        <v>0.45014662756598223</v>
      </c>
    </row>
    <row r="396" spans="1:177" x14ac:dyDescent="0.35">
      <c r="A396" t="s">
        <v>37</v>
      </c>
      <c r="B396" t="s">
        <v>34</v>
      </c>
      <c r="C396" t="s">
        <v>30</v>
      </c>
      <c r="D396">
        <v>100</v>
      </c>
      <c r="E396">
        <v>20</v>
      </c>
      <c r="F396">
        <v>40</v>
      </c>
      <c r="G396">
        <v>3</v>
      </c>
      <c r="H396">
        <v>1</v>
      </c>
      <c r="I396">
        <v>13.1</v>
      </c>
      <c r="J396">
        <v>15.3</v>
      </c>
      <c r="K396" s="6">
        <v>20</v>
      </c>
      <c r="L396">
        <v>26.2</v>
      </c>
      <c r="M396">
        <v>31.5</v>
      </c>
      <c r="N396" s="10">
        <v>38.299999999999997</v>
      </c>
      <c r="O396">
        <v>43.7</v>
      </c>
      <c r="P396">
        <v>55</v>
      </c>
      <c r="Q396">
        <v>65.099999999999994</v>
      </c>
      <c r="R396" s="1">
        <v>69.2</v>
      </c>
      <c r="S396" s="1">
        <f t="shared" si="358"/>
        <v>1</v>
      </c>
      <c r="T396" s="99">
        <v>96.3</v>
      </c>
      <c r="U396" s="99">
        <v>3.7</v>
      </c>
      <c r="V396" s="99">
        <v>0</v>
      </c>
      <c r="W396" s="99">
        <v>0</v>
      </c>
      <c r="X396" s="98">
        <v>0</v>
      </c>
      <c r="Y396" s="99">
        <v>97.455445544554451</v>
      </c>
      <c r="Z396" s="99">
        <v>2.5415841584158421</v>
      </c>
      <c r="AA396" s="99">
        <v>2.9702970297029703E-3</v>
      </c>
      <c r="AB396" s="99">
        <v>0</v>
      </c>
      <c r="AC396" s="98">
        <v>0</v>
      </c>
      <c r="AE396">
        <f t="shared" si="299"/>
        <v>13.1814</v>
      </c>
      <c r="AF396">
        <f t="shared" si="300"/>
        <v>17.2026</v>
      </c>
      <c r="AG396">
        <f t="shared" si="301"/>
        <v>38.4998</v>
      </c>
      <c r="AH396">
        <f t="shared" si="302"/>
        <v>47.920799999999993</v>
      </c>
      <c r="AI396" s="97">
        <v>17.2</v>
      </c>
      <c r="AJ396" s="97">
        <v>43.2</v>
      </c>
      <c r="AK396" s="97">
        <v>33</v>
      </c>
      <c r="AL396" s="97">
        <v>6.4</v>
      </c>
      <c r="AM396" s="94">
        <v>0.2</v>
      </c>
      <c r="AN396" s="99">
        <v>33.383168316831679</v>
      </c>
      <c r="AO396" s="99">
        <v>35.76534653465346</v>
      </c>
      <c r="AP396" s="99">
        <v>22.512871287128714</v>
      </c>
      <c r="AQ396" s="99">
        <v>7.3376237623762366</v>
      </c>
      <c r="AR396" s="98">
        <v>1.000990099009901</v>
      </c>
      <c r="AS396" s="124">
        <f t="shared" si="303"/>
        <v>-0.16358361774744035</v>
      </c>
      <c r="AT396" s="124">
        <f t="shared" si="304"/>
        <v>0.88125836680053504</v>
      </c>
      <c r="AU396" s="124">
        <f t="shared" si="305"/>
        <v>0.37935153583617742</v>
      </c>
      <c r="AV396" s="124">
        <f t="shared" si="306"/>
        <v>0.43068273092369469</v>
      </c>
      <c r="AW396">
        <f t="shared" si="309"/>
        <v>0</v>
      </c>
      <c r="AX396" s="1">
        <f t="shared" si="310"/>
        <v>1</v>
      </c>
      <c r="AY396" s="91">
        <v>99.9</v>
      </c>
      <c r="AZ396" s="91">
        <v>0.1</v>
      </c>
      <c r="BA396" s="91">
        <v>0</v>
      </c>
      <c r="BB396" s="91">
        <v>0</v>
      </c>
      <c r="BC396" s="91">
        <v>0</v>
      </c>
      <c r="BD396">
        <f t="shared" si="307"/>
        <v>-0.17709897610921543</v>
      </c>
      <c r="BE396">
        <f t="shared" si="308"/>
        <v>0.88607764390896882</v>
      </c>
      <c r="FO396" s="18"/>
      <c r="FQ396" s="18"/>
      <c r="FR396" s="18"/>
      <c r="FS396" s="18"/>
      <c r="FU396" s="18"/>
    </row>
    <row r="397" spans="1:177" ht="15" thickBot="1" x14ac:dyDescent="0.4">
      <c r="A397" t="s">
        <v>37</v>
      </c>
      <c r="B397" t="s">
        <v>34</v>
      </c>
      <c r="C397" t="s">
        <v>30</v>
      </c>
      <c r="D397">
        <v>100</v>
      </c>
      <c r="E397">
        <v>20</v>
      </c>
      <c r="F397">
        <v>40</v>
      </c>
      <c r="G397">
        <v>5</v>
      </c>
      <c r="H397">
        <v>3</v>
      </c>
      <c r="I397" s="3">
        <v>7.4</v>
      </c>
      <c r="J397" s="3">
        <v>8.8000000000000007</v>
      </c>
      <c r="K397" s="3">
        <v>12.1</v>
      </c>
      <c r="L397" s="3">
        <v>16.600000000000001</v>
      </c>
      <c r="M397" s="7">
        <v>19.899999999999999</v>
      </c>
      <c r="N397" s="5">
        <v>24</v>
      </c>
      <c r="O397" s="3">
        <v>28.2</v>
      </c>
      <c r="P397" s="7">
        <v>38.1</v>
      </c>
      <c r="Q397" s="3">
        <v>49.3</v>
      </c>
      <c r="R397" s="4">
        <v>55</v>
      </c>
      <c r="S397" s="1">
        <f t="shared" si="358"/>
        <v>3</v>
      </c>
      <c r="T397" s="99">
        <v>7.6</v>
      </c>
      <c r="U397" s="99">
        <v>60.5</v>
      </c>
      <c r="V397" s="99">
        <v>30.2</v>
      </c>
      <c r="W397" s="99">
        <v>1.7</v>
      </c>
      <c r="X397" s="98">
        <v>0</v>
      </c>
      <c r="Y397" s="99">
        <v>39.602970297029707</v>
      </c>
      <c r="Z397" s="99">
        <v>46.74752475247525</v>
      </c>
      <c r="AA397" s="99">
        <v>12.928712871287129</v>
      </c>
      <c r="AB397" s="99">
        <v>0.70990099009900998</v>
      </c>
      <c r="AC397" s="98">
        <v>1.089108910891089E-2</v>
      </c>
      <c r="AE397">
        <f t="shared" si="299"/>
        <v>9.8227999999999991</v>
      </c>
      <c r="AF397">
        <f t="shared" si="300"/>
        <v>15.128900000000002</v>
      </c>
      <c r="AG397">
        <f t="shared" si="301"/>
        <v>31.229299999999999</v>
      </c>
      <c r="AH397">
        <f t="shared" si="302"/>
        <v>45.236999999999995</v>
      </c>
      <c r="AI397" s="97">
        <v>0.4</v>
      </c>
      <c r="AJ397" s="97">
        <v>6.7</v>
      </c>
      <c r="AK397" s="97">
        <v>28.4</v>
      </c>
      <c r="AL397" s="97">
        <v>53.4</v>
      </c>
      <c r="AM397" s="94">
        <v>11.1</v>
      </c>
      <c r="AN397" s="99">
        <v>11.498019801980197</v>
      </c>
      <c r="AO397" s="99">
        <v>18.259405940594061</v>
      </c>
      <c r="AP397" s="99">
        <v>26.16138613861386</v>
      </c>
      <c r="AQ397" s="99">
        <v>33.83366336633663</v>
      </c>
      <c r="AR397" s="98">
        <v>10.247524752475247</v>
      </c>
      <c r="AS397" s="124">
        <f t="shared" si="303"/>
        <v>-0.44562499999999994</v>
      </c>
      <c r="AT397" s="124">
        <f t="shared" si="304"/>
        <v>0.15862037037037013</v>
      </c>
      <c r="AU397" s="124">
        <f t="shared" si="305"/>
        <v>0.30808238636363627</v>
      </c>
      <c r="AV397" s="124">
        <f t="shared" si="306"/>
        <v>0.25690740740740758</v>
      </c>
      <c r="AW397">
        <f t="shared" si="309"/>
        <v>0</v>
      </c>
      <c r="AX397" s="1">
        <f t="shared" si="310"/>
        <v>0</v>
      </c>
      <c r="AY397" s="91">
        <v>37</v>
      </c>
      <c r="AZ397" s="91">
        <v>58.3</v>
      </c>
      <c r="BA397" s="91">
        <v>4.7</v>
      </c>
      <c r="BB397" s="91">
        <v>0</v>
      </c>
      <c r="BC397" s="91">
        <v>0</v>
      </c>
      <c r="BD397">
        <f t="shared" si="307"/>
        <v>-0.64245738636363625</v>
      </c>
      <c r="BE397">
        <f t="shared" si="308"/>
        <v>-0.19339814814814815</v>
      </c>
      <c r="FO397" s="18"/>
      <c r="FQ397" s="18"/>
      <c r="FR397" s="18"/>
      <c r="FS397" s="18"/>
      <c r="FU397" s="18"/>
    </row>
    <row r="398" spans="1:177" x14ac:dyDescent="0.35">
      <c r="A398" t="s">
        <v>37</v>
      </c>
      <c r="B398" t="s">
        <v>32</v>
      </c>
      <c r="C398" t="s">
        <v>30</v>
      </c>
      <c r="D398">
        <v>60</v>
      </c>
      <c r="E398">
        <v>30</v>
      </c>
      <c r="F398">
        <v>50</v>
      </c>
      <c r="G398">
        <v>1</v>
      </c>
      <c r="H398">
        <v>1</v>
      </c>
      <c r="I398" s="6">
        <v>30.4</v>
      </c>
      <c r="J398">
        <v>34.1</v>
      </c>
      <c r="K398">
        <v>41.4</v>
      </c>
      <c r="L398">
        <v>50.9</v>
      </c>
      <c r="M398">
        <v>60.1</v>
      </c>
      <c r="N398" s="10">
        <v>50.3</v>
      </c>
      <c r="O398">
        <v>54.9</v>
      </c>
      <c r="P398">
        <v>62.1</v>
      </c>
      <c r="Q398">
        <v>66.2</v>
      </c>
      <c r="R398" s="1">
        <v>67.2</v>
      </c>
      <c r="S398" s="1">
        <f t="shared" si="358"/>
        <v>1</v>
      </c>
      <c r="T398" s="99">
        <v>94.3</v>
      </c>
      <c r="U398" s="99">
        <v>5.7</v>
      </c>
      <c r="V398" s="99">
        <v>0</v>
      </c>
      <c r="W398" s="99">
        <v>0</v>
      </c>
      <c r="X398" s="98">
        <v>0</v>
      </c>
      <c r="Y398" s="99">
        <v>78.731147540983571</v>
      </c>
      <c r="Z398" s="99">
        <v>21.257377049180363</v>
      </c>
      <c r="AA398" s="99">
        <v>1.1475409836065606E-2</v>
      </c>
      <c r="AB398" s="99">
        <v>0</v>
      </c>
      <c r="AC398" s="98">
        <v>0</v>
      </c>
      <c r="AE398">
        <f t="shared" si="299"/>
        <v>30.610899999999997</v>
      </c>
      <c r="AF398">
        <f t="shared" si="300"/>
        <v>31.137599999999999</v>
      </c>
      <c r="AG398">
        <f t="shared" si="301"/>
        <v>50.562199999999997</v>
      </c>
      <c r="AH398">
        <f t="shared" si="302"/>
        <v>51.171999999999997</v>
      </c>
      <c r="AI398" s="97">
        <v>84.8</v>
      </c>
      <c r="AJ398" s="97">
        <v>12.8</v>
      </c>
      <c r="AK398" s="97">
        <v>2.4</v>
      </c>
      <c r="AL398" s="97">
        <v>0</v>
      </c>
      <c r="AM398" s="94">
        <v>0</v>
      </c>
      <c r="AN398" s="99">
        <v>80.403278688524551</v>
      </c>
      <c r="AO398" s="99">
        <v>9.0311475409836106</v>
      </c>
      <c r="AP398" s="99">
        <v>6.8131147540983639</v>
      </c>
      <c r="AQ398" s="99">
        <v>3.3819672131147507</v>
      </c>
      <c r="AR398" s="98">
        <v>0.37049180327868886</v>
      </c>
      <c r="AS398" s="124">
        <f t="shared" si="303"/>
        <v>0.9543423019431988</v>
      </c>
      <c r="AT398" s="124">
        <f t="shared" si="304"/>
        <v>0.9445562130177515</v>
      </c>
      <c r="AU398" s="124">
        <f t="shared" si="305"/>
        <v>0.91497757847533623</v>
      </c>
      <c r="AV398" s="124">
        <f t="shared" si="306"/>
        <v>0.8844181459566075</v>
      </c>
      <c r="AW398">
        <f t="shared" si="309"/>
        <v>1</v>
      </c>
      <c r="AX398" s="1">
        <f t="shared" si="310"/>
        <v>1</v>
      </c>
      <c r="AY398" s="91">
        <v>100</v>
      </c>
      <c r="AZ398" s="91">
        <v>0</v>
      </c>
      <c r="BA398" s="91">
        <v>0</v>
      </c>
      <c r="BB398" s="91">
        <v>0</v>
      </c>
      <c r="BC398" s="91">
        <v>0</v>
      </c>
      <c r="BD398">
        <f t="shared" si="307"/>
        <v>0.97010463378176381</v>
      </c>
      <c r="BE398">
        <f t="shared" si="308"/>
        <v>0.97041420118343191</v>
      </c>
    </row>
    <row r="399" spans="1:177" x14ac:dyDescent="0.35">
      <c r="A399" t="s">
        <v>37</v>
      </c>
      <c r="B399" t="s">
        <v>32</v>
      </c>
      <c r="C399" t="s">
        <v>30</v>
      </c>
      <c r="D399">
        <v>60</v>
      </c>
      <c r="E399">
        <v>30</v>
      </c>
      <c r="F399">
        <v>50</v>
      </c>
      <c r="G399">
        <v>3</v>
      </c>
      <c r="H399">
        <v>3</v>
      </c>
      <c r="I399">
        <v>19.899999999999999</v>
      </c>
      <c r="J399">
        <v>23</v>
      </c>
      <c r="K399" s="6">
        <v>29.7</v>
      </c>
      <c r="L399">
        <v>38.1</v>
      </c>
      <c r="M399">
        <v>45</v>
      </c>
      <c r="N399" s="11">
        <v>35.299999999999997</v>
      </c>
      <c r="O399">
        <v>40.200000000000003</v>
      </c>
      <c r="P399" s="6">
        <v>49.9</v>
      </c>
      <c r="Q399">
        <v>58.3</v>
      </c>
      <c r="R399" s="1">
        <v>61.5</v>
      </c>
      <c r="S399" s="1">
        <f t="shared" si="358"/>
        <v>3</v>
      </c>
      <c r="T399" s="99">
        <v>8.9</v>
      </c>
      <c r="U399" s="99">
        <v>79</v>
      </c>
      <c r="V399" s="99">
        <v>12.1</v>
      </c>
      <c r="W399" s="99">
        <v>0</v>
      </c>
      <c r="X399" s="98">
        <v>0</v>
      </c>
      <c r="Y399" s="99">
        <v>19.081967213114755</v>
      </c>
      <c r="Z399" s="99">
        <v>75.216393442622945</v>
      </c>
      <c r="AA399" s="99">
        <v>5.6852459016393446</v>
      </c>
      <c r="AB399" s="99">
        <v>1.6393442622950852E-2</v>
      </c>
      <c r="AC399" s="98">
        <v>0</v>
      </c>
      <c r="AE399">
        <f t="shared" si="299"/>
        <v>23.534800000000001</v>
      </c>
      <c r="AF399">
        <f t="shared" si="300"/>
        <v>24.826000000000004</v>
      </c>
      <c r="AG399">
        <f t="shared" si="301"/>
        <v>40.937600000000003</v>
      </c>
      <c r="AH399">
        <f t="shared" si="302"/>
        <v>42.4679</v>
      </c>
      <c r="AI399" s="97">
        <v>26</v>
      </c>
      <c r="AJ399" s="97">
        <v>43.3</v>
      </c>
      <c r="AK399" s="97">
        <v>24.1</v>
      </c>
      <c r="AL399" s="97">
        <v>6.3</v>
      </c>
      <c r="AM399" s="94">
        <v>0.3</v>
      </c>
      <c r="AN399" s="99">
        <v>44.762295081967174</v>
      </c>
      <c r="AO399" s="99">
        <v>25.144262295081937</v>
      </c>
      <c r="AP399" s="99">
        <v>18.491803278688526</v>
      </c>
      <c r="AQ399" s="99">
        <v>9.862295081967245</v>
      </c>
      <c r="AR399" s="98">
        <v>1.7393442622950785</v>
      </c>
      <c r="AS399" s="124">
        <f t="shared" si="303"/>
        <v>0.20182716049382732</v>
      </c>
      <c r="AT399" s="124">
        <f t="shared" si="304"/>
        <v>-2.0540540540540553E-2</v>
      </c>
      <c r="AU399" s="124">
        <f t="shared" si="305"/>
        <v>0.22412345679012347</v>
      </c>
      <c r="AV399" s="124">
        <f t="shared" si="306"/>
        <v>2.6249999999999774E-2</v>
      </c>
      <c r="AW399">
        <f t="shared" si="309"/>
        <v>0</v>
      </c>
      <c r="AX399" s="1">
        <f t="shared" si="310"/>
        <v>0</v>
      </c>
      <c r="AY399" s="91">
        <v>65.3</v>
      </c>
      <c r="AZ399" s="91">
        <v>34.6</v>
      </c>
      <c r="BA399" s="91">
        <v>0.1</v>
      </c>
      <c r="BB399" s="91">
        <v>0</v>
      </c>
      <c r="BC399" s="91">
        <v>0</v>
      </c>
      <c r="BD399">
        <f t="shared" si="307"/>
        <v>-0.11328395061728402</v>
      </c>
      <c r="BE399">
        <f t="shared" si="308"/>
        <v>-0.46283783783783816</v>
      </c>
    </row>
    <row r="400" spans="1:177" ht="15" thickBot="1" x14ac:dyDescent="0.4">
      <c r="A400" t="s">
        <v>37</v>
      </c>
      <c r="B400" t="s">
        <v>32</v>
      </c>
      <c r="C400" t="s">
        <v>30</v>
      </c>
      <c r="D400">
        <v>60</v>
      </c>
      <c r="E400">
        <v>30</v>
      </c>
      <c r="F400">
        <v>50</v>
      </c>
      <c r="G400">
        <v>5</v>
      </c>
      <c r="H400">
        <v>5</v>
      </c>
      <c r="I400" s="3">
        <v>11.7</v>
      </c>
      <c r="J400" s="3">
        <v>13.8</v>
      </c>
      <c r="K400" s="3">
        <v>18.899999999999999</v>
      </c>
      <c r="L400" s="3">
        <v>25.4</v>
      </c>
      <c r="M400" s="7">
        <v>30.2</v>
      </c>
      <c r="N400" s="5">
        <v>22.4</v>
      </c>
      <c r="O400" s="3">
        <v>26.3</v>
      </c>
      <c r="P400" s="3">
        <v>35.200000000000003</v>
      </c>
      <c r="Q400" s="3">
        <v>45</v>
      </c>
      <c r="R400" s="13">
        <v>49.8</v>
      </c>
      <c r="S400" s="1">
        <f t="shared" si="358"/>
        <v>5</v>
      </c>
      <c r="T400" s="99">
        <v>0.2</v>
      </c>
      <c r="U400" s="99">
        <v>9.1</v>
      </c>
      <c r="V400" s="99">
        <v>59</v>
      </c>
      <c r="W400" s="99">
        <v>30.3</v>
      </c>
      <c r="X400" s="98">
        <v>1.4</v>
      </c>
      <c r="Y400" s="99">
        <v>2.9885245901639315</v>
      </c>
      <c r="Z400" s="99">
        <v>45.727868852459018</v>
      </c>
      <c r="AA400" s="99">
        <v>39.65901639344262</v>
      </c>
      <c r="AB400" s="99">
        <v>11.168852459016394</v>
      </c>
      <c r="AC400" s="98">
        <v>0.45573770491803245</v>
      </c>
      <c r="AE400">
        <f t="shared" si="299"/>
        <v>20.549199999999995</v>
      </c>
      <c r="AF400">
        <f t="shared" si="300"/>
        <v>22.331000000000003</v>
      </c>
      <c r="AG400">
        <f t="shared" si="301"/>
        <v>37.5383</v>
      </c>
      <c r="AH400">
        <f t="shared" si="302"/>
        <v>39.86290000000001</v>
      </c>
      <c r="AI400" s="97">
        <v>1.4</v>
      </c>
      <c r="AJ400" s="97">
        <v>12.5</v>
      </c>
      <c r="AK400" s="97">
        <v>32</v>
      </c>
      <c r="AL400" s="97">
        <v>40.5</v>
      </c>
      <c r="AM400" s="94">
        <v>13.6</v>
      </c>
      <c r="AN400" s="99">
        <v>16.914754098360689</v>
      </c>
      <c r="AO400" s="99">
        <v>16.270491803278723</v>
      </c>
      <c r="AP400" s="99">
        <v>25.188524590163901</v>
      </c>
      <c r="AQ400" s="99">
        <v>29.508196721311474</v>
      </c>
      <c r="AR400" s="98">
        <v>12.118032786885246</v>
      </c>
      <c r="AS400" s="124">
        <f t="shared" si="303"/>
        <v>6.1865079365079456E-2</v>
      </c>
      <c r="AT400" s="124">
        <f t="shared" si="304"/>
        <v>0.12610799438990206</v>
      </c>
      <c r="AU400" s="124">
        <f t="shared" si="305"/>
        <v>0.23378968253968269</v>
      </c>
      <c r="AV400" s="124">
        <f t="shared" si="306"/>
        <v>0.28912342215988796</v>
      </c>
      <c r="AW400">
        <f t="shared" si="309"/>
        <v>0</v>
      </c>
      <c r="AX400" s="1">
        <f t="shared" si="310"/>
        <v>0</v>
      </c>
      <c r="AY400" s="91">
        <v>2.9</v>
      </c>
      <c r="AZ400" s="91">
        <v>49.5</v>
      </c>
      <c r="BA400" s="91">
        <v>44.1</v>
      </c>
      <c r="BB400" s="91">
        <v>3.4</v>
      </c>
      <c r="BC400" s="91">
        <v>0.1</v>
      </c>
      <c r="BD400">
        <f t="shared" si="307"/>
        <v>-0.34934523809523843</v>
      </c>
      <c r="BE400">
        <f t="shared" si="308"/>
        <v>-0.34845021037868107</v>
      </c>
    </row>
    <row r="401" spans="1:177" x14ac:dyDescent="0.35">
      <c r="A401" t="s">
        <v>37</v>
      </c>
      <c r="B401" t="s">
        <v>32</v>
      </c>
      <c r="C401" t="s">
        <v>30</v>
      </c>
      <c r="D401">
        <v>60</v>
      </c>
      <c r="E401">
        <v>20</v>
      </c>
      <c r="F401">
        <v>40</v>
      </c>
      <c r="G401">
        <v>1</v>
      </c>
      <c r="H401">
        <v>1</v>
      </c>
      <c r="I401" s="8">
        <v>20.2</v>
      </c>
      <c r="J401" s="9">
        <v>23.3</v>
      </c>
      <c r="K401" s="9">
        <v>29.7</v>
      </c>
      <c r="L401" s="9">
        <v>37.799999999999997</v>
      </c>
      <c r="M401" s="9">
        <v>44.9</v>
      </c>
      <c r="N401" s="14">
        <v>40.299999999999997</v>
      </c>
      <c r="O401" s="9">
        <v>45.4</v>
      </c>
      <c r="P401" s="9">
        <v>55.3</v>
      </c>
      <c r="Q401" s="9">
        <v>63.2</v>
      </c>
      <c r="R401" s="15">
        <v>66</v>
      </c>
      <c r="S401" s="1">
        <f t="shared" si="358"/>
        <v>1</v>
      </c>
      <c r="T401" s="99">
        <v>99.8</v>
      </c>
      <c r="U401" s="99">
        <v>0.2</v>
      </c>
      <c r="V401" s="99">
        <v>0</v>
      </c>
      <c r="W401" s="99">
        <v>0</v>
      </c>
      <c r="X401" s="98">
        <v>0</v>
      </c>
      <c r="Y401" s="99">
        <v>99.667213114753778</v>
      </c>
      <c r="Z401" s="99">
        <v>0.33278688524590128</v>
      </c>
      <c r="AA401" s="99">
        <v>0</v>
      </c>
      <c r="AB401" s="99">
        <v>0</v>
      </c>
      <c r="AC401" s="98">
        <v>0</v>
      </c>
      <c r="AE401">
        <f t="shared" si="299"/>
        <v>20.206199999999999</v>
      </c>
      <c r="AF401">
        <f t="shared" si="300"/>
        <v>20.982499999999998</v>
      </c>
      <c r="AG401">
        <f t="shared" si="301"/>
        <v>40.310200000000002</v>
      </c>
      <c r="AH401">
        <f t="shared" si="302"/>
        <v>41.564299999999996</v>
      </c>
      <c r="AI401" s="97">
        <v>80.8</v>
      </c>
      <c r="AJ401" s="97">
        <v>16.399999999999999</v>
      </c>
      <c r="AK401" s="97">
        <v>2.7</v>
      </c>
      <c r="AL401" s="97">
        <v>0.1</v>
      </c>
      <c r="AM401" s="94">
        <v>0</v>
      </c>
      <c r="AN401" s="99">
        <v>75.959016393442624</v>
      </c>
      <c r="AO401" s="99">
        <v>17.59508196721308</v>
      </c>
      <c r="AP401" s="99">
        <v>4.6344262295081995</v>
      </c>
      <c r="AQ401" s="99">
        <v>1.6295081967213148</v>
      </c>
      <c r="AR401" s="98">
        <v>0.18196721311475408</v>
      </c>
      <c r="AS401" s="124">
        <f t="shared" si="303"/>
        <v>0.98155635062611835</v>
      </c>
      <c r="AT401" s="124">
        <f t="shared" si="304"/>
        <v>0.9779059829059833</v>
      </c>
      <c r="AU401" s="124">
        <f t="shared" si="305"/>
        <v>0.91211985688729891</v>
      </c>
      <c r="AV401" s="124">
        <f t="shared" si="306"/>
        <v>0.88858262108262143</v>
      </c>
      <c r="AW401">
        <f t="shared" si="309"/>
        <v>1</v>
      </c>
      <c r="AX401" s="1">
        <f t="shared" si="310"/>
        <v>1</v>
      </c>
      <c r="AY401" s="91">
        <v>100</v>
      </c>
      <c r="AZ401" s="91">
        <v>0</v>
      </c>
      <c r="BA401" s="91">
        <v>0</v>
      </c>
      <c r="BB401" s="91">
        <v>0</v>
      </c>
      <c r="BC401" s="91">
        <v>0</v>
      </c>
      <c r="BD401">
        <f t="shared" si="307"/>
        <v>0.9821109123434707</v>
      </c>
      <c r="BE401">
        <f t="shared" si="308"/>
        <v>0.97863247863247904</v>
      </c>
    </row>
    <row r="402" spans="1:177" x14ac:dyDescent="0.35">
      <c r="A402" t="s">
        <v>37</v>
      </c>
      <c r="B402" t="s">
        <v>32</v>
      </c>
      <c r="C402" t="s">
        <v>30</v>
      </c>
      <c r="D402">
        <v>60</v>
      </c>
      <c r="E402">
        <v>20</v>
      </c>
      <c r="F402">
        <v>40</v>
      </c>
      <c r="G402">
        <v>3</v>
      </c>
      <c r="H402">
        <v>3</v>
      </c>
      <c r="I402">
        <v>12.7</v>
      </c>
      <c r="J402">
        <v>14.9</v>
      </c>
      <c r="K402" s="6">
        <v>20.100000000000001</v>
      </c>
      <c r="L402">
        <v>26.8</v>
      </c>
      <c r="M402">
        <v>31.9</v>
      </c>
      <c r="N402" s="11">
        <v>26</v>
      </c>
      <c r="O402">
        <v>30.3</v>
      </c>
      <c r="P402" s="6">
        <v>39.9</v>
      </c>
      <c r="Q402">
        <v>49.9</v>
      </c>
      <c r="R402" s="1">
        <v>54.7</v>
      </c>
      <c r="S402" s="1">
        <f t="shared" si="358"/>
        <v>3</v>
      </c>
      <c r="T402" s="99">
        <v>51.9</v>
      </c>
      <c r="U402" s="99">
        <v>46.2</v>
      </c>
      <c r="V402" s="99">
        <v>1.9</v>
      </c>
      <c r="W402" s="99">
        <v>0</v>
      </c>
      <c r="X402" s="98">
        <v>0</v>
      </c>
      <c r="Y402" s="99">
        <v>78.268852459016443</v>
      </c>
      <c r="Z402" s="99">
        <v>20.877049180327869</v>
      </c>
      <c r="AA402" s="99">
        <v>0.81311475409835998</v>
      </c>
      <c r="AB402" s="99">
        <v>3.7704918032786854E-2</v>
      </c>
      <c r="AC402" s="98">
        <v>3.2786885245901704E-3</v>
      </c>
      <c r="AE402">
        <f t="shared" si="299"/>
        <v>13.857000000000001</v>
      </c>
      <c r="AF402">
        <f t="shared" si="300"/>
        <v>16.594200000000001</v>
      </c>
      <c r="AG402">
        <f t="shared" si="301"/>
        <v>28.250700000000002</v>
      </c>
      <c r="AH402">
        <f t="shared" si="302"/>
        <v>33.131200000000007</v>
      </c>
      <c r="AI402" s="97">
        <v>27.2</v>
      </c>
      <c r="AJ402" s="97">
        <v>40.700000000000003</v>
      </c>
      <c r="AK402" s="97">
        <v>23.1</v>
      </c>
      <c r="AL402" s="97">
        <v>8.6</v>
      </c>
      <c r="AM402" s="94">
        <v>0.4</v>
      </c>
      <c r="AN402" s="99">
        <v>41.242622950819673</v>
      </c>
      <c r="AO402" s="99">
        <v>31.311475409836032</v>
      </c>
      <c r="AP402" s="99">
        <v>16.757377049180363</v>
      </c>
      <c r="AQ402" s="99">
        <v>8.8196721311475343</v>
      </c>
      <c r="AR402" s="98">
        <v>1.8688524590163935</v>
      </c>
      <c r="AS402" s="124">
        <f t="shared" si="303"/>
        <v>1.4935897435897405E-2</v>
      </c>
      <c r="AT402" s="124">
        <f t="shared" si="304"/>
        <v>-0.21377066115702492</v>
      </c>
      <c r="AU402" s="124">
        <f t="shared" si="305"/>
        <v>0.24410256410256403</v>
      </c>
      <c r="AV402" s="124">
        <f t="shared" si="306"/>
        <v>0.10235537190082633</v>
      </c>
      <c r="AW402">
        <f t="shared" si="309"/>
        <v>0</v>
      </c>
      <c r="AX402" s="1">
        <f t="shared" si="310"/>
        <v>0</v>
      </c>
      <c r="AY402" s="91">
        <v>92.8</v>
      </c>
      <c r="AZ402" s="91">
        <v>7.1</v>
      </c>
      <c r="BA402" s="91">
        <v>0.1</v>
      </c>
      <c r="BB402" s="91">
        <v>0</v>
      </c>
      <c r="BC402" s="91">
        <v>0</v>
      </c>
      <c r="BD402">
        <f t="shared" si="307"/>
        <v>-0.14368589743589721</v>
      </c>
      <c r="BE402">
        <f t="shared" si="308"/>
        <v>-0.41330578512396676</v>
      </c>
    </row>
    <row r="403" spans="1:177" ht="15" thickBot="1" x14ac:dyDescent="0.4">
      <c r="A403" t="s">
        <v>37</v>
      </c>
      <c r="B403" t="s">
        <v>32</v>
      </c>
      <c r="C403" t="s">
        <v>30</v>
      </c>
      <c r="D403">
        <v>60</v>
      </c>
      <c r="E403">
        <v>20</v>
      </c>
      <c r="F403">
        <v>40</v>
      </c>
      <c r="G403">
        <v>5</v>
      </c>
      <c r="H403">
        <v>5</v>
      </c>
      <c r="I403" s="3">
        <v>7.1</v>
      </c>
      <c r="J403" s="3">
        <v>8.5</v>
      </c>
      <c r="K403" s="3">
        <v>11.9</v>
      </c>
      <c r="L403" s="3">
        <v>16.600000000000001</v>
      </c>
      <c r="M403" s="7">
        <v>19.899999999999999</v>
      </c>
      <c r="N403" s="5">
        <v>15.7</v>
      </c>
      <c r="O403" s="3">
        <v>18.7</v>
      </c>
      <c r="P403" s="3">
        <v>25.9</v>
      </c>
      <c r="Q403" s="3">
        <v>34.9</v>
      </c>
      <c r="R403" s="13">
        <v>39.9</v>
      </c>
      <c r="S403" s="1">
        <f t="shared" si="358"/>
        <v>5</v>
      </c>
      <c r="T403" s="99">
        <v>1.1000000000000001</v>
      </c>
      <c r="U403" s="99">
        <v>32</v>
      </c>
      <c r="V403" s="99">
        <v>51.2</v>
      </c>
      <c r="W403" s="99">
        <v>15</v>
      </c>
      <c r="X403" s="98">
        <v>0.7</v>
      </c>
      <c r="Y403" s="99">
        <v>32.978688524590133</v>
      </c>
      <c r="Z403" s="99">
        <v>40.650819672131114</v>
      </c>
      <c r="AA403" s="99">
        <v>21.739344262295113</v>
      </c>
      <c r="AB403" s="99">
        <v>4.2721311475409802</v>
      </c>
      <c r="AC403" s="98">
        <v>0.35901639344262293</v>
      </c>
      <c r="AE403">
        <f t="shared" si="299"/>
        <v>11.520200000000001</v>
      </c>
      <c r="AF403">
        <f t="shared" si="300"/>
        <v>13.9041</v>
      </c>
      <c r="AG403">
        <f t="shared" si="301"/>
        <v>24.931799999999999</v>
      </c>
      <c r="AH403">
        <f t="shared" si="302"/>
        <v>29.459600000000002</v>
      </c>
      <c r="AI403" s="97">
        <v>2.5</v>
      </c>
      <c r="AJ403" s="97">
        <v>16.2</v>
      </c>
      <c r="AK403" s="97">
        <v>31.9</v>
      </c>
      <c r="AL403" s="97">
        <v>38.700000000000003</v>
      </c>
      <c r="AM403" s="94">
        <v>10.7</v>
      </c>
      <c r="AN403" s="99">
        <v>18.355737704918067</v>
      </c>
      <c r="AO403" s="99">
        <v>24.322950819672098</v>
      </c>
      <c r="AP403" s="99">
        <v>23.311475409836067</v>
      </c>
      <c r="AQ403" s="99">
        <v>24.195081967213081</v>
      </c>
      <c r="AR403" s="98">
        <v>9.8147540983606412</v>
      </c>
      <c r="AS403" s="124">
        <f t="shared" si="303"/>
        <v>-0.1777500000000003</v>
      </c>
      <c r="AT403" s="124">
        <f t="shared" si="304"/>
        <v>-0.16087827426810453</v>
      </c>
      <c r="AU403" s="124">
        <f t="shared" si="305"/>
        <v>0.15334722222222208</v>
      </c>
      <c r="AV403" s="124">
        <f t="shared" si="306"/>
        <v>0.18795069337442227</v>
      </c>
      <c r="AW403">
        <f t="shared" si="309"/>
        <v>0</v>
      </c>
      <c r="AX403" s="1">
        <f t="shared" si="310"/>
        <v>0</v>
      </c>
      <c r="AY403" s="91">
        <v>14.9</v>
      </c>
      <c r="AZ403" s="91">
        <v>59.5</v>
      </c>
      <c r="BA403" s="91">
        <v>23.2</v>
      </c>
      <c r="BB403" s="91">
        <v>2.2000000000000002</v>
      </c>
      <c r="BC403" s="91">
        <v>0.2</v>
      </c>
      <c r="BD403">
        <f t="shared" si="307"/>
        <v>-0.4887222222222225</v>
      </c>
      <c r="BE403">
        <f t="shared" si="308"/>
        <v>-0.5160092449922955</v>
      </c>
    </row>
    <row r="404" spans="1:177" x14ac:dyDescent="0.35">
      <c r="A404" t="s">
        <v>37</v>
      </c>
      <c r="B404" t="s">
        <v>33</v>
      </c>
      <c r="C404" t="s">
        <v>30</v>
      </c>
      <c r="D404">
        <v>60</v>
      </c>
      <c r="E404">
        <v>30</v>
      </c>
      <c r="F404">
        <v>50</v>
      </c>
      <c r="G404">
        <v>1</v>
      </c>
      <c r="H404">
        <v>3</v>
      </c>
      <c r="I404" s="6">
        <v>30</v>
      </c>
      <c r="J404">
        <v>34.200000000000003</v>
      </c>
      <c r="K404">
        <v>42.8</v>
      </c>
      <c r="L404">
        <v>53</v>
      </c>
      <c r="M404">
        <v>61.1</v>
      </c>
      <c r="N404" s="11">
        <v>35</v>
      </c>
      <c r="O404">
        <v>39.200000000000003</v>
      </c>
      <c r="P404" s="6">
        <v>47.1</v>
      </c>
      <c r="Q404">
        <v>53</v>
      </c>
      <c r="R404" s="1">
        <v>54.9</v>
      </c>
      <c r="S404" s="1">
        <f t="shared" si="358"/>
        <v>1</v>
      </c>
      <c r="T404" s="99">
        <v>40.4</v>
      </c>
      <c r="U404" s="99">
        <v>58.7</v>
      </c>
      <c r="V404" s="99">
        <v>0.9</v>
      </c>
      <c r="W404" s="99">
        <v>0</v>
      </c>
      <c r="X404" s="98">
        <v>0</v>
      </c>
      <c r="Y404" s="99">
        <v>38.068852459016362</v>
      </c>
      <c r="Z404" s="99">
        <v>61.298360655737703</v>
      </c>
      <c r="AA404" s="99">
        <v>0.63278688524590132</v>
      </c>
      <c r="AB404" s="99">
        <v>0</v>
      </c>
      <c r="AC404" s="98">
        <v>0</v>
      </c>
      <c r="AE404">
        <f t="shared" si="299"/>
        <v>32.580600000000004</v>
      </c>
      <c r="AF404">
        <f t="shared" si="300"/>
        <v>30.844799999999999</v>
      </c>
      <c r="AG404">
        <f t="shared" si="301"/>
        <v>37.574300000000008</v>
      </c>
      <c r="AH404">
        <f t="shared" si="302"/>
        <v>35.828000000000003</v>
      </c>
      <c r="AI404" s="97">
        <v>84.8</v>
      </c>
      <c r="AJ404" s="97">
        <v>12.8</v>
      </c>
      <c r="AK404" s="97">
        <v>2.4</v>
      </c>
      <c r="AL404" s="97">
        <v>0</v>
      </c>
      <c r="AM404" s="94">
        <v>0</v>
      </c>
      <c r="AN404" s="99">
        <v>80.403278688524551</v>
      </c>
      <c r="AO404" s="99">
        <v>9.0311475409836106</v>
      </c>
      <c r="AP404" s="99">
        <v>6.8131147540983639</v>
      </c>
      <c r="AQ404" s="99">
        <v>3.3819672131147507</v>
      </c>
      <c r="AR404" s="98">
        <v>0.37049180327868886</v>
      </c>
      <c r="AS404" s="124">
        <f t="shared" si="303"/>
        <v>0.81852320675105461</v>
      </c>
      <c r="AT404" s="124">
        <f t="shared" si="304"/>
        <v>-0.69750000000000023</v>
      </c>
      <c r="AU404" s="124">
        <f t="shared" si="305"/>
        <v>0.94059071729957799</v>
      </c>
      <c r="AV404" s="124">
        <f t="shared" si="306"/>
        <v>-0.93606557377049238</v>
      </c>
      <c r="AW404">
        <f t="shared" si="309"/>
        <v>0</v>
      </c>
      <c r="AX404" s="1">
        <f t="shared" si="310"/>
        <v>1</v>
      </c>
      <c r="AY404" s="91">
        <v>95.1</v>
      </c>
      <c r="AZ404" s="91">
        <v>4.9000000000000004</v>
      </c>
      <c r="BA404" s="91">
        <v>0</v>
      </c>
      <c r="BB404" s="91">
        <v>0</v>
      </c>
      <c r="BC404" s="91">
        <v>0</v>
      </c>
      <c r="BD404">
        <f t="shared" si="307"/>
        <v>0.98552742616033751</v>
      </c>
      <c r="BE404">
        <f t="shared" si="308"/>
        <v>-1.0210655737704926</v>
      </c>
    </row>
    <row r="405" spans="1:177" x14ac:dyDescent="0.35">
      <c r="A405" t="s">
        <v>37</v>
      </c>
      <c r="B405" t="s">
        <v>33</v>
      </c>
      <c r="C405" t="s">
        <v>30</v>
      </c>
      <c r="D405">
        <v>60</v>
      </c>
      <c r="E405">
        <v>30</v>
      </c>
      <c r="F405">
        <v>50</v>
      </c>
      <c r="G405">
        <v>3</v>
      </c>
      <c r="H405">
        <v>5</v>
      </c>
      <c r="I405">
        <v>19.3</v>
      </c>
      <c r="J405">
        <v>22.6</v>
      </c>
      <c r="K405" s="6">
        <v>30</v>
      </c>
      <c r="L405">
        <v>39.200000000000003</v>
      </c>
      <c r="M405">
        <v>45.7</v>
      </c>
      <c r="N405" s="11">
        <v>23.3</v>
      </c>
      <c r="O405">
        <v>26.9</v>
      </c>
      <c r="P405">
        <v>35</v>
      </c>
      <c r="Q405">
        <v>43.2</v>
      </c>
      <c r="R405" s="16">
        <v>46.9</v>
      </c>
      <c r="S405" s="1">
        <f t="shared" si="358"/>
        <v>3</v>
      </c>
      <c r="T405" s="99">
        <v>0.2</v>
      </c>
      <c r="U405" s="99">
        <v>30.6</v>
      </c>
      <c r="V405" s="99">
        <v>64.5</v>
      </c>
      <c r="W405" s="99">
        <v>4.7</v>
      </c>
      <c r="X405" s="98">
        <v>0</v>
      </c>
      <c r="Y405" s="99">
        <v>4.4803278688524584</v>
      </c>
      <c r="Z405" s="99">
        <v>60.954098360655735</v>
      </c>
      <c r="AA405" s="99">
        <v>32.590163934426194</v>
      </c>
      <c r="AB405" s="99">
        <v>1.9442622950819703</v>
      </c>
      <c r="AC405" s="98">
        <v>3.114754098360659E-2</v>
      </c>
      <c r="AE405">
        <f t="shared" si="299"/>
        <v>28.146600000000003</v>
      </c>
      <c r="AF405">
        <f t="shared" si="300"/>
        <v>24.640499999999999</v>
      </c>
      <c r="AG405">
        <f t="shared" si="301"/>
        <v>32.883399999999995</v>
      </c>
      <c r="AH405">
        <f t="shared" si="302"/>
        <v>29.003</v>
      </c>
      <c r="AI405" s="97">
        <v>26</v>
      </c>
      <c r="AJ405" s="97">
        <v>43.3</v>
      </c>
      <c r="AK405" s="97">
        <v>24.1</v>
      </c>
      <c r="AL405" s="97">
        <v>6.3</v>
      </c>
      <c r="AM405" s="94">
        <v>0.3</v>
      </c>
      <c r="AN405" s="99">
        <v>44.762295081967174</v>
      </c>
      <c r="AO405" s="99">
        <v>25.144262295081937</v>
      </c>
      <c r="AP405" s="99">
        <v>18.491803278688526</v>
      </c>
      <c r="AQ405" s="99">
        <v>9.862295081967245</v>
      </c>
      <c r="AR405" s="98">
        <v>1.7393442622950785</v>
      </c>
      <c r="AS405" s="124">
        <f t="shared" si="303"/>
        <v>0.68393023255813956</v>
      </c>
      <c r="AT405" s="124">
        <f t="shared" si="304"/>
        <v>-0.14568942436412335</v>
      </c>
      <c r="AU405" s="124">
        <f t="shared" si="305"/>
        <v>0.23105813953488386</v>
      </c>
      <c r="AV405" s="124">
        <f t="shared" si="306"/>
        <v>-0.40542168674698797</v>
      </c>
      <c r="AW405">
        <f t="shared" si="309"/>
        <v>1</v>
      </c>
      <c r="AX405" s="1">
        <f t="shared" si="310"/>
        <v>1</v>
      </c>
      <c r="AY405" s="91">
        <v>16.899999999999999</v>
      </c>
      <c r="AZ405" s="91">
        <v>71.5</v>
      </c>
      <c r="BA405" s="91">
        <v>11.6</v>
      </c>
      <c r="BB405" s="91">
        <v>0</v>
      </c>
      <c r="BC405" s="91">
        <v>0</v>
      </c>
      <c r="BD405">
        <f t="shared" si="307"/>
        <v>0.17450000000000043</v>
      </c>
      <c r="BE405">
        <f t="shared" si="308"/>
        <v>-0.52401606425702796</v>
      </c>
    </row>
    <row r="406" spans="1:177" ht="15" thickBot="1" x14ac:dyDescent="0.4">
      <c r="A406" t="s">
        <v>37</v>
      </c>
      <c r="B406" t="s">
        <v>33</v>
      </c>
      <c r="C406" t="s">
        <v>30</v>
      </c>
      <c r="D406">
        <v>60</v>
      </c>
      <c r="E406">
        <v>30</v>
      </c>
      <c r="F406">
        <v>50</v>
      </c>
      <c r="G406">
        <v>5</v>
      </c>
      <c r="H406">
        <v>5</v>
      </c>
      <c r="I406" s="3">
        <v>11.1</v>
      </c>
      <c r="J406" s="3">
        <v>13.3</v>
      </c>
      <c r="K406" s="3">
        <v>18.5</v>
      </c>
      <c r="L406" s="3">
        <v>25.4</v>
      </c>
      <c r="M406" s="7">
        <v>30.1</v>
      </c>
      <c r="N406" s="5">
        <v>14.2</v>
      </c>
      <c r="O406" s="3">
        <v>16.8</v>
      </c>
      <c r="P406" s="3">
        <v>23.2</v>
      </c>
      <c r="Q406" s="3">
        <v>30.8</v>
      </c>
      <c r="R406" s="13">
        <v>35</v>
      </c>
      <c r="S406" s="1">
        <f t="shared" si="358"/>
        <v>5</v>
      </c>
      <c r="T406" s="99">
        <v>0</v>
      </c>
      <c r="U406" s="99">
        <v>0.3</v>
      </c>
      <c r="V406" s="99">
        <v>13.6</v>
      </c>
      <c r="W406" s="99">
        <v>56.8</v>
      </c>
      <c r="X406" s="98">
        <v>29.3</v>
      </c>
      <c r="Y406" s="99">
        <v>0.87540983606557377</v>
      </c>
      <c r="Z406" s="99">
        <v>28.070491803278653</v>
      </c>
      <c r="AA406" s="99">
        <v>29.990163934426228</v>
      </c>
      <c r="AB406" s="99">
        <v>29.811475409836035</v>
      </c>
      <c r="AC406" s="98">
        <v>11.252459016393443</v>
      </c>
      <c r="AE406">
        <f t="shared" si="299"/>
        <v>25.802399999999999</v>
      </c>
      <c r="AF406">
        <f t="shared" si="300"/>
        <v>22.118500000000004</v>
      </c>
      <c r="AG406">
        <f t="shared" si="301"/>
        <v>30.954999999999998</v>
      </c>
      <c r="AH406">
        <f t="shared" si="302"/>
        <v>26.956800000000005</v>
      </c>
      <c r="AI406" s="97">
        <v>1.4</v>
      </c>
      <c r="AJ406" s="97">
        <v>12.5</v>
      </c>
      <c r="AK406" s="97">
        <v>32</v>
      </c>
      <c r="AL406" s="97">
        <v>40.5</v>
      </c>
      <c r="AM406" s="94">
        <v>13.6</v>
      </c>
      <c r="AN406" s="99">
        <v>16.914754098360689</v>
      </c>
      <c r="AO406" s="99">
        <v>16.270491803278723</v>
      </c>
      <c r="AP406" s="99">
        <v>25.188524590163901</v>
      </c>
      <c r="AQ406" s="99">
        <v>29.508196721311474</v>
      </c>
      <c r="AR406" s="98">
        <v>12.118032786885246</v>
      </c>
      <c r="AS406" s="124">
        <f t="shared" si="303"/>
        <v>0.58916988416988425</v>
      </c>
      <c r="AT406" s="124">
        <f t="shared" si="304"/>
        <v>0.26749999999999985</v>
      </c>
      <c r="AU406" s="124">
        <f t="shared" si="305"/>
        <v>0.23661196911196902</v>
      </c>
      <c r="AV406" s="124">
        <f t="shared" si="306"/>
        <v>0.1137230769230767</v>
      </c>
      <c r="AW406">
        <f t="shared" si="309"/>
        <v>1</v>
      </c>
      <c r="AX406" s="1">
        <f t="shared" si="310"/>
        <v>1</v>
      </c>
      <c r="AY406" s="91">
        <v>0</v>
      </c>
      <c r="AZ406" s="91">
        <v>8.5</v>
      </c>
      <c r="BA406" s="91">
        <v>50</v>
      </c>
      <c r="BB406" s="91">
        <v>37.299999999999997</v>
      </c>
      <c r="BC406" s="91">
        <v>4.2</v>
      </c>
      <c r="BD406">
        <f t="shared" si="307"/>
        <v>0.1419401544401544</v>
      </c>
      <c r="BE406">
        <f t="shared" si="308"/>
        <v>7.6399999999999912E-2</v>
      </c>
    </row>
    <row r="407" spans="1:177" x14ac:dyDescent="0.35">
      <c r="A407" t="s">
        <v>37</v>
      </c>
      <c r="B407" t="s">
        <v>33</v>
      </c>
      <c r="C407" t="s">
        <v>30</v>
      </c>
      <c r="D407">
        <v>60</v>
      </c>
      <c r="E407">
        <v>20</v>
      </c>
      <c r="F407">
        <v>40</v>
      </c>
      <c r="G407">
        <v>1</v>
      </c>
      <c r="H407">
        <v>3</v>
      </c>
      <c r="I407" s="8">
        <v>20.2</v>
      </c>
      <c r="J407" s="9">
        <v>23.5</v>
      </c>
      <c r="K407" s="9">
        <v>31.1</v>
      </c>
      <c r="L407" s="9">
        <v>40.299999999999997</v>
      </c>
      <c r="M407" s="9">
        <v>47</v>
      </c>
      <c r="N407" s="17">
        <v>25.1</v>
      </c>
      <c r="O407" s="9">
        <v>29</v>
      </c>
      <c r="P407" s="8">
        <v>37.299999999999997</v>
      </c>
      <c r="Q407" s="9">
        <v>45.4</v>
      </c>
      <c r="R407" s="15">
        <v>49</v>
      </c>
      <c r="S407" s="1">
        <f t="shared" si="358"/>
        <v>1</v>
      </c>
      <c r="T407" s="99">
        <v>78.8</v>
      </c>
      <c r="U407" s="99">
        <v>20.6</v>
      </c>
      <c r="V407" s="99">
        <v>0.6</v>
      </c>
      <c r="W407" s="99">
        <v>0</v>
      </c>
      <c r="X407" s="98">
        <v>0</v>
      </c>
      <c r="Y407" s="99">
        <v>89.983606557377016</v>
      </c>
      <c r="Z407" s="99">
        <v>9.9098360655737707</v>
      </c>
      <c r="AA407" s="99">
        <v>0.10655737704918</v>
      </c>
      <c r="AB407" s="99">
        <v>0</v>
      </c>
      <c r="AC407" s="98">
        <v>0</v>
      </c>
      <c r="AE407">
        <f t="shared" si="299"/>
        <v>20.945199999999996</v>
      </c>
      <c r="AF407">
        <f t="shared" si="300"/>
        <v>21.055599999999995</v>
      </c>
      <c r="AG407">
        <f t="shared" si="301"/>
        <v>25.976600000000001</v>
      </c>
      <c r="AH407">
        <f t="shared" si="302"/>
        <v>26.089300000000001</v>
      </c>
      <c r="AI407" s="97">
        <v>80.8</v>
      </c>
      <c r="AJ407" s="97">
        <v>16.399999999999999</v>
      </c>
      <c r="AK407" s="97">
        <v>2.7</v>
      </c>
      <c r="AL407" s="97">
        <v>0.1</v>
      </c>
      <c r="AM407" s="94">
        <v>0</v>
      </c>
      <c r="AN407" s="99">
        <v>75.959016393442624</v>
      </c>
      <c r="AO407" s="99">
        <v>17.59508196721308</v>
      </c>
      <c r="AP407" s="99">
        <v>4.6344262295081995</v>
      </c>
      <c r="AQ407" s="99">
        <v>1.6295081967213148</v>
      </c>
      <c r="AR407" s="98">
        <v>0.18196721311475408</v>
      </c>
      <c r="AS407" s="124">
        <f t="shared" si="303"/>
        <v>0.92389694041867976</v>
      </c>
      <c r="AT407" s="124">
        <f t="shared" si="304"/>
        <v>-0.6306279069767442</v>
      </c>
      <c r="AU407" s="124">
        <f t="shared" si="305"/>
        <v>0.91500805152979081</v>
      </c>
      <c r="AV407" s="124">
        <f t="shared" si="306"/>
        <v>-0.61877906976744246</v>
      </c>
      <c r="AW407">
        <f t="shared" si="309"/>
        <v>1</v>
      </c>
      <c r="AX407" s="1">
        <f t="shared" si="310"/>
        <v>0</v>
      </c>
      <c r="AY407" s="91">
        <v>98.6</v>
      </c>
      <c r="AZ407" s="91">
        <v>1.4</v>
      </c>
      <c r="BA407" s="91">
        <v>0</v>
      </c>
      <c r="BB407" s="91">
        <v>0</v>
      </c>
      <c r="BC407" s="91">
        <v>0</v>
      </c>
      <c r="BD407">
        <f t="shared" si="307"/>
        <v>0.98017713365539472</v>
      </c>
      <c r="BE407">
        <f t="shared" si="308"/>
        <v>-0.72620930232558201</v>
      </c>
    </row>
    <row r="408" spans="1:177" x14ac:dyDescent="0.35">
      <c r="A408" t="s">
        <v>37</v>
      </c>
      <c r="B408" t="s">
        <v>33</v>
      </c>
      <c r="C408" t="s">
        <v>30</v>
      </c>
      <c r="D408">
        <v>60</v>
      </c>
      <c r="E408">
        <v>20</v>
      </c>
      <c r="F408">
        <v>40</v>
      </c>
      <c r="G408">
        <v>3</v>
      </c>
      <c r="H408">
        <v>5</v>
      </c>
      <c r="I408">
        <v>12.1</v>
      </c>
      <c r="J408">
        <v>14.4</v>
      </c>
      <c r="K408" s="6">
        <v>20</v>
      </c>
      <c r="L408">
        <v>27.3</v>
      </c>
      <c r="M408">
        <v>32</v>
      </c>
      <c r="N408" s="11">
        <v>15.4</v>
      </c>
      <c r="O408">
        <v>18.2</v>
      </c>
      <c r="P408">
        <v>24.9</v>
      </c>
      <c r="Q408">
        <v>32.799999999999997</v>
      </c>
      <c r="R408" s="16">
        <v>37</v>
      </c>
      <c r="S408" s="1">
        <f t="shared" si="358"/>
        <v>3</v>
      </c>
      <c r="T408" s="99">
        <v>5.0999999999999996</v>
      </c>
      <c r="U408" s="99">
        <v>50.7</v>
      </c>
      <c r="V408" s="99">
        <v>39.200000000000003</v>
      </c>
      <c r="W408" s="99">
        <v>4.5</v>
      </c>
      <c r="X408" s="98">
        <v>0.5</v>
      </c>
      <c r="Y408" s="99">
        <v>41.981967213114785</v>
      </c>
      <c r="Z408" s="99">
        <v>42.27540983606557</v>
      </c>
      <c r="AA408" s="99">
        <v>14.139344262295081</v>
      </c>
      <c r="AB408" s="99">
        <v>1.4393442622950787</v>
      </c>
      <c r="AC408" s="98">
        <v>0.16393442622950852</v>
      </c>
      <c r="AE408">
        <f t="shared" si="299"/>
        <v>17.1464</v>
      </c>
      <c r="AF408">
        <f t="shared" si="300"/>
        <v>16.247800000000002</v>
      </c>
      <c r="AG408">
        <f t="shared" si="301"/>
        <v>21.434599999999996</v>
      </c>
      <c r="AH408">
        <f t="shared" si="302"/>
        <v>20.316899999999997</v>
      </c>
      <c r="AI408" s="97">
        <v>27.2</v>
      </c>
      <c r="AJ408" s="97">
        <v>40.700000000000003</v>
      </c>
      <c r="AK408" s="97">
        <v>23.1</v>
      </c>
      <c r="AL408" s="97">
        <v>8.6</v>
      </c>
      <c r="AM408" s="94">
        <v>0.4</v>
      </c>
      <c r="AN408" s="99">
        <v>41.242622950819673</v>
      </c>
      <c r="AO408" s="99">
        <v>31.311475409836032</v>
      </c>
      <c r="AP408" s="99">
        <v>16.757377049180363</v>
      </c>
      <c r="AQ408" s="99">
        <v>8.8196721311475343</v>
      </c>
      <c r="AR408" s="98">
        <v>1.8688524590163935</v>
      </c>
      <c r="AS408" s="124">
        <f t="shared" si="303"/>
        <v>0.44655487804878047</v>
      </c>
      <c r="AT408" s="124">
        <f t="shared" si="304"/>
        <v>-0.29465829846582969</v>
      </c>
      <c r="AU408" s="124">
        <f t="shared" si="305"/>
        <v>0.22198170731707312</v>
      </c>
      <c r="AV408" s="124">
        <f t="shared" si="306"/>
        <v>-0.37260111576011168</v>
      </c>
      <c r="AW408">
        <f t="shared" si="309"/>
        <v>1</v>
      </c>
      <c r="AX408" s="1">
        <f t="shared" si="310"/>
        <v>1</v>
      </c>
      <c r="AY408" s="91">
        <v>41.3</v>
      </c>
      <c r="AZ408" s="91">
        <v>50.6</v>
      </c>
      <c r="BA408" s="91">
        <v>7.7</v>
      </c>
      <c r="BB408" s="91">
        <v>0.4</v>
      </c>
      <c r="BC408" s="91">
        <v>0</v>
      </c>
      <c r="BD408">
        <f t="shared" si="307"/>
        <v>6.623475609756091E-2</v>
      </c>
      <c r="BE408">
        <f t="shared" si="308"/>
        <v>-0.56081589958158995</v>
      </c>
    </row>
    <row r="409" spans="1:177" ht="15" thickBot="1" x14ac:dyDescent="0.4">
      <c r="A409" t="s">
        <v>37</v>
      </c>
      <c r="B409" t="s">
        <v>33</v>
      </c>
      <c r="C409" t="s">
        <v>30</v>
      </c>
      <c r="D409">
        <v>60</v>
      </c>
      <c r="E409">
        <v>20</v>
      </c>
      <c r="F409">
        <v>40</v>
      </c>
      <c r="G409">
        <v>5</v>
      </c>
      <c r="H409">
        <v>5</v>
      </c>
      <c r="I409" s="3">
        <v>6.8</v>
      </c>
      <c r="J409" s="3">
        <v>8.1999999999999993</v>
      </c>
      <c r="K409" s="3">
        <v>11.7</v>
      </c>
      <c r="L409" s="3">
        <v>16.600000000000001</v>
      </c>
      <c r="M409" s="7">
        <v>19.899999999999999</v>
      </c>
      <c r="N409" s="5">
        <v>9.1</v>
      </c>
      <c r="O409" s="19">
        <v>10.9</v>
      </c>
      <c r="P409" s="3">
        <v>15.4</v>
      </c>
      <c r="Q409" s="3">
        <v>21.4</v>
      </c>
      <c r="R409" s="13">
        <v>25</v>
      </c>
      <c r="S409" s="1">
        <f t="shared" si="358"/>
        <v>5</v>
      </c>
      <c r="T409" s="99">
        <v>0</v>
      </c>
      <c r="U409" s="99">
        <v>1.9</v>
      </c>
      <c r="V409" s="99">
        <v>24.9</v>
      </c>
      <c r="W409" s="99">
        <v>43.5</v>
      </c>
      <c r="X409" s="98">
        <v>29.7</v>
      </c>
      <c r="Y409" s="99">
        <v>17.470491803278719</v>
      </c>
      <c r="Z409" s="99">
        <v>26.368852459016363</v>
      </c>
      <c r="AA409" s="99">
        <v>26.270491803278656</v>
      </c>
      <c r="AB409" s="99">
        <v>19.608196721311472</v>
      </c>
      <c r="AC409" s="98">
        <v>10.281967213114722</v>
      </c>
      <c r="AE409">
        <f t="shared" si="299"/>
        <v>16.200400000000002</v>
      </c>
      <c r="AF409">
        <f t="shared" si="300"/>
        <v>13.784200000000002</v>
      </c>
      <c r="AG409">
        <f t="shared" si="301"/>
        <v>20.775700000000001</v>
      </c>
      <c r="AH409">
        <f t="shared" si="302"/>
        <v>17.8627</v>
      </c>
      <c r="AI409" s="97">
        <v>2.5</v>
      </c>
      <c r="AJ409" s="97">
        <v>16.2</v>
      </c>
      <c r="AK409" s="97">
        <v>31.9</v>
      </c>
      <c r="AL409" s="97">
        <v>38.700000000000003</v>
      </c>
      <c r="AM409" s="94">
        <v>10.7</v>
      </c>
      <c r="AN409" s="99">
        <v>18.355737704918067</v>
      </c>
      <c r="AO409" s="99">
        <v>24.322950819672098</v>
      </c>
      <c r="AP409" s="99">
        <v>23.311475409836067</v>
      </c>
      <c r="AQ409" s="99">
        <v>24.195081967213081</v>
      </c>
      <c r="AR409" s="98">
        <v>9.8147540983606412</v>
      </c>
      <c r="AS409" s="124">
        <f t="shared" si="303"/>
        <v>0.48374999999999979</v>
      </c>
      <c r="AT409" s="124">
        <f t="shared" si="304"/>
        <v>0.18678934010152271</v>
      </c>
      <c r="AU409" s="124">
        <f t="shared" si="305"/>
        <v>0.15546195652173878</v>
      </c>
      <c r="AV409" s="124">
        <f t="shared" si="306"/>
        <v>6.3565989847715332E-2</v>
      </c>
      <c r="AW409">
        <f t="shared" si="309"/>
        <v>1</v>
      </c>
      <c r="AX409" s="1">
        <f t="shared" si="310"/>
        <v>1</v>
      </c>
      <c r="AY409" s="91">
        <v>0.6</v>
      </c>
      <c r="AZ409" s="91">
        <v>20.7</v>
      </c>
      <c r="BA409" s="91">
        <v>45.3</v>
      </c>
      <c r="BB409" s="91">
        <v>26.5</v>
      </c>
      <c r="BC409" s="91">
        <v>6.9</v>
      </c>
      <c r="BD409">
        <f t="shared" si="307"/>
        <v>2.315217391304325E-2</v>
      </c>
      <c r="BE409">
        <f t="shared" si="308"/>
        <v>1.3667512690355266E-2</v>
      </c>
    </row>
    <row r="410" spans="1:177" x14ac:dyDescent="0.35">
      <c r="A410" t="s">
        <v>37</v>
      </c>
      <c r="B410" t="s">
        <v>34</v>
      </c>
      <c r="C410" t="s">
        <v>30</v>
      </c>
      <c r="D410">
        <v>60</v>
      </c>
      <c r="E410">
        <v>30</v>
      </c>
      <c r="F410">
        <v>50</v>
      </c>
      <c r="G410">
        <v>1</v>
      </c>
      <c r="H410">
        <v>1</v>
      </c>
      <c r="I410" s="6">
        <v>30</v>
      </c>
      <c r="J410">
        <v>33.200000000000003</v>
      </c>
      <c r="K410">
        <v>39.4</v>
      </c>
      <c r="L410">
        <v>49</v>
      </c>
      <c r="M410">
        <v>59.4</v>
      </c>
      <c r="N410" s="10">
        <v>65.2</v>
      </c>
      <c r="O410">
        <v>69</v>
      </c>
      <c r="P410">
        <v>74</v>
      </c>
      <c r="Q410">
        <v>75.900000000000006</v>
      </c>
      <c r="R410" s="1">
        <v>76.099999999999994</v>
      </c>
      <c r="S410" s="1">
        <f t="shared" si="358"/>
        <v>1</v>
      </c>
      <c r="T410" s="99">
        <v>100</v>
      </c>
      <c r="U410" s="99">
        <v>0</v>
      </c>
      <c r="V410" s="99">
        <v>0</v>
      </c>
      <c r="W410" s="99">
        <v>0</v>
      </c>
      <c r="X410" s="98">
        <v>0</v>
      </c>
      <c r="Y410" s="99">
        <v>90.345901639344305</v>
      </c>
      <c r="Z410" s="99">
        <v>9.6393442622950722</v>
      </c>
      <c r="AA410" s="99">
        <v>3.2786885245901609E-3</v>
      </c>
      <c r="AB410" s="99">
        <v>1.1475409836065606E-2</v>
      </c>
      <c r="AC410" s="98">
        <v>0</v>
      </c>
      <c r="AE410">
        <f t="shared" si="299"/>
        <v>30</v>
      </c>
      <c r="AF410">
        <f t="shared" si="300"/>
        <v>30.635199999999998</v>
      </c>
      <c r="AG410">
        <f t="shared" si="301"/>
        <v>65.2</v>
      </c>
      <c r="AH410">
        <f t="shared" si="302"/>
        <v>65.897599999999997</v>
      </c>
      <c r="AI410" s="97">
        <v>84.8</v>
      </c>
      <c r="AJ410" s="97">
        <v>12.8</v>
      </c>
      <c r="AK410" s="97">
        <v>2.4</v>
      </c>
      <c r="AL410" s="97">
        <v>0</v>
      </c>
      <c r="AM410" s="94">
        <v>0</v>
      </c>
      <c r="AN410" s="99">
        <v>80.403278688524551</v>
      </c>
      <c r="AO410" s="99">
        <v>9.0311475409836106</v>
      </c>
      <c r="AP410" s="99">
        <v>6.8131147540983639</v>
      </c>
      <c r="AQ410" s="99">
        <v>3.3819672131147507</v>
      </c>
      <c r="AR410" s="98">
        <v>0.37049180327868886</v>
      </c>
      <c r="AS410" s="124">
        <f t="shared" si="303"/>
        <v>1</v>
      </c>
      <c r="AT410" s="124">
        <f t="shared" si="304"/>
        <v>0.31034482758620674</v>
      </c>
      <c r="AU410" s="124">
        <f t="shared" si="305"/>
        <v>0.94793442622950819</v>
      </c>
      <c r="AV410" s="124">
        <f t="shared" si="306"/>
        <v>0.27869328493647905</v>
      </c>
      <c r="AW410">
        <f t="shared" si="309"/>
        <v>1</v>
      </c>
      <c r="AX410" s="1">
        <f t="shared" si="310"/>
        <v>1</v>
      </c>
      <c r="AY410" s="91">
        <v>100</v>
      </c>
      <c r="AZ410" s="91">
        <v>0</v>
      </c>
      <c r="BA410" s="91">
        <v>0</v>
      </c>
      <c r="BB410" s="91">
        <v>0</v>
      </c>
      <c r="BC410" s="91">
        <v>0</v>
      </c>
      <c r="BD410">
        <f t="shared" si="307"/>
        <v>1</v>
      </c>
      <c r="BE410">
        <f t="shared" si="308"/>
        <v>0.31034482758620674</v>
      </c>
    </row>
    <row r="411" spans="1:177" x14ac:dyDescent="0.35">
      <c r="A411" t="s">
        <v>37</v>
      </c>
      <c r="B411" t="s">
        <v>34</v>
      </c>
      <c r="C411" t="s">
        <v>30</v>
      </c>
      <c r="D411">
        <v>60</v>
      </c>
      <c r="E411">
        <v>30</v>
      </c>
      <c r="F411">
        <v>50</v>
      </c>
      <c r="G411">
        <v>3</v>
      </c>
      <c r="H411">
        <v>1</v>
      </c>
      <c r="I411">
        <v>20.8</v>
      </c>
      <c r="J411">
        <v>23.7</v>
      </c>
      <c r="K411" s="6">
        <v>29.5</v>
      </c>
      <c r="L411">
        <v>37.4</v>
      </c>
      <c r="M411">
        <v>45</v>
      </c>
      <c r="N411" s="10">
        <v>49.8</v>
      </c>
      <c r="O411">
        <v>55.2</v>
      </c>
      <c r="P411">
        <v>64.7</v>
      </c>
      <c r="Q411">
        <v>71.099999999999994</v>
      </c>
      <c r="R411" s="1">
        <v>73</v>
      </c>
      <c r="S411" s="1">
        <f t="shared" si="358"/>
        <v>1</v>
      </c>
      <c r="T411" s="99">
        <v>78.5</v>
      </c>
      <c r="U411" s="99">
        <v>21.5</v>
      </c>
      <c r="V411" s="99">
        <v>0</v>
      </c>
      <c r="W411" s="99">
        <v>0</v>
      </c>
      <c r="X411" s="98">
        <v>0</v>
      </c>
      <c r="Y411" s="99">
        <v>66.660655737704957</v>
      </c>
      <c r="Z411" s="99">
        <v>33.28196721311479</v>
      </c>
      <c r="AA411" s="99">
        <v>5.7377049180327933E-2</v>
      </c>
      <c r="AB411" s="99">
        <v>0</v>
      </c>
      <c r="AC411" s="98">
        <v>0</v>
      </c>
      <c r="AE411">
        <f t="shared" si="299"/>
        <v>21.423500000000004</v>
      </c>
      <c r="AF411">
        <f t="shared" si="300"/>
        <v>25.270800000000005</v>
      </c>
      <c r="AG411">
        <f t="shared" si="301"/>
        <v>50.960999999999999</v>
      </c>
      <c r="AH411">
        <f t="shared" si="302"/>
        <v>57.140600000000006</v>
      </c>
      <c r="AI411" s="97">
        <v>26</v>
      </c>
      <c r="AJ411" s="97">
        <v>43.3</v>
      </c>
      <c r="AK411" s="97">
        <v>24.1</v>
      </c>
      <c r="AL411" s="97">
        <v>6.3</v>
      </c>
      <c r="AM411" s="94">
        <v>0.3</v>
      </c>
      <c r="AN411" s="99">
        <v>44.762295081967174</v>
      </c>
      <c r="AO411" s="99">
        <v>25.144262295081937</v>
      </c>
      <c r="AP411" s="99">
        <v>18.491803278688526</v>
      </c>
      <c r="AQ411" s="99">
        <v>9.862295081967245</v>
      </c>
      <c r="AR411" s="98">
        <v>1.7393442622950785</v>
      </c>
      <c r="AS411" s="124">
        <f t="shared" si="303"/>
        <v>-0.11673177083333308</v>
      </c>
      <c r="AT411" s="124">
        <f t="shared" si="304"/>
        <v>0.90070093457943923</v>
      </c>
      <c r="AU411" s="124">
        <f t="shared" si="305"/>
        <v>0.25109375000000012</v>
      </c>
      <c r="AV411" s="124">
        <f t="shared" si="306"/>
        <v>0.43577881619937675</v>
      </c>
      <c r="AW411">
        <f t="shared" si="309"/>
        <v>0</v>
      </c>
      <c r="AX411" s="1">
        <f t="shared" si="310"/>
        <v>1</v>
      </c>
      <c r="AY411" s="91">
        <v>99.5</v>
      </c>
      <c r="AZ411" s="91">
        <v>0.5</v>
      </c>
      <c r="BA411" s="91">
        <v>0</v>
      </c>
      <c r="BB411" s="91">
        <v>0</v>
      </c>
      <c r="BC411" s="91">
        <v>0</v>
      </c>
      <c r="BD411">
        <f t="shared" si="307"/>
        <v>-0.1960286458333329</v>
      </c>
      <c r="BE411">
        <f t="shared" si="308"/>
        <v>0.98247663551401865</v>
      </c>
      <c r="FO411" s="18"/>
      <c r="FQ411" s="18"/>
      <c r="FR411" s="18"/>
      <c r="FS411" s="18"/>
      <c r="FU411" s="18"/>
    </row>
    <row r="412" spans="1:177" ht="15" thickBot="1" x14ac:dyDescent="0.4">
      <c r="A412" t="s">
        <v>37</v>
      </c>
      <c r="B412" t="s">
        <v>34</v>
      </c>
      <c r="C412" t="s">
        <v>30</v>
      </c>
      <c r="D412">
        <v>60</v>
      </c>
      <c r="E412">
        <v>30</v>
      </c>
      <c r="F412">
        <v>50</v>
      </c>
      <c r="G412">
        <v>5</v>
      </c>
      <c r="H412">
        <v>3</v>
      </c>
      <c r="I412" s="3">
        <v>12.1</v>
      </c>
      <c r="J412" s="3">
        <v>14.2</v>
      </c>
      <c r="K412" s="3">
        <v>18.8</v>
      </c>
      <c r="L412" s="3">
        <v>24.9</v>
      </c>
      <c r="M412" s="7">
        <v>29.8</v>
      </c>
      <c r="N412" s="5">
        <v>33.6</v>
      </c>
      <c r="O412" s="3">
        <v>38.700000000000003</v>
      </c>
      <c r="P412" s="7">
        <v>49.7</v>
      </c>
      <c r="Q412" s="3">
        <v>60.4</v>
      </c>
      <c r="R412" s="4">
        <v>64.900000000000006</v>
      </c>
      <c r="S412" s="1">
        <f t="shared" si="358"/>
        <v>3</v>
      </c>
      <c r="T412" s="99">
        <v>6.4</v>
      </c>
      <c r="U412" s="99">
        <v>59.6</v>
      </c>
      <c r="V412" s="99">
        <v>33.4</v>
      </c>
      <c r="W412" s="99">
        <v>0.6</v>
      </c>
      <c r="X412" s="98">
        <v>0</v>
      </c>
      <c r="Y412" s="99">
        <v>14.075409836065575</v>
      </c>
      <c r="Z412" s="99">
        <v>69.904918032786881</v>
      </c>
      <c r="AA412" s="99">
        <v>15.665573770491836</v>
      </c>
      <c r="AB412" s="99">
        <v>0.34918032786885239</v>
      </c>
      <c r="AC412" s="98">
        <v>4.9180327868852455E-3</v>
      </c>
      <c r="AE412">
        <f t="shared" si="299"/>
        <v>15.666199999999998</v>
      </c>
      <c r="AF412">
        <f t="shared" si="300"/>
        <v>22.0977</v>
      </c>
      <c r="AG412">
        <f t="shared" si="301"/>
        <v>42.177799999999998</v>
      </c>
      <c r="AH412">
        <f t="shared" si="302"/>
        <v>54.500300000000003</v>
      </c>
      <c r="AI412" s="97">
        <v>1.4</v>
      </c>
      <c r="AJ412" s="97">
        <v>12.5</v>
      </c>
      <c r="AK412" s="97">
        <v>32</v>
      </c>
      <c r="AL412" s="97">
        <v>40.5</v>
      </c>
      <c r="AM412" s="94">
        <v>13.6</v>
      </c>
      <c r="AN412" s="99">
        <v>16.914754098360689</v>
      </c>
      <c r="AO412" s="99">
        <v>16.270491803278723</v>
      </c>
      <c r="AP412" s="99">
        <v>25.188524590163901</v>
      </c>
      <c r="AQ412" s="99">
        <v>29.508196721311474</v>
      </c>
      <c r="AR412" s="98">
        <v>12.118032786885246</v>
      </c>
      <c r="AS412" s="124">
        <f t="shared" si="303"/>
        <v>-0.42766932270916325</v>
      </c>
      <c r="AT412" s="124">
        <f t="shared" si="304"/>
        <v>0.25450281425891186</v>
      </c>
      <c r="AU412" s="124">
        <f t="shared" si="305"/>
        <v>0.2129183266932273</v>
      </c>
      <c r="AV412" s="124">
        <f t="shared" si="306"/>
        <v>0.25173545966228905</v>
      </c>
      <c r="AW412">
        <f t="shared" si="309"/>
        <v>0</v>
      </c>
      <c r="AX412" s="1">
        <f t="shared" si="310"/>
        <v>1</v>
      </c>
      <c r="AY412" s="91">
        <v>40.299999999999997</v>
      </c>
      <c r="AZ412" s="91">
        <v>57.3</v>
      </c>
      <c r="BA412" s="91">
        <v>2.4</v>
      </c>
      <c r="BB412" s="91">
        <v>0</v>
      </c>
      <c r="BC412" s="91">
        <v>0</v>
      </c>
      <c r="BD412">
        <f t="shared" si="307"/>
        <v>-0.64700199203187236</v>
      </c>
      <c r="BE412">
        <f t="shared" si="308"/>
        <v>-0.22807692307692307</v>
      </c>
      <c r="FO412" s="18"/>
      <c r="FQ412" s="18"/>
      <c r="FR412" s="18"/>
      <c r="FS412" s="18"/>
      <c r="FU412" s="18"/>
    </row>
    <row r="413" spans="1:177" x14ac:dyDescent="0.35">
      <c r="A413" t="s">
        <v>37</v>
      </c>
      <c r="B413" t="s">
        <v>34</v>
      </c>
      <c r="C413" t="s">
        <v>30</v>
      </c>
      <c r="D413">
        <v>60</v>
      </c>
      <c r="E413">
        <v>20</v>
      </c>
      <c r="F413">
        <v>40</v>
      </c>
      <c r="G413">
        <v>1</v>
      </c>
      <c r="H413">
        <v>1</v>
      </c>
      <c r="I413" s="8">
        <v>20.399999999999999</v>
      </c>
      <c r="J413" s="9">
        <v>23.1</v>
      </c>
      <c r="K413" s="9">
        <v>28.6</v>
      </c>
      <c r="L413" s="9">
        <v>36.299999999999997</v>
      </c>
      <c r="M413" s="9">
        <v>44.1</v>
      </c>
      <c r="N413" s="14">
        <v>55</v>
      </c>
      <c r="O413" s="9">
        <v>60.4</v>
      </c>
      <c r="P413" s="9">
        <v>69.5</v>
      </c>
      <c r="Q413" s="9">
        <v>75</v>
      </c>
      <c r="R413" s="15">
        <v>76.5</v>
      </c>
      <c r="S413" s="1">
        <f t="shared" si="358"/>
        <v>1</v>
      </c>
      <c r="T413" s="99">
        <v>100</v>
      </c>
      <c r="U413" s="99">
        <v>0</v>
      </c>
      <c r="V413" s="99">
        <v>0</v>
      </c>
      <c r="W413" s="99">
        <v>0</v>
      </c>
      <c r="X413" s="98">
        <v>0</v>
      </c>
      <c r="Y413" s="99">
        <v>99.981967213115411</v>
      </c>
      <c r="Z413" s="99">
        <v>1.8032786885245868E-2</v>
      </c>
      <c r="AA413" s="99">
        <v>0</v>
      </c>
      <c r="AB413" s="99">
        <v>0</v>
      </c>
      <c r="AC413" s="98">
        <v>0</v>
      </c>
      <c r="AE413">
        <f t="shared" si="299"/>
        <v>20.399999999999999</v>
      </c>
      <c r="AF413">
        <f t="shared" si="300"/>
        <v>21.080099999999998</v>
      </c>
      <c r="AG413">
        <f t="shared" si="301"/>
        <v>55</v>
      </c>
      <c r="AH413">
        <f t="shared" si="302"/>
        <v>56.2971</v>
      </c>
      <c r="AI413" s="97">
        <v>80.8</v>
      </c>
      <c r="AJ413" s="97">
        <v>16.399999999999999</v>
      </c>
      <c r="AK413" s="97">
        <v>2.7</v>
      </c>
      <c r="AL413" s="97">
        <v>0.1</v>
      </c>
      <c r="AM413" s="94">
        <v>0</v>
      </c>
      <c r="AN413" s="99">
        <v>75.959016393442624</v>
      </c>
      <c r="AO413" s="99">
        <v>17.59508196721308</v>
      </c>
      <c r="AP413" s="99">
        <v>4.6344262295081995</v>
      </c>
      <c r="AQ413" s="99">
        <v>1.6295081967213148</v>
      </c>
      <c r="AR413" s="98">
        <v>0.18196721311475408</v>
      </c>
      <c r="AS413" s="124">
        <f t="shared" si="303"/>
        <v>0.96190476190476215</v>
      </c>
      <c r="AT413" s="124">
        <f t="shared" si="304"/>
        <v>0.45014662756598223</v>
      </c>
      <c r="AU413" s="124">
        <f t="shared" si="305"/>
        <v>0.89713333333333356</v>
      </c>
      <c r="AV413" s="124">
        <f t="shared" si="306"/>
        <v>0.40259897360703811</v>
      </c>
      <c r="AW413">
        <f t="shared" si="309"/>
        <v>1</v>
      </c>
      <c r="AX413" s="1">
        <f t="shared" si="310"/>
        <v>1</v>
      </c>
      <c r="AY413" s="91">
        <v>100</v>
      </c>
      <c r="AZ413" s="91">
        <v>0</v>
      </c>
      <c r="BA413" s="91">
        <v>0</v>
      </c>
      <c r="BB413" s="91">
        <v>0</v>
      </c>
      <c r="BC413" s="91">
        <v>0</v>
      </c>
      <c r="BD413">
        <f t="shared" si="307"/>
        <v>0.96190476190476215</v>
      </c>
      <c r="BE413">
        <f t="shared" si="308"/>
        <v>0.45014662756598223</v>
      </c>
    </row>
    <row r="414" spans="1:177" x14ac:dyDescent="0.35">
      <c r="A414" t="s">
        <v>37</v>
      </c>
      <c r="B414" t="s">
        <v>34</v>
      </c>
      <c r="C414" t="s">
        <v>30</v>
      </c>
      <c r="D414">
        <v>60</v>
      </c>
      <c r="E414">
        <v>20</v>
      </c>
      <c r="F414">
        <v>40</v>
      </c>
      <c r="G414">
        <v>3</v>
      </c>
      <c r="H414">
        <v>1</v>
      </c>
      <c r="I414">
        <v>13.1</v>
      </c>
      <c r="J414">
        <v>15.3</v>
      </c>
      <c r="K414" s="6">
        <v>20</v>
      </c>
      <c r="L414">
        <v>26.2</v>
      </c>
      <c r="M414">
        <v>31.5</v>
      </c>
      <c r="N414" s="10">
        <v>38.299999999999997</v>
      </c>
      <c r="O414">
        <v>43.7</v>
      </c>
      <c r="P414">
        <v>55</v>
      </c>
      <c r="Q414">
        <v>65.099999999999994</v>
      </c>
      <c r="R414" s="1">
        <v>69.2</v>
      </c>
      <c r="S414" s="1">
        <f t="shared" si="358"/>
        <v>1</v>
      </c>
      <c r="T414" s="99">
        <v>96.3</v>
      </c>
      <c r="U414" s="99">
        <v>3.7</v>
      </c>
      <c r="V414" s="99">
        <v>0</v>
      </c>
      <c r="W414" s="99">
        <v>0</v>
      </c>
      <c r="X414" s="98">
        <v>0</v>
      </c>
      <c r="Y414" s="99">
        <v>97.796721311475451</v>
      </c>
      <c r="Z414" s="99">
        <v>2.1983606557377047</v>
      </c>
      <c r="AA414" s="99">
        <v>4.9180327868852455E-3</v>
      </c>
      <c r="AB414" s="99">
        <v>0</v>
      </c>
      <c r="AC414" s="98">
        <v>0</v>
      </c>
      <c r="AE414">
        <f t="shared" si="299"/>
        <v>13.1814</v>
      </c>
      <c r="AF414">
        <f t="shared" si="300"/>
        <v>16.789500000000004</v>
      </c>
      <c r="AG414">
        <f t="shared" si="301"/>
        <v>38.4998</v>
      </c>
      <c r="AH414">
        <f t="shared" si="302"/>
        <v>46.783900000000003</v>
      </c>
      <c r="AI414" s="97">
        <v>27.2</v>
      </c>
      <c r="AJ414" s="97">
        <v>40.700000000000003</v>
      </c>
      <c r="AK414" s="97">
        <v>23.1</v>
      </c>
      <c r="AL414" s="97">
        <v>8.6</v>
      </c>
      <c r="AM414" s="94">
        <v>0.4</v>
      </c>
      <c r="AN414" s="99">
        <v>41.242622950819673</v>
      </c>
      <c r="AO414" s="99">
        <v>31.311475409836032</v>
      </c>
      <c r="AP414" s="99">
        <v>16.757377049180363</v>
      </c>
      <c r="AQ414" s="99">
        <v>8.8196721311475343</v>
      </c>
      <c r="AR414" s="98">
        <v>1.8688524590163935</v>
      </c>
      <c r="AS414" s="124">
        <f t="shared" si="303"/>
        <v>-0.16358361774744035</v>
      </c>
      <c r="AT414" s="124">
        <f t="shared" si="304"/>
        <v>0.88125836680053504</v>
      </c>
      <c r="AU414" s="124">
        <f t="shared" si="305"/>
        <v>0.25445392491467544</v>
      </c>
      <c r="AV414" s="124">
        <f t="shared" si="306"/>
        <v>0.4840227576974564</v>
      </c>
      <c r="AW414">
        <f t="shared" si="309"/>
        <v>0</v>
      </c>
      <c r="AX414" s="1">
        <f t="shared" si="310"/>
        <v>1</v>
      </c>
      <c r="AY414" s="91">
        <v>99.7</v>
      </c>
      <c r="AZ414" s="91">
        <v>0.3</v>
      </c>
      <c r="BA414" s="91">
        <v>0</v>
      </c>
      <c r="BB414" s="91">
        <v>0</v>
      </c>
      <c r="BC414" s="91">
        <v>0</v>
      </c>
      <c r="BD414">
        <f t="shared" si="307"/>
        <v>-0.17634812286689416</v>
      </c>
      <c r="BE414">
        <f t="shared" si="308"/>
        <v>0.88580990629183354</v>
      </c>
      <c r="FO414" s="18"/>
      <c r="FQ414" s="18"/>
      <c r="FR414" s="18"/>
      <c r="FS414" s="18"/>
      <c r="FU414" s="18"/>
    </row>
    <row r="415" spans="1:177" ht="15" thickBot="1" x14ac:dyDescent="0.4">
      <c r="A415" t="s">
        <v>37</v>
      </c>
      <c r="B415" t="s">
        <v>34</v>
      </c>
      <c r="C415" t="s">
        <v>30</v>
      </c>
      <c r="D415">
        <v>60</v>
      </c>
      <c r="E415">
        <v>20</v>
      </c>
      <c r="F415">
        <v>40</v>
      </c>
      <c r="G415">
        <v>5</v>
      </c>
      <c r="H415">
        <v>3</v>
      </c>
      <c r="I415" s="3">
        <v>7.4</v>
      </c>
      <c r="J415" s="3">
        <v>8.8000000000000007</v>
      </c>
      <c r="K415" s="3">
        <v>12.1</v>
      </c>
      <c r="L415" s="3">
        <v>16.600000000000001</v>
      </c>
      <c r="M415" s="7">
        <v>19.899999999999999</v>
      </c>
      <c r="N415" s="5">
        <v>24</v>
      </c>
      <c r="O415" s="3">
        <v>28.2</v>
      </c>
      <c r="P415" s="7">
        <v>38.1</v>
      </c>
      <c r="Q415" s="3">
        <v>49.3</v>
      </c>
      <c r="R415" s="4">
        <v>55</v>
      </c>
      <c r="S415" s="1">
        <f t="shared" si="358"/>
        <v>3</v>
      </c>
      <c r="T415" s="99">
        <v>26.3</v>
      </c>
      <c r="U415" s="99">
        <v>60.2</v>
      </c>
      <c r="V415" s="99">
        <v>13.1</v>
      </c>
      <c r="W415" s="99">
        <v>0.3</v>
      </c>
      <c r="X415" s="98">
        <v>0.1</v>
      </c>
      <c r="Y415" s="99">
        <v>60.467213114754095</v>
      </c>
      <c r="Z415" s="99">
        <v>34.557377049180289</v>
      </c>
      <c r="AA415" s="99">
        <v>4.8180327868852428</v>
      </c>
      <c r="AB415" s="99">
        <v>9.3442622950819579E-2</v>
      </c>
      <c r="AC415" s="98">
        <v>6.3934426229508207E-2</v>
      </c>
      <c r="AE415">
        <f t="shared" si="299"/>
        <v>8.8986000000000001</v>
      </c>
      <c r="AF415">
        <f t="shared" si="300"/>
        <v>14.024000000000001</v>
      </c>
      <c r="AG415">
        <f t="shared" si="301"/>
        <v>28.482399999999998</v>
      </c>
      <c r="AH415">
        <f t="shared" si="302"/>
        <v>42.286399999999993</v>
      </c>
      <c r="AI415" s="97">
        <v>2.5</v>
      </c>
      <c r="AJ415" s="97">
        <v>16.2</v>
      </c>
      <c r="AK415" s="97">
        <v>31.9</v>
      </c>
      <c r="AL415" s="97">
        <v>38.700000000000003</v>
      </c>
      <c r="AM415" s="94">
        <v>10.7</v>
      </c>
      <c r="AN415" s="99">
        <v>18.355737704918067</v>
      </c>
      <c r="AO415" s="99">
        <v>24.322950819672098</v>
      </c>
      <c r="AP415" s="99">
        <v>23.311475409836067</v>
      </c>
      <c r="AQ415" s="99">
        <v>24.195081967213081</v>
      </c>
      <c r="AR415" s="98">
        <v>9.8147540983606412</v>
      </c>
      <c r="AS415" s="124">
        <f t="shared" si="303"/>
        <v>-0.57690340909090909</v>
      </c>
      <c r="AT415" s="124">
        <f t="shared" si="304"/>
        <v>-7.4388888888889282E-2</v>
      </c>
      <c r="AU415" s="124">
        <f t="shared" si="305"/>
        <v>0.1511363636363634</v>
      </c>
      <c r="AV415" s="124">
        <f t="shared" si="306"/>
        <v>0.24798148148148147</v>
      </c>
      <c r="AW415">
        <f t="shared" si="309"/>
        <v>0</v>
      </c>
      <c r="AX415" s="1">
        <f t="shared" si="310"/>
        <v>0</v>
      </c>
      <c r="AY415" s="91">
        <v>65.8</v>
      </c>
      <c r="AZ415" s="91">
        <v>32.700000000000003</v>
      </c>
      <c r="BA415" s="91">
        <v>1.4</v>
      </c>
      <c r="BB415" s="91">
        <v>0.1</v>
      </c>
      <c r="BC415" s="91">
        <v>0</v>
      </c>
      <c r="BD415">
        <f t="shared" si="307"/>
        <v>-0.71409090909090911</v>
      </c>
      <c r="BE415">
        <f t="shared" si="308"/>
        <v>-0.33541666666666692</v>
      </c>
      <c r="FO415" s="18"/>
      <c r="FQ415" s="18"/>
      <c r="FR415" s="18"/>
      <c r="FS415" s="18"/>
      <c r="FU415" s="18"/>
    </row>
    <row r="416" spans="1:177" x14ac:dyDescent="0.35">
      <c r="A416" t="s">
        <v>37</v>
      </c>
      <c r="B416" t="s">
        <v>32</v>
      </c>
      <c r="C416" t="s">
        <v>30</v>
      </c>
      <c r="D416">
        <v>30</v>
      </c>
      <c r="E416">
        <v>30</v>
      </c>
      <c r="F416">
        <v>50</v>
      </c>
      <c r="G416">
        <v>1</v>
      </c>
      <c r="H416">
        <v>1</v>
      </c>
      <c r="I416" s="6">
        <v>30.4</v>
      </c>
      <c r="J416">
        <v>34.1</v>
      </c>
      <c r="K416">
        <v>41.4</v>
      </c>
      <c r="L416">
        <v>50.9</v>
      </c>
      <c r="M416">
        <v>60.1</v>
      </c>
      <c r="N416" s="10">
        <v>50.3</v>
      </c>
      <c r="O416">
        <v>54.9</v>
      </c>
      <c r="P416">
        <v>62.1</v>
      </c>
      <c r="Q416">
        <v>66.2</v>
      </c>
      <c r="R416" s="1">
        <v>67.2</v>
      </c>
      <c r="S416" s="1">
        <f t="shared" si="358"/>
        <v>1</v>
      </c>
      <c r="T416" s="99">
        <v>90.7</v>
      </c>
      <c r="U416" s="99">
        <v>9.3000000000000007</v>
      </c>
      <c r="V416" s="99">
        <v>0</v>
      </c>
      <c r="W416" s="99">
        <v>0</v>
      </c>
      <c r="X416" s="98">
        <v>0</v>
      </c>
      <c r="Y416" s="99">
        <v>65.5741935483871</v>
      </c>
      <c r="Z416" s="99">
        <v>34.419354838709708</v>
      </c>
      <c r="AA416" s="99">
        <v>6.4516129032258004E-3</v>
      </c>
      <c r="AB416" s="99">
        <v>0</v>
      </c>
      <c r="AC416" s="98">
        <v>0</v>
      </c>
      <c r="AE416">
        <f t="shared" si="299"/>
        <v>30.744100000000003</v>
      </c>
      <c r="AF416">
        <f t="shared" si="300"/>
        <v>31.22359999999999</v>
      </c>
      <c r="AG416">
        <f t="shared" si="301"/>
        <v>50.727799999999995</v>
      </c>
      <c r="AH416">
        <f t="shared" si="302"/>
        <v>51.174699999999987</v>
      </c>
      <c r="AI416" s="97">
        <v>87.6</v>
      </c>
      <c r="AJ416" s="97">
        <v>8.6999999999999993</v>
      </c>
      <c r="AK416" s="97">
        <v>2.8</v>
      </c>
      <c r="AL416" s="97">
        <v>0.8</v>
      </c>
      <c r="AM416" s="94">
        <v>0.1</v>
      </c>
      <c r="AN416" s="99">
        <v>74.699999999999989</v>
      </c>
      <c r="AO416" s="99">
        <v>6.8322580645161288</v>
      </c>
      <c r="AP416" s="99">
        <v>11.041935483870969</v>
      </c>
      <c r="AQ416" s="99">
        <v>6.7548387096774194</v>
      </c>
      <c r="AR416" s="98">
        <v>0.67096774193548359</v>
      </c>
      <c r="AS416" s="124">
        <f t="shared" si="303"/>
        <v>0.94438714499252607</v>
      </c>
      <c r="AT416" s="124">
        <f t="shared" si="304"/>
        <v>0.92822485207100591</v>
      </c>
      <c r="AU416" s="124">
        <f t="shared" si="305"/>
        <v>0.90855007473841554</v>
      </c>
      <c r="AV416" s="124">
        <f t="shared" si="306"/>
        <v>0.88415187376725846</v>
      </c>
      <c r="AW416">
        <f t="shared" si="309"/>
        <v>1</v>
      </c>
      <c r="AX416" s="1">
        <f t="shared" si="310"/>
        <v>1</v>
      </c>
      <c r="AY416" s="91">
        <v>100</v>
      </c>
      <c r="AZ416" s="91">
        <v>0</v>
      </c>
      <c r="BA416" s="91">
        <v>0</v>
      </c>
      <c r="BB416" s="91">
        <v>0</v>
      </c>
      <c r="BC416" s="91">
        <v>0</v>
      </c>
      <c r="BD416">
        <f t="shared" si="307"/>
        <v>0.97010463378176381</v>
      </c>
      <c r="BE416">
        <f t="shared" si="308"/>
        <v>0.97041420118343191</v>
      </c>
    </row>
    <row r="417" spans="1:177" x14ac:dyDescent="0.35">
      <c r="A417" t="s">
        <v>37</v>
      </c>
      <c r="B417" t="s">
        <v>32</v>
      </c>
      <c r="C417" t="s">
        <v>30</v>
      </c>
      <c r="D417">
        <v>30</v>
      </c>
      <c r="E417">
        <v>30</v>
      </c>
      <c r="F417">
        <v>50</v>
      </c>
      <c r="G417">
        <v>3</v>
      </c>
      <c r="H417">
        <v>3</v>
      </c>
      <c r="I417">
        <v>19.899999999999999</v>
      </c>
      <c r="J417">
        <v>23</v>
      </c>
      <c r="K417" s="6">
        <v>29.7</v>
      </c>
      <c r="L417">
        <v>38.1</v>
      </c>
      <c r="M417">
        <v>45</v>
      </c>
      <c r="N417" s="11">
        <v>35.299999999999997</v>
      </c>
      <c r="O417">
        <v>40.200000000000003</v>
      </c>
      <c r="P417" s="6">
        <v>49.9</v>
      </c>
      <c r="Q417">
        <v>58.3</v>
      </c>
      <c r="R417" s="1">
        <v>61.5</v>
      </c>
      <c r="S417" s="1">
        <f t="shared" si="358"/>
        <v>3</v>
      </c>
      <c r="T417" s="99">
        <v>27.3</v>
      </c>
      <c r="U417" s="99">
        <v>68.599999999999994</v>
      </c>
      <c r="V417" s="99">
        <v>4</v>
      </c>
      <c r="W417" s="99">
        <v>0.1</v>
      </c>
      <c r="X417" s="98">
        <v>0</v>
      </c>
      <c r="Y417" s="99">
        <v>25.309677419354806</v>
      </c>
      <c r="Z417" s="99">
        <v>72.999999999999957</v>
      </c>
      <c r="AA417" s="99">
        <v>1.6806451612903257</v>
      </c>
      <c r="AB417" s="99">
        <v>9.6774193548387101E-3</v>
      </c>
      <c r="AC417" s="98">
        <v>0</v>
      </c>
      <c r="AE417">
        <f t="shared" si="299"/>
        <v>22.436799999999998</v>
      </c>
      <c r="AF417">
        <f t="shared" si="300"/>
        <v>23.250599999999999</v>
      </c>
      <c r="AG417">
        <f t="shared" si="301"/>
        <v>39.268400000000007</v>
      </c>
      <c r="AH417">
        <f t="shared" si="302"/>
        <v>39.996000000000002</v>
      </c>
      <c r="AI417" s="97">
        <v>57.2</v>
      </c>
      <c r="AJ417" s="97">
        <v>22.4</v>
      </c>
      <c r="AK417" s="97">
        <v>13.4</v>
      </c>
      <c r="AL417" s="97">
        <v>6</v>
      </c>
      <c r="AM417" s="94">
        <v>1</v>
      </c>
      <c r="AN417" s="99">
        <v>53.26129032258067</v>
      </c>
      <c r="AO417" s="99">
        <v>14.361290322580645</v>
      </c>
      <c r="AP417" s="99">
        <v>16.95161290322584</v>
      </c>
      <c r="AQ417" s="99">
        <v>12.841935483870966</v>
      </c>
      <c r="AR417" s="98">
        <v>2.5838709677419351</v>
      </c>
      <c r="AS417" s="124">
        <f t="shared" si="303"/>
        <v>6.4271604938271998E-2</v>
      </c>
      <c r="AT417" s="124">
        <f t="shared" si="304"/>
        <v>-0.21038288288288287</v>
      </c>
      <c r="AU417" s="124">
        <f t="shared" si="305"/>
        <v>9.7037037037036589E-3</v>
      </c>
      <c r="AV417" s="124">
        <f t="shared" si="306"/>
        <v>-0.26463963963963999</v>
      </c>
      <c r="AW417">
        <f t="shared" si="309"/>
        <v>1</v>
      </c>
      <c r="AX417" s="1">
        <f t="shared" si="310"/>
        <v>1</v>
      </c>
      <c r="AY417" s="91">
        <v>85.6</v>
      </c>
      <c r="AZ417" s="91">
        <v>14.3</v>
      </c>
      <c r="BA417" s="91">
        <v>0.1</v>
      </c>
      <c r="BB417" s="91">
        <v>0</v>
      </c>
      <c r="BC417" s="91">
        <v>0</v>
      </c>
      <c r="BD417">
        <f t="shared" si="307"/>
        <v>-0.19097530864197521</v>
      </c>
      <c r="BE417">
        <f t="shared" si="308"/>
        <v>-0.57485360360360405</v>
      </c>
    </row>
    <row r="418" spans="1:177" ht="15" thickBot="1" x14ac:dyDescent="0.4">
      <c r="A418" t="s">
        <v>37</v>
      </c>
      <c r="B418" t="s">
        <v>32</v>
      </c>
      <c r="C418" t="s">
        <v>30</v>
      </c>
      <c r="D418">
        <v>30</v>
      </c>
      <c r="E418">
        <v>30</v>
      </c>
      <c r="F418">
        <v>50</v>
      </c>
      <c r="G418">
        <v>5</v>
      </c>
      <c r="H418">
        <v>5</v>
      </c>
      <c r="I418" s="3">
        <v>11.7</v>
      </c>
      <c r="J418" s="3">
        <v>13.8</v>
      </c>
      <c r="K418" s="3">
        <v>18.899999999999999</v>
      </c>
      <c r="L418" s="3">
        <v>25.4</v>
      </c>
      <c r="M418" s="7">
        <v>30.2</v>
      </c>
      <c r="N418" s="5">
        <v>22.4</v>
      </c>
      <c r="O418" s="3">
        <v>26.3</v>
      </c>
      <c r="P418" s="3">
        <v>35.200000000000003</v>
      </c>
      <c r="Q418" s="3">
        <v>45</v>
      </c>
      <c r="R418" s="13">
        <v>49.8</v>
      </c>
      <c r="S418" s="1">
        <f t="shared" si="358"/>
        <v>5</v>
      </c>
      <c r="T418" s="99">
        <v>2.9</v>
      </c>
      <c r="U418" s="99">
        <v>46.6</v>
      </c>
      <c r="V418" s="99">
        <v>44.5</v>
      </c>
      <c r="W418" s="99">
        <v>5.5</v>
      </c>
      <c r="X418" s="98">
        <v>0.5</v>
      </c>
      <c r="Y418" s="99">
        <v>6.4193548387096744</v>
      </c>
      <c r="Z418" s="99">
        <v>73.025806451612894</v>
      </c>
      <c r="AA418" s="99">
        <v>18.629032258064516</v>
      </c>
      <c r="AB418" s="99">
        <v>1.7677419354838741</v>
      </c>
      <c r="AC418" s="98">
        <v>0.15806451612903191</v>
      </c>
      <c r="AE418">
        <f t="shared" si="299"/>
        <v>16.728599999999997</v>
      </c>
      <c r="AF418">
        <f t="shared" si="300"/>
        <v>19.0169</v>
      </c>
      <c r="AG418">
        <f t="shared" si="301"/>
        <v>31.293400000000002</v>
      </c>
      <c r="AH418">
        <f t="shared" si="302"/>
        <v>34.495100000000001</v>
      </c>
      <c r="AI418" s="97">
        <v>18.899999999999999</v>
      </c>
      <c r="AJ418" s="97">
        <v>23.3</v>
      </c>
      <c r="AK418" s="97">
        <v>23.8</v>
      </c>
      <c r="AL418" s="97">
        <v>24.5</v>
      </c>
      <c r="AM418" s="94">
        <v>9.5</v>
      </c>
      <c r="AN418" s="99">
        <v>30.467741935483836</v>
      </c>
      <c r="AO418" s="99">
        <v>15.277419354838743</v>
      </c>
      <c r="AP418" s="99">
        <v>21.183870967741935</v>
      </c>
      <c r="AQ418" s="99">
        <v>23.183870967741967</v>
      </c>
      <c r="AR418" s="98">
        <v>9.8870967741935818</v>
      </c>
      <c r="AS418" s="124">
        <f t="shared" si="303"/>
        <v>-0.31680555555555556</v>
      </c>
      <c r="AT418" s="124">
        <f t="shared" si="304"/>
        <v>-0.31182328190743314</v>
      </c>
      <c r="AU418" s="124">
        <f t="shared" si="305"/>
        <v>-9.3363095238094829E-2</v>
      </c>
      <c r="AV418" s="124">
        <f t="shared" si="306"/>
        <v>-8.7300140252454028E-2</v>
      </c>
      <c r="AW418">
        <f t="shared" si="309"/>
        <v>0</v>
      </c>
      <c r="AX418" s="1">
        <f t="shared" si="310"/>
        <v>0</v>
      </c>
      <c r="AY418" s="91">
        <v>27.5</v>
      </c>
      <c r="AZ418" s="91">
        <v>60.3</v>
      </c>
      <c r="BA418" s="91">
        <v>11.5</v>
      </c>
      <c r="BB418" s="91">
        <v>0.5</v>
      </c>
      <c r="BC418" s="91">
        <v>0.2</v>
      </c>
      <c r="BD418">
        <f t="shared" si="307"/>
        <v>-0.59732142857142834</v>
      </c>
      <c r="BE418">
        <f t="shared" si="308"/>
        <v>-0.65557503506311354</v>
      </c>
    </row>
    <row r="419" spans="1:177" x14ac:dyDescent="0.35">
      <c r="A419" t="s">
        <v>37</v>
      </c>
      <c r="B419" t="s">
        <v>32</v>
      </c>
      <c r="C419" t="s">
        <v>30</v>
      </c>
      <c r="D419">
        <v>30</v>
      </c>
      <c r="E419">
        <v>20</v>
      </c>
      <c r="F419">
        <v>40</v>
      </c>
      <c r="G419">
        <v>1</v>
      </c>
      <c r="H419">
        <v>1</v>
      </c>
      <c r="I419" s="8">
        <v>20.2</v>
      </c>
      <c r="J419" s="9">
        <v>23.3</v>
      </c>
      <c r="K419" s="9">
        <v>29.7</v>
      </c>
      <c r="L419" s="9">
        <v>37.799999999999997</v>
      </c>
      <c r="M419" s="9">
        <v>44.9</v>
      </c>
      <c r="N419" s="14">
        <v>40.299999999999997</v>
      </c>
      <c r="O419" s="9">
        <v>45.4</v>
      </c>
      <c r="P419" s="9">
        <v>55.3</v>
      </c>
      <c r="Q419" s="9">
        <v>63.2</v>
      </c>
      <c r="R419" s="15">
        <v>66</v>
      </c>
      <c r="S419" s="1">
        <f t="shared" si="358"/>
        <v>1</v>
      </c>
      <c r="T419" s="99">
        <v>99.6</v>
      </c>
      <c r="U419" s="99">
        <v>0.4</v>
      </c>
      <c r="V419" s="99">
        <v>0</v>
      </c>
      <c r="W419" s="99">
        <v>0</v>
      </c>
      <c r="X419" s="98">
        <v>0</v>
      </c>
      <c r="Y419" s="99">
        <v>99.825806451612578</v>
      </c>
      <c r="Z419" s="99">
        <v>0.17419354838709675</v>
      </c>
      <c r="AA419" s="99">
        <v>0</v>
      </c>
      <c r="AB419" s="99">
        <v>0</v>
      </c>
      <c r="AC419" s="98">
        <v>0</v>
      </c>
      <c r="AE419">
        <f t="shared" si="299"/>
        <v>20.212399999999999</v>
      </c>
      <c r="AF419">
        <f t="shared" si="300"/>
        <v>21.192699999999999</v>
      </c>
      <c r="AG419">
        <f t="shared" si="301"/>
        <v>40.320399999999999</v>
      </c>
      <c r="AH419">
        <f t="shared" si="302"/>
        <v>41.806399999999996</v>
      </c>
      <c r="AI419" s="97">
        <v>84.1</v>
      </c>
      <c r="AJ419" s="97">
        <v>10.1</v>
      </c>
      <c r="AK419" s="97">
        <v>4.3</v>
      </c>
      <c r="AL419" s="97">
        <v>1.4</v>
      </c>
      <c r="AM419" s="94">
        <v>0.1</v>
      </c>
      <c r="AN419" s="99">
        <v>69.832258064516125</v>
      </c>
      <c r="AO419" s="99">
        <v>19.64516129032258</v>
      </c>
      <c r="AP419" s="99">
        <v>6.4774193548387062</v>
      </c>
      <c r="AQ419" s="99">
        <v>3.6451612903225841</v>
      </c>
      <c r="AR419" s="98">
        <v>0.40000000000000063</v>
      </c>
      <c r="AS419" s="124">
        <f t="shared" si="303"/>
        <v>0.98100178890876588</v>
      </c>
      <c r="AT419" s="124">
        <f t="shared" si="304"/>
        <v>0.97717948717948755</v>
      </c>
      <c r="AU419" s="124">
        <f t="shared" si="305"/>
        <v>0.89331842576028642</v>
      </c>
      <c r="AV419" s="124">
        <f t="shared" si="306"/>
        <v>0.87133903133903168</v>
      </c>
      <c r="AW419">
        <f t="shared" si="309"/>
        <v>1</v>
      </c>
      <c r="AX419" s="1">
        <f t="shared" si="310"/>
        <v>1</v>
      </c>
      <c r="AY419" s="91">
        <v>100</v>
      </c>
      <c r="AZ419" s="91">
        <v>0</v>
      </c>
      <c r="BA419" s="91">
        <v>0</v>
      </c>
      <c r="BB419" s="91">
        <v>0</v>
      </c>
      <c r="BC419" s="91">
        <v>0</v>
      </c>
      <c r="BD419">
        <f t="shared" si="307"/>
        <v>0.9821109123434707</v>
      </c>
      <c r="BE419">
        <f t="shared" si="308"/>
        <v>0.97863247863247904</v>
      </c>
    </row>
    <row r="420" spans="1:177" x14ac:dyDescent="0.35">
      <c r="A420" t="s">
        <v>37</v>
      </c>
      <c r="B420" t="s">
        <v>32</v>
      </c>
      <c r="C420" t="s">
        <v>30</v>
      </c>
      <c r="D420">
        <v>30</v>
      </c>
      <c r="E420">
        <v>20</v>
      </c>
      <c r="F420">
        <v>40</v>
      </c>
      <c r="G420">
        <v>3</v>
      </c>
      <c r="H420">
        <v>3</v>
      </c>
      <c r="I420">
        <v>12.7</v>
      </c>
      <c r="J420">
        <v>14.9</v>
      </c>
      <c r="K420" s="6">
        <v>20.100000000000001</v>
      </c>
      <c r="L420">
        <v>26.8</v>
      </c>
      <c r="M420">
        <v>31.9</v>
      </c>
      <c r="N420" s="11">
        <v>26</v>
      </c>
      <c r="O420">
        <v>30.3</v>
      </c>
      <c r="P420" s="6">
        <v>39.9</v>
      </c>
      <c r="Q420">
        <v>49.9</v>
      </c>
      <c r="R420" s="1">
        <v>54.7</v>
      </c>
      <c r="S420" s="1">
        <f t="shared" si="358"/>
        <v>3</v>
      </c>
      <c r="T420" s="99">
        <v>83.4</v>
      </c>
      <c r="U420" s="99">
        <v>15.6</v>
      </c>
      <c r="V420" s="99">
        <v>1</v>
      </c>
      <c r="W420" s="99">
        <v>0</v>
      </c>
      <c r="X420" s="98">
        <v>0</v>
      </c>
      <c r="Y420" s="99">
        <v>93.08709677419354</v>
      </c>
      <c r="Z420" s="99">
        <v>6.725806451612903</v>
      </c>
      <c r="AA420" s="99">
        <v>0.18709677419354806</v>
      </c>
      <c r="AB420" s="99">
        <v>0</v>
      </c>
      <c r="AC420" s="98">
        <v>0</v>
      </c>
      <c r="AE420">
        <f t="shared" si="299"/>
        <v>13.117200000000002</v>
      </c>
      <c r="AF420">
        <f t="shared" si="300"/>
        <v>15.709299999999999</v>
      </c>
      <c r="AG420">
        <f t="shared" si="301"/>
        <v>26.809800000000003</v>
      </c>
      <c r="AH420">
        <f t="shared" si="302"/>
        <v>31.3673</v>
      </c>
      <c r="AI420" s="97">
        <v>50.9</v>
      </c>
      <c r="AJ420" s="97">
        <v>25.4</v>
      </c>
      <c r="AK420" s="97">
        <v>14.9</v>
      </c>
      <c r="AL420" s="97">
        <v>6.7</v>
      </c>
      <c r="AM420" s="94">
        <v>2.1</v>
      </c>
      <c r="AN420" s="99">
        <v>48.954838709677453</v>
      </c>
      <c r="AO420" s="99">
        <v>27.751612903225841</v>
      </c>
      <c r="AP420" s="99">
        <v>12.216129032258031</v>
      </c>
      <c r="AQ420" s="99">
        <v>8.5709677419354779</v>
      </c>
      <c r="AR420" s="98">
        <v>2.5064516129032253</v>
      </c>
      <c r="AS420" s="124">
        <f t="shared" si="303"/>
        <v>-0.10333333333333328</v>
      </c>
      <c r="AT420" s="124">
        <f t="shared" si="304"/>
        <v>-0.36262396694214849</v>
      </c>
      <c r="AU420" s="124">
        <f t="shared" si="305"/>
        <v>8.1490384615384492E-2</v>
      </c>
      <c r="AV420" s="124">
        <f t="shared" si="306"/>
        <v>-9.2634297520661324E-2</v>
      </c>
      <c r="AW420">
        <f t="shared" si="309"/>
        <v>0</v>
      </c>
      <c r="AX420" s="1">
        <f t="shared" si="310"/>
        <v>0</v>
      </c>
      <c r="AY420" s="91">
        <v>97.9</v>
      </c>
      <c r="AZ420" s="91">
        <v>2.1</v>
      </c>
      <c r="BA420" s="91">
        <v>0</v>
      </c>
      <c r="BB420" s="91">
        <v>0</v>
      </c>
      <c r="BC420" s="91">
        <v>0</v>
      </c>
      <c r="BD420">
        <f t="shared" si="307"/>
        <v>-0.16246794871794878</v>
      </c>
      <c r="BE420">
        <f t="shared" si="308"/>
        <v>-0.43695247933884285</v>
      </c>
    </row>
    <row r="421" spans="1:177" ht="15" thickBot="1" x14ac:dyDescent="0.4">
      <c r="A421" t="s">
        <v>37</v>
      </c>
      <c r="B421" t="s">
        <v>32</v>
      </c>
      <c r="C421" t="s">
        <v>30</v>
      </c>
      <c r="D421">
        <v>30</v>
      </c>
      <c r="E421">
        <v>20</v>
      </c>
      <c r="F421">
        <v>40</v>
      </c>
      <c r="G421">
        <v>5</v>
      </c>
      <c r="H421">
        <v>5</v>
      </c>
      <c r="I421" s="3">
        <v>7.1</v>
      </c>
      <c r="J421" s="3">
        <v>8.5</v>
      </c>
      <c r="K421" s="3">
        <v>11.9</v>
      </c>
      <c r="L421" s="3">
        <v>16.600000000000001</v>
      </c>
      <c r="M421" s="7">
        <v>19.899999999999999</v>
      </c>
      <c r="N421" s="5">
        <v>15.7</v>
      </c>
      <c r="O421" s="3">
        <v>18.7</v>
      </c>
      <c r="P421" s="3">
        <v>25.9</v>
      </c>
      <c r="Q421" s="3">
        <v>34.9</v>
      </c>
      <c r="R421" s="13">
        <v>39.9</v>
      </c>
      <c r="S421" s="1">
        <f t="shared" si="358"/>
        <v>5</v>
      </c>
      <c r="T421" s="99">
        <v>33.6</v>
      </c>
      <c r="U421" s="99">
        <v>55.3</v>
      </c>
      <c r="V421" s="99">
        <v>9.8000000000000007</v>
      </c>
      <c r="W421" s="99">
        <v>1.3</v>
      </c>
      <c r="X421" s="98">
        <v>0</v>
      </c>
      <c r="Y421" s="99">
        <v>69.651612903225768</v>
      </c>
      <c r="Z421" s="99">
        <v>27.293548387096742</v>
      </c>
      <c r="AA421" s="99">
        <v>2.8290322580645126</v>
      </c>
      <c r="AB421" s="99">
        <v>0.22258064516129034</v>
      </c>
      <c r="AC421" s="98">
        <v>3.2258064516129002E-3</v>
      </c>
      <c r="AE421">
        <f t="shared" si="299"/>
        <v>8.4680999999999997</v>
      </c>
      <c r="AF421">
        <f t="shared" si="300"/>
        <v>12.172600000000001</v>
      </c>
      <c r="AG421">
        <f t="shared" si="301"/>
        <v>18.6082</v>
      </c>
      <c r="AH421">
        <f t="shared" si="302"/>
        <v>25.951000000000001</v>
      </c>
      <c r="AI421" s="97">
        <v>18.100000000000001</v>
      </c>
      <c r="AJ421" s="97">
        <v>22.9</v>
      </c>
      <c r="AK421" s="97">
        <v>25.1</v>
      </c>
      <c r="AL421" s="97">
        <v>24</v>
      </c>
      <c r="AM421" s="94">
        <v>9.9</v>
      </c>
      <c r="AN421" s="99">
        <v>27.664516129032293</v>
      </c>
      <c r="AO421" s="99">
        <v>28.72258064516129</v>
      </c>
      <c r="AP421" s="99">
        <v>18.129032258064484</v>
      </c>
      <c r="AQ421" s="99">
        <v>16.683870967741932</v>
      </c>
      <c r="AR421" s="98">
        <v>8.8000000000000078</v>
      </c>
      <c r="AS421" s="124">
        <f t="shared" si="303"/>
        <v>-0.60165277777777781</v>
      </c>
      <c r="AT421" s="124">
        <f t="shared" si="304"/>
        <v>-0.64805855161787318</v>
      </c>
      <c r="AU421" s="124">
        <f t="shared" si="305"/>
        <v>-8.7138888888889099E-2</v>
      </c>
      <c r="AV421" s="124">
        <f t="shared" si="306"/>
        <v>-8.2357473035438833E-2</v>
      </c>
      <c r="AW421">
        <f t="shared" si="309"/>
        <v>0</v>
      </c>
      <c r="AX421" s="1">
        <f t="shared" si="310"/>
        <v>0</v>
      </c>
      <c r="AY421" s="91">
        <v>73.599999999999994</v>
      </c>
      <c r="AZ421" s="91">
        <v>24</v>
      </c>
      <c r="BA421" s="91">
        <v>2.4</v>
      </c>
      <c r="BB421" s="91">
        <v>0</v>
      </c>
      <c r="BC421" s="91">
        <v>0</v>
      </c>
      <c r="BD421">
        <f t="shared" si="307"/>
        <v>-0.72900000000000009</v>
      </c>
      <c r="BE421">
        <f t="shared" si="308"/>
        <v>-0.79778120184899781</v>
      </c>
    </row>
    <row r="422" spans="1:177" x14ac:dyDescent="0.35">
      <c r="A422" t="s">
        <v>37</v>
      </c>
      <c r="B422" t="s">
        <v>33</v>
      </c>
      <c r="C422" t="s">
        <v>30</v>
      </c>
      <c r="D422">
        <v>30</v>
      </c>
      <c r="E422">
        <v>30</v>
      </c>
      <c r="F422">
        <v>50</v>
      </c>
      <c r="G422">
        <v>1</v>
      </c>
      <c r="H422">
        <v>3</v>
      </c>
      <c r="I422" s="6">
        <v>30</v>
      </c>
      <c r="J422">
        <v>34.200000000000003</v>
      </c>
      <c r="K422">
        <v>42.8</v>
      </c>
      <c r="L422">
        <v>53</v>
      </c>
      <c r="M422">
        <v>61.1</v>
      </c>
      <c r="N422" s="11">
        <v>35</v>
      </c>
      <c r="O422">
        <v>39.200000000000003</v>
      </c>
      <c r="P422" s="6">
        <v>47.1</v>
      </c>
      <c r="Q422">
        <v>53</v>
      </c>
      <c r="R422" s="1">
        <v>54.9</v>
      </c>
      <c r="S422" s="1">
        <f t="shared" si="358"/>
        <v>1</v>
      </c>
      <c r="T422" s="99">
        <v>48.9</v>
      </c>
      <c r="U422" s="99">
        <v>49.8</v>
      </c>
      <c r="V422" s="99">
        <v>1.3</v>
      </c>
      <c r="W422" s="99">
        <v>0</v>
      </c>
      <c r="X422" s="98">
        <v>0</v>
      </c>
      <c r="Y422" s="99">
        <v>36.658064516129038</v>
      </c>
      <c r="Z422" s="99">
        <v>62.838709677419317</v>
      </c>
      <c r="AA422" s="99">
        <v>0.50322580645161297</v>
      </c>
      <c r="AB422" s="99">
        <v>0</v>
      </c>
      <c r="AC422" s="98">
        <v>0</v>
      </c>
      <c r="AE422">
        <f t="shared" si="299"/>
        <v>32.257999999999996</v>
      </c>
      <c r="AF422">
        <f t="shared" si="300"/>
        <v>30.938899999999997</v>
      </c>
      <c r="AG422">
        <f t="shared" si="301"/>
        <v>37.248899999999999</v>
      </c>
      <c r="AH422">
        <f t="shared" si="302"/>
        <v>35.868100000000005</v>
      </c>
      <c r="AI422" s="97">
        <v>87.6</v>
      </c>
      <c r="AJ422" s="97">
        <v>8.6999999999999993</v>
      </c>
      <c r="AK422" s="97">
        <v>2.8</v>
      </c>
      <c r="AL422" s="97">
        <v>0.8</v>
      </c>
      <c r="AM422" s="94">
        <v>0.1</v>
      </c>
      <c r="AN422" s="99">
        <v>74.699999999999989</v>
      </c>
      <c r="AO422" s="99">
        <v>6.8322580645161288</v>
      </c>
      <c r="AP422" s="99">
        <v>11.041935483870969</v>
      </c>
      <c r="AQ422" s="99">
        <v>6.7548387096774194</v>
      </c>
      <c r="AR422" s="98">
        <v>0.67096774193548359</v>
      </c>
      <c r="AS422" s="124">
        <f t="shared" si="303"/>
        <v>0.84120956399437397</v>
      </c>
      <c r="AT422" s="124">
        <f t="shared" si="304"/>
        <v>-0.74195355191256818</v>
      </c>
      <c r="AU422" s="124">
        <f t="shared" si="305"/>
        <v>0.93397327707454292</v>
      </c>
      <c r="AV422" s="124">
        <f t="shared" si="306"/>
        <v>-0.93848360655737717</v>
      </c>
      <c r="AW422">
        <f t="shared" si="309"/>
        <v>0</v>
      </c>
      <c r="AX422" s="1">
        <f t="shared" si="310"/>
        <v>1</v>
      </c>
      <c r="AY422" s="91">
        <v>93.7</v>
      </c>
      <c r="AZ422" s="91">
        <v>6.3</v>
      </c>
      <c r="BA422" s="91">
        <v>0</v>
      </c>
      <c r="BB422" s="91">
        <v>0</v>
      </c>
      <c r="BC422" s="91">
        <v>0</v>
      </c>
      <c r="BD422">
        <f t="shared" si="307"/>
        <v>0.98139240506329117</v>
      </c>
      <c r="BE422">
        <f t="shared" si="308"/>
        <v>-1.0130327868852467</v>
      </c>
    </row>
    <row r="423" spans="1:177" x14ac:dyDescent="0.35">
      <c r="A423" t="s">
        <v>37</v>
      </c>
      <c r="B423" t="s">
        <v>33</v>
      </c>
      <c r="C423" t="s">
        <v>30</v>
      </c>
      <c r="D423">
        <v>30</v>
      </c>
      <c r="E423">
        <v>30</v>
      </c>
      <c r="F423">
        <v>50</v>
      </c>
      <c r="G423">
        <v>3</v>
      </c>
      <c r="H423">
        <v>5</v>
      </c>
      <c r="I423">
        <v>19.3</v>
      </c>
      <c r="J423">
        <v>22.6</v>
      </c>
      <c r="K423" s="6">
        <v>30</v>
      </c>
      <c r="L423">
        <v>39.200000000000003</v>
      </c>
      <c r="M423">
        <v>45.7</v>
      </c>
      <c r="N423" s="11">
        <v>23.3</v>
      </c>
      <c r="O423">
        <v>26.9</v>
      </c>
      <c r="P423">
        <v>35</v>
      </c>
      <c r="Q423">
        <v>43.2</v>
      </c>
      <c r="R423" s="16">
        <v>46.9</v>
      </c>
      <c r="S423" s="1">
        <f t="shared" si="358"/>
        <v>3</v>
      </c>
      <c r="T423" s="99">
        <v>6.8</v>
      </c>
      <c r="U423" s="99">
        <v>60.8</v>
      </c>
      <c r="V423" s="99">
        <v>30.8</v>
      </c>
      <c r="W423" s="99">
        <v>1.6</v>
      </c>
      <c r="X423" s="98">
        <v>0</v>
      </c>
      <c r="Y423" s="99">
        <v>9.1064516129032267</v>
      </c>
      <c r="Z423" s="99">
        <v>78.422580645161233</v>
      </c>
      <c r="AA423" s="99">
        <v>11.925806451612871</v>
      </c>
      <c r="AB423" s="99">
        <v>0.51935483870967769</v>
      </c>
      <c r="AC423" s="98">
        <v>2.5806451612903257E-2</v>
      </c>
      <c r="AE423">
        <f t="shared" si="299"/>
        <v>24.920399999999997</v>
      </c>
      <c r="AF423">
        <f t="shared" si="300"/>
        <v>22.931000000000004</v>
      </c>
      <c r="AG423">
        <f t="shared" si="301"/>
        <v>29.410799999999998</v>
      </c>
      <c r="AH423">
        <f t="shared" si="302"/>
        <v>27.104200000000002</v>
      </c>
      <c r="AI423" s="97">
        <v>57.2</v>
      </c>
      <c r="AJ423" s="97">
        <v>22.4</v>
      </c>
      <c r="AK423" s="97">
        <v>13.4</v>
      </c>
      <c r="AL423" s="97">
        <v>6</v>
      </c>
      <c r="AM423" s="94">
        <v>1</v>
      </c>
      <c r="AN423" s="99">
        <v>53.26129032258067</v>
      </c>
      <c r="AO423" s="99">
        <v>14.361290322580645</v>
      </c>
      <c r="AP423" s="99">
        <v>16.95161290322584</v>
      </c>
      <c r="AQ423" s="99">
        <v>12.841935483870966</v>
      </c>
      <c r="AR423" s="98">
        <v>2.5838709677419351</v>
      </c>
      <c r="AS423" s="124">
        <f t="shared" si="303"/>
        <v>0.37511627906976763</v>
      </c>
      <c r="AT423" s="124">
        <f t="shared" si="304"/>
        <v>-0.37812583668005373</v>
      </c>
      <c r="AU423" s="124">
        <f t="shared" si="305"/>
        <v>1.3139534883721105E-2</v>
      </c>
      <c r="AV423" s="124">
        <f t="shared" si="306"/>
        <v>-0.53251673360107099</v>
      </c>
      <c r="AW423">
        <f t="shared" si="309"/>
        <v>1</v>
      </c>
      <c r="AX423" s="1">
        <f t="shared" si="310"/>
        <v>1</v>
      </c>
      <c r="AY423" s="91">
        <v>44.9</v>
      </c>
      <c r="AZ423" s="91">
        <v>51.5</v>
      </c>
      <c r="BA423" s="91">
        <v>3.6</v>
      </c>
      <c r="BB423" s="91">
        <v>0</v>
      </c>
      <c r="BC423" s="91">
        <v>0</v>
      </c>
      <c r="BD423">
        <f t="shared" si="307"/>
        <v>-1.7790697674415767E-3</v>
      </c>
      <c r="BE423">
        <f t="shared" si="308"/>
        <v>-0.63485943775100395</v>
      </c>
    </row>
    <row r="424" spans="1:177" ht="15" thickBot="1" x14ac:dyDescent="0.4">
      <c r="A424" t="s">
        <v>37</v>
      </c>
      <c r="B424" t="s">
        <v>33</v>
      </c>
      <c r="C424" t="s">
        <v>30</v>
      </c>
      <c r="D424">
        <v>30</v>
      </c>
      <c r="E424">
        <v>30</v>
      </c>
      <c r="F424">
        <v>50</v>
      </c>
      <c r="G424">
        <v>5</v>
      </c>
      <c r="H424">
        <v>5</v>
      </c>
      <c r="I424" s="3">
        <v>11.1</v>
      </c>
      <c r="J424" s="3">
        <v>13.3</v>
      </c>
      <c r="K424" s="3">
        <v>18.5</v>
      </c>
      <c r="L424" s="3">
        <v>25.4</v>
      </c>
      <c r="M424" s="7">
        <v>30.1</v>
      </c>
      <c r="N424" s="5">
        <v>14.2</v>
      </c>
      <c r="O424" s="3">
        <v>16.8</v>
      </c>
      <c r="P424" s="3">
        <v>23.2</v>
      </c>
      <c r="Q424" s="3">
        <v>30.8</v>
      </c>
      <c r="R424" s="13">
        <v>35</v>
      </c>
      <c r="S424" s="1">
        <f t="shared" si="358"/>
        <v>5</v>
      </c>
      <c r="T424" s="99">
        <v>0.3</v>
      </c>
      <c r="U424" s="99">
        <v>16.3</v>
      </c>
      <c r="V424" s="99">
        <v>53.6</v>
      </c>
      <c r="W424" s="99">
        <v>24.9</v>
      </c>
      <c r="X424" s="98">
        <v>4.9000000000000004</v>
      </c>
      <c r="Y424" s="99">
        <v>1.5935483870967775</v>
      </c>
      <c r="Z424" s="99">
        <v>58.761290322580642</v>
      </c>
      <c r="AA424" s="99">
        <v>30.00645161290316</v>
      </c>
      <c r="AB424" s="99">
        <v>8.0612903225806445</v>
      </c>
      <c r="AC424" s="98">
        <v>1.5774193548387097</v>
      </c>
      <c r="AE424">
        <f t="shared" si="299"/>
        <v>19.916700000000002</v>
      </c>
      <c r="AF424">
        <f t="shared" si="300"/>
        <v>18.682300000000001</v>
      </c>
      <c r="AG424">
        <f t="shared" si="301"/>
        <v>24.6004</v>
      </c>
      <c r="AH424">
        <f t="shared" si="302"/>
        <v>22.9908</v>
      </c>
      <c r="AI424" s="97">
        <v>18.899999999999999</v>
      </c>
      <c r="AJ424" s="97">
        <v>23.3</v>
      </c>
      <c r="AK424" s="97">
        <v>23.8</v>
      </c>
      <c r="AL424" s="97">
        <v>24.5</v>
      </c>
      <c r="AM424" s="94">
        <v>9.5</v>
      </c>
      <c r="AN424" s="99">
        <v>30.467741935483836</v>
      </c>
      <c r="AO424" s="99">
        <v>15.277419354838743</v>
      </c>
      <c r="AP424" s="99">
        <v>21.183870967741935</v>
      </c>
      <c r="AQ424" s="99">
        <v>23.183870967741967</v>
      </c>
      <c r="AR424" s="98">
        <v>9.8870967741935818</v>
      </c>
      <c r="AS424" s="124">
        <f t="shared" si="303"/>
        <v>2.5762548262548202E-2</v>
      </c>
      <c r="AT424" s="124">
        <f t="shared" si="304"/>
        <v>2.3092307692307301E-2</v>
      </c>
      <c r="AU424" s="124">
        <f t="shared" si="305"/>
        <v>-9.427606177606207E-2</v>
      </c>
      <c r="AV424" s="124">
        <f t="shared" si="306"/>
        <v>-3.8815384615384696E-2</v>
      </c>
      <c r="AW424">
        <f t="shared" si="309"/>
        <v>1</v>
      </c>
      <c r="AX424" s="1">
        <f t="shared" si="310"/>
        <v>1</v>
      </c>
      <c r="AY424" s="91">
        <v>7.4</v>
      </c>
      <c r="AZ424" s="91">
        <v>49.1</v>
      </c>
      <c r="BA424" s="91">
        <v>35.4</v>
      </c>
      <c r="BB424" s="91">
        <v>6.9</v>
      </c>
      <c r="BC424" s="91">
        <v>1.2</v>
      </c>
      <c r="BD424">
        <f t="shared" si="307"/>
        <v>-0.3501833976833979</v>
      </c>
      <c r="BE424">
        <f t="shared" si="308"/>
        <v>-0.15163076923076946</v>
      </c>
    </row>
    <row r="425" spans="1:177" x14ac:dyDescent="0.35">
      <c r="A425" t="s">
        <v>37</v>
      </c>
      <c r="B425" t="s">
        <v>33</v>
      </c>
      <c r="C425" t="s">
        <v>30</v>
      </c>
      <c r="D425">
        <v>30</v>
      </c>
      <c r="E425">
        <v>20</v>
      </c>
      <c r="F425">
        <v>40</v>
      </c>
      <c r="G425">
        <v>1</v>
      </c>
      <c r="H425">
        <v>3</v>
      </c>
      <c r="I425" s="8">
        <v>20.2</v>
      </c>
      <c r="J425" s="9">
        <v>23.5</v>
      </c>
      <c r="K425" s="9">
        <v>31.1</v>
      </c>
      <c r="L425" s="9">
        <v>40.299999999999997</v>
      </c>
      <c r="M425" s="9">
        <v>47</v>
      </c>
      <c r="N425" s="17">
        <v>25.1</v>
      </c>
      <c r="O425" s="9">
        <v>29</v>
      </c>
      <c r="P425" s="8">
        <v>37.299999999999997</v>
      </c>
      <c r="Q425" s="9">
        <v>45.4</v>
      </c>
      <c r="R425" s="15">
        <v>49</v>
      </c>
      <c r="S425" s="1">
        <f t="shared" si="358"/>
        <v>1</v>
      </c>
      <c r="T425" s="99">
        <v>92.5</v>
      </c>
      <c r="U425" s="99">
        <v>7.3</v>
      </c>
      <c r="V425" s="99">
        <v>0.2</v>
      </c>
      <c r="W425" s="99">
        <v>0</v>
      </c>
      <c r="X425" s="98">
        <v>0</v>
      </c>
      <c r="Y425" s="99">
        <v>96.396774193548481</v>
      </c>
      <c r="Z425" s="99">
        <v>3.5645161290322549</v>
      </c>
      <c r="AA425" s="99">
        <v>3.870967741935484E-2</v>
      </c>
      <c r="AB425" s="99">
        <v>0</v>
      </c>
      <c r="AC425" s="98">
        <v>0</v>
      </c>
      <c r="AE425">
        <f t="shared" si="299"/>
        <v>20.462699999999998</v>
      </c>
      <c r="AF425">
        <f t="shared" si="300"/>
        <v>21.310199999999998</v>
      </c>
      <c r="AG425">
        <f t="shared" si="301"/>
        <v>25.409100000000002</v>
      </c>
      <c r="AH425">
        <f t="shared" si="302"/>
        <v>26.326599999999999</v>
      </c>
      <c r="AI425" s="97">
        <v>84.1</v>
      </c>
      <c r="AJ425" s="97">
        <v>10.1</v>
      </c>
      <c r="AK425" s="97">
        <v>4.3</v>
      </c>
      <c r="AL425" s="97">
        <v>1.4</v>
      </c>
      <c r="AM425" s="94">
        <v>0.1</v>
      </c>
      <c r="AN425" s="99">
        <v>69.832258064516125</v>
      </c>
      <c r="AO425" s="99">
        <v>19.64516129032258</v>
      </c>
      <c r="AP425" s="99">
        <v>6.4774193548387062</v>
      </c>
      <c r="AQ425" s="99">
        <v>3.6451612903225841</v>
      </c>
      <c r="AR425" s="98">
        <v>0.40000000000000063</v>
      </c>
      <c r="AS425" s="124">
        <f t="shared" si="303"/>
        <v>0.9627455716586153</v>
      </c>
      <c r="AT425" s="124">
        <f t="shared" si="304"/>
        <v>-0.69661627906976809</v>
      </c>
      <c r="AU425" s="124">
        <f t="shared" si="305"/>
        <v>0.89450885668276992</v>
      </c>
      <c r="AV425" s="124">
        <f t="shared" si="306"/>
        <v>-0.60960465116279106</v>
      </c>
      <c r="AW425">
        <f t="shared" si="309"/>
        <v>1</v>
      </c>
      <c r="AX425" s="1">
        <f t="shared" si="310"/>
        <v>0</v>
      </c>
      <c r="AY425" s="91">
        <v>99.4</v>
      </c>
      <c r="AZ425" s="91">
        <v>0.5</v>
      </c>
      <c r="BA425" s="91">
        <v>0.1</v>
      </c>
      <c r="BB425" s="91">
        <v>0</v>
      </c>
      <c r="BC425" s="91">
        <v>0</v>
      </c>
      <c r="BD425">
        <f t="shared" si="307"/>
        <v>0.9816908212560389</v>
      </c>
      <c r="BE425">
        <f t="shared" si="308"/>
        <v>-0.72887209302325617</v>
      </c>
    </row>
    <row r="426" spans="1:177" x14ac:dyDescent="0.35">
      <c r="A426" t="s">
        <v>37</v>
      </c>
      <c r="B426" t="s">
        <v>33</v>
      </c>
      <c r="C426" t="s">
        <v>30</v>
      </c>
      <c r="D426">
        <v>30</v>
      </c>
      <c r="E426">
        <v>20</v>
      </c>
      <c r="F426">
        <v>40</v>
      </c>
      <c r="G426">
        <v>3</v>
      </c>
      <c r="H426">
        <v>5</v>
      </c>
      <c r="I426">
        <v>12.1</v>
      </c>
      <c r="J426">
        <v>14.4</v>
      </c>
      <c r="K426" s="6">
        <v>20</v>
      </c>
      <c r="L426">
        <v>27.3</v>
      </c>
      <c r="M426">
        <v>32</v>
      </c>
      <c r="N426" s="11">
        <v>15.4</v>
      </c>
      <c r="O426">
        <v>18.2</v>
      </c>
      <c r="P426">
        <v>24.9</v>
      </c>
      <c r="Q426">
        <v>32.799999999999997</v>
      </c>
      <c r="R426" s="16">
        <v>37</v>
      </c>
      <c r="S426" s="1">
        <f t="shared" si="358"/>
        <v>3</v>
      </c>
      <c r="T426" s="99">
        <v>47.6</v>
      </c>
      <c r="U426" s="99">
        <v>46.3</v>
      </c>
      <c r="V426" s="99">
        <v>6</v>
      </c>
      <c r="W426" s="99">
        <v>0.1</v>
      </c>
      <c r="X426" s="98">
        <v>0</v>
      </c>
      <c r="Y426" s="99">
        <v>76.996774193548362</v>
      </c>
      <c r="Z426" s="99">
        <v>21.52903225806455</v>
      </c>
      <c r="AA426" s="99">
        <v>1.4354838709677387</v>
      </c>
      <c r="AB426" s="99">
        <v>3.870967741935484E-2</v>
      </c>
      <c r="AC426" s="98">
        <v>0</v>
      </c>
      <c r="AE426">
        <f t="shared" si="299"/>
        <v>13.6541</v>
      </c>
      <c r="AF426">
        <f t="shared" si="300"/>
        <v>15.297600000000001</v>
      </c>
      <c r="AG426">
        <f t="shared" si="301"/>
        <v>17.283799999999999</v>
      </c>
      <c r="AH426">
        <f t="shared" si="302"/>
        <v>19.146100000000004</v>
      </c>
      <c r="AI426" s="97">
        <v>50.9</v>
      </c>
      <c r="AJ426" s="97">
        <v>25.4</v>
      </c>
      <c r="AK426" s="97">
        <v>14.9</v>
      </c>
      <c r="AL426" s="97">
        <v>6.7</v>
      </c>
      <c r="AM426" s="94">
        <v>2.1</v>
      </c>
      <c r="AN426" s="99">
        <v>48.954838709677453</v>
      </c>
      <c r="AO426" s="99">
        <v>27.751612903225841</v>
      </c>
      <c r="AP426" s="99">
        <v>12.216129032258031</v>
      </c>
      <c r="AQ426" s="99">
        <v>8.5709677419354779</v>
      </c>
      <c r="AR426" s="98">
        <v>2.5064516129032253</v>
      </c>
      <c r="AS426" s="124">
        <f t="shared" si="303"/>
        <v>3.0411585365853533E-2</v>
      </c>
      <c r="AT426" s="124">
        <f t="shared" si="304"/>
        <v>-0.58411436541143646</v>
      </c>
      <c r="AU426" s="124">
        <f t="shared" si="305"/>
        <v>5.7225609756097362E-2</v>
      </c>
      <c r="AV426" s="124">
        <f t="shared" si="306"/>
        <v>-0.45424686192468577</v>
      </c>
      <c r="AW426">
        <f t="shared" si="309"/>
        <v>0</v>
      </c>
      <c r="AX426" s="1">
        <f t="shared" si="310"/>
        <v>0</v>
      </c>
      <c r="AY426" s="91">
        <v>85.2</v>
      </c>
      <c r="AZ426" s="91">
        <v>14.1</v>
      </c>
      <c r="BA426" s="91">
        <v>0.7</v>
      </c>
      <c r="BB426" s="91">
        <v>0</v>
      </c>
      <c r="BC426" s="91">
        <v>0</v>
      </c>
      <c r="BD426">
        <f t="shared" si="307"/>
        <v>-0.14640243902439032</v>
      </c>
      <c r="BE426">
        <f t="shared" si="308"/>
        <v>-0.68331241283124133</v>
      </c>
    </row>
    <row r="427" spans="1:177" ht="15" thickBot="1" x14ac:dyDescent="0.4">
      <c r="A427" t="s">
        <v>37</v>
      </c>
      <c r="B427" t="s">
        <v>33</v>
      </c>
      <c r="C427" t="s">
        <v>30</v>
      </c>
      <c r="D427">
        <v>30</v>
      </c>
      <c r="E427">
        <v>20</v>
      </c>
      <c r="F427">
        <v>40</v>
      </c>
      <c r="G427">
        <v>5</v>
      </c>
      <c r="H427">
        <v>5</v>
      </c>
      <c r="I427" s="3">
        <v>6.8</v>
      </c>
      <c r="J427" s="3">
        <v>8.1999999999999993</v>
      </c>
      <c r="K427" s="3">
        <v>11.7</v>
      </c>
      <c r="L427" s="3">
        <v>16.600000000000001</v>
      </c>
      <c r="M427" s="7">
        <v>19.899999999999999</v>
      </c>
      <c r="N427" s="5">
        <v>9.1</v>
      </c>
      <c r="O427" s="19">
        <v>10.9</v>
      </c>
      <c r="P427" s="3">
        <v>15.4</v>
      </c>
      <c r="Q427" s="3">
        <v>21.4</v>
      </c>
      <c r="R427" s="13">
        <v>25</v>
      </c>
      <c r="S427" s="1">
        <f t="shared" si="358"/>
        <v>5</v>
      </c>
      <c r="T427" s="99">
        <v>6.3</v>
      </c>
      <c r="U427" s="99">
        <v>51.2</v>
      </c>
      <c r="V427" s="99">
        <v>33</v>
      </c>
      <c r="W427" s="99">
        <v>7.7</v>
      </c>
      <c r="X427" s="98">
        <v>1.8</v>
      </c>
      <c r="Y427" s="99">
        <v>48.006451612903255</v>
      </c>
      <c r="Z427" s="99">
        <v>38.774193548387125</v>
      </c>
      <c r="AA427" s="99">
        <v>10.832258064516097</v>
      </c>
      <c r="AB427" s="99">
        <v>1.8806451612903192</v>
      </c>
      <c r="AC427" s="98">
        <v>0.50645161290322549</v>
      </c>
      <c r="AE427">
        <f t="shared" si="299"/>
        <v>10.1242</v>
      </c>
      <c r="AF427">
        <f t="shared" si="300"/>
        <v>11.9994</v>
      </c>
      <c r="AG427">
        <f t="shared" si="301"/>
        <v>13.3339</v>
      </c>
      <c r="AH427">
        <f t="shared" si="302"/>
        <v>15.6196</v>
      </c>
      <c r="AI427" s="97">
        <v>18.100000000000001</v>
      </c>
      <c r="AJ427" s="97">
        <v>22.9</v>
      </c>
      <c r="AK427" s="97">
        <v>25.1</v>
      </c>
      <c r="AL427" s="97">
        <v>24</v>
      </c>
      <c r="AM427" s="94">
        <v>9.9</v>
      </c>
      <c r="AN427" s="99">
        <v>27.664516129032293</v>
      </c>
      <c r="AO427" s="99">
        <v>28.72258064516129</v>
      </c>
      <c r="AP427" s="99">
        <v>18.129032258064484</v>
      </c>
      <c r="AQ427" s="99">
        <v>16.683870967741932</v>
      </c>
      <c r="AR427" s="98">
        <v>8.8000000000000078</v>
      </c>
      <c r="AS427" s="124">
        <f t="shared" si="303"/>
        <v>-0.34182065217391333</v>
      </c>
      <c r="AT427" s="124">
        <f t="shared" si="304"/>
        <v>-0.12800761421319828</v>
      </c>
      <c r="AU427" s="124">
        <f t="shared" si="305"/>
        <v>-8.703804347826094E-2</v>
      </c>
      <c r="AV427" s="124">
        <f t="shared" si="306"/>
        <v>-3.131979695431486E-2</v>
      </c>
      <c r="AW427">
        <f t="shared" si="309"/>
        <v>0</v>
      </c>
      <c r="AX427" s="1">
        <f t="shared" si="310"/>
        <v>0</v>
      </c>
      <c r="AY427" s="91">
        <v>38.200000000000003</v>
      </c>
      <c r="AZ427" s="91">
        <v>46.4</v>
      </c>
      <c r="BA427" s="91">
        <v>12.1</v>
      </c>
      <c r="BB427" s="91">
        <v>2.6</v>
      </c>
      <c r="BC427" s="91">
        <v>0.7</v>
      </c>
      <c r="BD427">
        <f t="shared" si="307"/>
        <v>-0.57758152173913069</v>
      </c>
      <c r="BE427">
        <f t="shared" si="308"/>
        <v>-0.22129441624365498</v>
      </c>
    </row>
    <row r="428" spans="1:177" x14ac:dyDescent="0.35">
      <c r="A428" t="s">
        <v>37</v>
      </c>
      <c r="B428" t="s">
        <v>34</v>
      </c>
      <c r="C428" t="s">
        <v>30</v>
      </c>
      <c r="D428">
        <v>30</v>
      </c>
      <c r="E428">
        <v>30</v>
      </c>
      <c r="F428">
        <v>50</v>
      </c>
      <c r="G428">
        <v>1</v>
      </c>
      <c r="H428">
        <v>1</v>
      </c>
      <c r="I428" s="6">
        <v>30</v>
      </c>
      <c r="J428">
        <v>33.200000000000003</v>
      </c>
      <c r="K428">
        <v>39.4</v>
      </c>
      <c r="L428">
        <v>49</v>
      </c>
      <c r="M428">
        <v>59.4</v>
      </c>
      <c r="N428" s="10">
        <v>65.2</v>
      </c>
      <c r="O428">
        <v>69</v>
      </c>
      <c r="P428">
        <v>74</v>
      </c>
      <c r="Q428">
        <v>75.900000000000006</v>
      </c>
      <c r="R428" s="1">
        <v>76.099999999999994</v>
      </c>
      <c r="S428" s="1">
        <f t="shared" si="358"/>
        <v>1</v>
      </c>
      <c r="T428" s="99">
        <v>99.6</v>
      </c>
      <c r="U428" s="99">
        <v>0.4</v>
      </c>
      <c r="V428" s="99">
        <v>0</v>
      </c>
      <c r="W428" s="99">
        <v>0</v>
      </c>
      <c r="X428" s="98">
        <v>0</v>
      </c>
      <c r="Y428" s="99">
        <v>81.758064516128997</v>
      </c>
      <c r="Z428" s="99">
        <v>18.241935483870968</v>
      </c>
      <c r="AA428" s="99">
        <v>0</v>
      </c>
      <c r="AB428" s="99">
        <v>0</v>
      </c>
      <c r="AC428" s="98">
        <v>0</v>
      </c>
      <c r="AE428">
        <f t="shared" si="299"/>
        <v>30.012799999999999</v>
      </c>
      <c r="AF428">
        <f t="shared" si="300"/>
        <v>30.722999999999999</v>
      </c>
      <c r="AG428">
        <f t="shared" si="301"/>
        <v>65.215199999999996</v>
      </c>
      <c r="AH428">
        <f t="shared" si="302"/>
        <v>65.873499999999993</v>
      </c>
      <c r="AI428" s="97">
        <v>87.6</v>
      </c>
      <c r="AJ428" s="97">
        <v>8.6999999999999993</v>
      </c>
      <c r="AK428" s="97">
        <v>2.8</v>
      </c>
      <c r="AL428" s="97">
        <v>0.8</v>
      </c>
      <c r="AM428" s="94">
        <v>0.1</v>
      </c>
      <c r="AN428" s="99">
        <v>74.699999999999989</v>
      </c>
      <c r="AO428" s="99">
        <v>6.8322580645161288</v>
      </c>
      <c r="AP428" s="99">
        <v>11.041935483870969</v>
      </c>
      <c r="AQ428" s="99">
        <v>6.7548387096774194</v>
      </c>
      <c r="AR428" s="98">
        <v>0.67096774193548359</v>
      </c>
      <c r="AS428" s="124">
        <f t="shared" si="303"/>
        <v>0.99895081967213117</v>
      </c>
      <c r="AT428" s="124">
        <f t="shared" si="304"/>
        <v>0.30965517241379281</v>
      </c>
      <c r="AU428" s="124">
        <f t="shared" si="305"/>
        <v>0.94073770491803277</v>
      </c>
      <c r="AV428" s="124">
        <f t="shared" si="306"/>
        <v>0.27978675136116149</v>
      </c>
      <c r="AW428">
        <f t="shared" si="309"/>
        <v>1</v>
      </c>
      <c r="AX428" s="1">
        <f t="shared" si="310"/>
        <v>1</v>
      </c>
      <c r="AY428" s="91">
        <v>100</v>
      </c>
      <c r="AZ428" s="91">
        <v>0</v>
      </c>
      <c r="BA428" s="91">
        <v>0</v>
      </c>
      <c r="BB428" s="91">
        <v>0</v>
      </c>
      <c r="BC428" s="91">
        <v>0</v>
      </c>
      <c r="BD428">
        <f t="shared" si="307"/>
        <v>1</v>
      </c>
      <c r="BE428">
        <f t="shared" si="308"/>
        <v>0.31034482758620674</v>
      </c>
    </row>
    <row r="429" spans="1:177" x14ac:dyDescent="0.35">
      <c r="A429" t="s">
        <v>37</v>
      </c>
      <c r="B429" t="s">
        <v>34</v>
      </c>
      <c r="C429" t="s">
        <v>30</v>
      </c>
      <c r="D429">
        <v>30</v>
      </c>
      <c r="E429">
        <v>30</v>
      </c>
      <c r="F429">
        <v>50</v>
      </c>
      <c r="G429">
        <v>3</v>
      </c>
      <c r="H429">
        <v>1</v>
      </c>
      <c r="I429">
        <v>20.8</v>
      </c>
      <c r="J429">
        <v>23.7</v>
      </c>
      <c r="K429" s="6">
        <v>29.5</v>
      </c>
      <c r="L429">
        <v>37.4</v>
      </c>
      <c r="M429">
        <v>45</v>
      </c>
      <c r="N429" s="10">
        <v>49.8</v>
      </c>
      <c r="O429">
        <v>55.2</v>
      </c>
      <c r="P429">
        <v>64.7</v>
      </c>
      <c r="Q429">
        <v>71.099999999999994</v>
      </c>
      <c r="R429" s="1">
        <v>73</v>
      </c>
      <c r="S429" s="1">
        <f t="shared" si="358"/>
        <v>1</v>
      </c>
      <c r="T429" s="99">
        <v>74.8</v>
      </c>
      <c r="U429" s="99">
        <v>25.1</v>
      </c>
      <c r="V429" s="99">
        <v>0.1</v>
      </c>
      <c r="W429" s="99">
        <v>0</v>
      </c>
      <c r="X429" s="98">
        <v>0</v>
      </c>
      <c r="Y429" s="99">
        <v>55.448387096774134</v>
      </c>
      <c r="Z429" s="99">
        <v>44.483870967741964</v>
      </c>
      <c r="AA429" s="99">
        <v>6.7741935483870974E-2</v>
      </c>
      <c r="AB429" s="99">
        <v>0</v>
      </c>
      <c r="AC429" s="98">
        <v>0</v>
      </c>
      <c r="AE429">
        <f t="shared" si="299"/>
        <v>21.5366</v>
      </c>
      <c r="AF429">
        <f t="shared" si="300"/>
        <v>23.853400000000001</v>
      </c>
      <c r="AG429">
        <f t="shared" si="301"/>
        <v>51.170299999999997</v>
      </c>
      <c r="AH429">
        <f t="shared" si="302"/>
        <v>54.516199999999998</v>
      </c>
      <c r="AI429" s="97">
        <v>57.2</v>
      </c>
      <c r="AJ429" s="97">
        <v>22.4</v>
      </c>
      <c r="AK429" s="97">
        <v>13.4</v>
      </c>
      <c r="AL429" s="97">
        <v>6</v>
      </c>
      <c r="AM429" s="94">
        <v>1</v>
      </c>
      <c r="AN429" s="99">
        <v>53.26129032258067</v>
      </c>
      <c r="AO429" s="99">
        <v>14.361290322580645</v>
      </c>
      <c r="AP429" s="99">
        <v>16.95161290322584</v>
      </c>
      <c r="AQ429" s="99">
        <v>12.841935483870966</v>
      </c>
      <c r="AR429" s="98">
        <v>2.5838709677419351</v>
      </c>
      <c r="AS429" s="124">
        <f t="shared" si="303"/>
        <v>-0.10200520833333315</v>
      </c>
      <c r="AT429" s="124">
        <f t="shared" si="304"/>
        <v>0.88555295950155755</v>
      </c>
      <c r="AU429" s="124">
        <f t="shared" si="305"/>
        <v>4.4973958333333397E-2</v>
      </c>
      <c r="AV429" s="124">
        <f t="shared" si="306"/>
        <v>0.63045171339563866</v>
      </c>
      <c r="AW429">
        <f t="shared" si="309"/>
        <v>0</v>
      </c>
      <c r="AX429" s="1">
        <f t="shared" si="310"/>
        <v>1</v>
      </c>
      <c r="AY429" s="91">
        <v>99.2</v>
      </c>
      <c r="AZ429" s="91">
        <v>0.8</v>
      </c>
      <c r="BA429" s="91">
        <v>0</v>
      </c>
      <c r="BB429" s="91">
        <v>0</v>
      </c>
      <c r="BC429" s="91">
        <v>0</v>
      </c>
      <c r="BD429">
        <f t="shared" si="307"/>
        <v>-0.19489583333333305</v>
      </c>
      <c r="BE429">
        <f t="shared" si="308"/>
        <v>0.98130841121495327</v>
      </c>
      <c r="FO429" s="18"/>
      <c r="FQ429" s="18"/>
      <c r="FR429" s="18"/>
      <c r="FS429" s="18"/>
      <c r="FU429" s="18"/>
    </row>
    <row r="430" spans="1:177" ht="15" thickBot="1" x14ac:dyDescent="0.4">
      <c r="A430" t="s">
        <v>37</v>
      </c>
      <c r="B430" t="s">
        <v>34</v>
      </c>
      <c r="C430" t="s">
        <v>30</v>
      </c>
      <c r="D430">
        <v>30</v>
      </c>
      <c r="E430">
        <v>30</v>
      </c>
      <c r="F430">
        <v>50</v>
      </c>
      <c r="G430">
        <v>5</v>
      </c>
      <c r="H430">
        <v>3</v>
      </c>
      <c r="I430" s="3">
        <v>12.1</v>
      </c>
      <c r="J430" s="3">
        <v>14.2</v>
      </c>
      <c r="K430" s="3">
        <v>18.8</v>
      </c>
      <c r="L430" s="3">
        <v>24.9</v>
      </c>
      <c r="M430" s="7">
        <v>29.8</v>
      </c>
      <c r="N430" s="5">
        <v>33.6</v>
      </c>
      <c r="O430" s="3">
        <v>38.700000000000003</v>
      </c>
      <c r="P430" s="7">
        <v>49.7</v>
      </c>
      <c r="Q430" s="3">
        <v>60.4</v>
      </c>
      <c r="R430" s="4">
        <v>64.900000000000006</v>
      </c>
      <c r="S430" s="1">
        <f t="shared" si="358"/>
        <v>3</v>
      </c>
      <c r="T430" s="99">
        <v>15.8</v>
      </c>
      <c r="U430" s="99">
        <v>68.5</v>
      </c>
      <c r="V430" s="99">
        <v>15.4</v>
      </c>
      <c r="W430" s="99">
        <v>0.2</v>
      </c>
      <c r="X430" s="98">
        <v>0.1</v>
      </c>
      <c r="Y430" s="99">
        <v>17.522580645161323</v>
      </c>
      <c r="Z430" s="99">
        <v>76.851612903225771</v>
      </c>
      <c r="AA430" s="99">
        <v>5.5096774193548352</v>
      </c>
      <c r="AB430" s="99">
        <v>0.11290322580645194</v>
      </c>
      <c r="AC430" s="98">
        <v>3.2258064516129002E-3</v>
      </c>
      <c r="AE430">
        <f t="shared" si="299"/>
        <v>14.613599999999998</v>
      </c>
      <c r="AF430">
        <f t="shared" si="300"/>
        <v>19.0014</v>
      </c>
      <c r="AG430">
        <f t="shared" si="301"/>
        <v>39.657800000000009</v>
      </c>
      <c r="AH430">
        <f t="shared" si="302"/>
        <v>48.159600000000005</v>
      </c>
      <c r="AI430" s="97">
        <v>18.899999999999999</v>
      </c>
      <c r="AJ430" s="97">
        <v>23.3</v>
      </c>
      <c r="AK430" s="97">
        <v>23.8</v>
      </c>
      <c r="AL430" s="97">
        <v>24.5</v>
      </c>
      <c r="AM430" s="94">
        <v>9.5</v>
      </c>
      <c r="AN430" s="99">
        <v>30.467741935483836</v>
      </c>
      <c r="AO430" s="99">
        <v>15.277419354838743</v>
      </c>
      <c r="AP430" s="99">
        <v>21.183870967741935</v>
      </c>
      <c r="AQ430" s="99">
        <v>23.183870967741967</v>
      </c>
      <c r="AR430" s="98">
        <v>9.8870967741935818</v>
      </c>
      <c r="AS430" s="124">
        <f t="shared" si="303"/>
        <v>-0.53250996015936258</v>
      </c>
      <c r="AT430" s="124">
        <f t="shared" si="304"/>
        <v>2.3114446529080679E-2</v>
      </c>
      <c r="AU430" s="124">
        <f t="shared" si="305"/>
        <v>-9.547808764940191E-2</v>
      </c>
      <c r="AV430" s="124">
        <f t="shared" si="306"/>
        <v>8.3733583489681185E-2</v>
      </c>
      <c r="AW430">
        <f t="shared" si="309"/>
        <v>0</v>
      </c>
      <c r="AX430" s="1">
        <f t="shared" si="310"/>
        <v>0</v>
      </c>
      <c r="AY430" s="91">
        <v>67.900000000000006</v>
      </c>
      <c r="AZ430" s="91">
        <v>31.3</v>
      </c>
      <c r="BA430" s="91">
        <v>0.7</v>
      </c>
      <c r="BB430" s="91">
        <v>0.1</v>
      </c>
      <c r="BC430" s="91">
        <v>0</v>
      </c>
      <c r="BD430">
        <f t="shared" si="307"/>
        <v>-0.71145418326693233</v>
      </c>
      <c r="BE430">
        <f t="shared" si="308"/>
        <v>-0.37757973733583472</v>
      </c>
      <c r="FO430" s="18"/>
      <c r="FQ430" s="18"/>
      <c r="FR430" s="18"/>
      <c r="FS430" s="18"/>
      <c r="FU430" s="18"/>
    </row>
    <row r="431" spans="1:177" x14ac:dyDescent="0.35">
      <c r="A431" t="s">
        <v>37</v>
      </c>
      <c r="B431" t="s">
        <v>34</v>
      </c>
      <c r="C431" t="s">
        <v>30</v>
      </c>
      <c r="D431">
        <v>30</v>
      </c>
      <c r="E431">
        <v>20</v>
      </c>
      <c r="F431">
        <v>40</v>
      </c>
      <c r="G431">
        <v>1</v>
      </c>
      <c r="H431">
        <v>1</v>
      </c>
      <c r="I431" s="8">
        <v>20.399999999999999</v>
      </c>
      <c r="J431" s="9">
        <v>23.1</v>
      </c>
      <c r="K431" s="9">
        <v>28.6</v>
      </c>
      <c r="L431" s="9">
        <v>36.299999999999997</v>
      </c>
      <c r="M431" s="9">
        <v>44.1</v>
      </c>
      <c r="N431" s="14">
        <v>55</v>
      </c>
      <c r="O431" s="9">
        <v>60.4</v>
      </c>
      <c r="P431" s="9">
        <v>69.5</v>
      </c>
      <c r="Q431" s="9">
        <v>75</v>
      </c>
      <c r="R431" s="15">
        <v>76.5</v>
      </c>
      <c r="S431" s="1">
        <f t="shared" si="358"/>
        <v>1</v>
      </c>
      <c r="T431" s="99">
        <v>100</v>
      </c>
      <c r="U431" s="99">
        <v>0</v>
      </c>
      <c r="V431" s="99">
        <v>0</v>
      </c>
      <c r="W431" s="99">
        <v>0</v>
      </c>
      <c r="X431" s="98">
        <v>0</v>
      </c>
      <c r="Y431" s="99">
        <v>99.980645161289999</v>
      </c>
      <c r="Z431" s="99">
        <v>1.935483870967742E-2</v>
      </c>
      <c r="AA431" s="99">
        <v>0</v>
      </c>
      <c r="AB431" s="99">
        <v>0</v>
      </c>
      <c r="AC431" s="98">
        <v>0</v>
      </c>
      <c r="AE431">
        <f t="shared" si="299"/>
        <v>20.399999999999999</v>
      </c>
      <c r="AF431">
        <f t="shared" si="300"/>
        <v>21.271599999999999</v>
      </c>
      <c r="AG431">
        <f t="shared" si="301"/>
        <v>55</v>
      </c>
      <c r="AH431">
        <f t="shared" si="302"/>
        <v>56.470399999999998</v>
      </c>
      <c r="AI431" s="97">
        <v>84.1</v>
      </c>
      <c r="AJ431" s="97">
        <v>10.1</v>
      </c>
      <c r="AK431" s="97">
        <v>4.3</v>
      </c>
      <c r="AL431" s="97">
        <v>1.4</v>
      </c>
      <c r="AM431" s="94">
        <v>0.1</v>
      </c>
      <c r="AN431" s="99">
        <v>69.832258064516125</v>
      </c>
      <c r="AO431" s="99">
        <v>19.64516129032258</v>
      </c>
      <c r="AP431" s="99">
        <v>6.4774193548387062</v>
      </c>
      <c r="AQ431" s="99">
        <v>3.6451612903225841</v>
      </c>
      <c r="AR431" s="98">
        <v>0.40000000000000063</v>
      </c>
      <c r="AS431" s="124">
        <f t="shared" si="303"/>
        <v>0.96190476190476215</v>
      </c>
      <c r="AT431" s="124">
        <f t="shared" si="304"/>
        <v>0.45014662756598223</v>
      </c>
      <c r="AU431" s="124">
        <f t="shared" si="305"/>
        <v>0.87889523809523828</v>
      </c>
      <c r="AV431" s="124">
        <f t="shared" si="306"/>
        <v>0.39624633431085043</v>
      </c>
      <c r="AW431">
        <f t="shared" si="309"/>
        <v>1</v>
      </c>
      <c r="AX431" s="1">
        <f t="shared" si="310"/>
        <v>1</v>
      </c>
      <c r="AY431" s="91">
        <v>100</v>
      </c>
      <c r="AZ431" s="91">
        <v>0</v>
      </c>
      <c r="BA431" s="91">
        <v>0</v>
      </c>
      <c r="BB431" s="91">
        <v>0</v>
      </c>
      <c r="BC431" s="91">
        <v>0</v>
      </c>
      <c r="BD431">
        <f t="shared" si="307"/>
        <v>0.96190476190476215</v>
      </c>
      <c r="BE431">
        <f t="shared" si="308"/>
        <v>0.45014662756598223</v>
      </c>
    </row>
    <row r="432" spans="1:177" x14ac:dyDescent="0.35">
      <c r="A432" t="s">
        <v>37</v>
      </c>
      <c r="B432" t="s">
        <v>34</v>
      </c>
      <c r="C432" t="s">
        <v>30</v>
      </c>
      <c r="D432">
        <v>30</v>
      </c>
      <c r="E432">
        <v>20</v>
      </c>
      <c r="F432">
        <v>40</v>
      </c>
      <c r="G432">
        <v>3</v>
      </c>
      <c r="H432">
        <v>1</v>
      </c>
      <c r="I432">
        <v>13.1</v>
      </c>
      <c r="J432">
        <v>15.3</v>
      </c>
      <c r="K432" s="6">
        <v>20</v>
      </c>
      <c r="L432">
        <v>26.2</v>
      </c>
      <c r="M432">
        <v>31.5</v>
      </c>
      <c r="N432" s="10">
        <v>38.299999999999997</v>
      </c>
      <c r="O432">
        <v>43.7</v>
      </c>
      <c r="P432">
        <v>55</v>
      </c>
      <c r="Q432">
        <v>65.099999999999994</v>
      </c>
      <c r="R432" s="1">
        <v>69.2</v>
      </c>
      <c r="S432" s="1">
        <f t="shared" si="358"/>
        <v>1</v>
      </c>
      <c r="T432" s="99">
        <v>97.8</v>
      </c>
      <c r="U432" s="99">
        <v>2.2000000000000002</v>
      </c>
      <c r="V432" s="99">
        <v>0</v>
      </c>
      <c r="W432" s="99">
        <v>0</v>
      </c>
      <c r="X432" s="98">
        <v>0</v>
      </c>
      <c r="Y432" s="99">
        <v>98.912903225806446</v>
      </c>
      <c r="Z432" s="99">
        <v>1.0870967741935451</v>
      </c>
      <c r="AA432" s="99">
        <v>0</v>
      </c>
      <c r="AB432" s="99">
        <v>0</v>
      </c>
      <c r="AC432" s="98">
        <v>0</v>
      </c>
      <c r="AE432">
        <f t="shared" si="299"/>
        <v>13.148400000000001</v>
      </c>
      <c r="AF432">
        <f t="shared" si="300"/>
        <v>15.951000000000001</v>
      </c>
      <c r="AG432">
        <f t="shared" si="301"/>
        <v>38.418799999999997</v>
      </c>
      <c r="AH432">
        <f t="shared" si="302"/>
        <v>44.604399999999998</v>
      </c>
      <c r="AI432" s="97">
        <v>50.9</v>
      </c>
      <c r="AJ432" s="97">
        <v>25.4</v>
      </c>
      <c r="AK432" s="97">
        <v>14.9</v>
      </c>
      <c r="AL432" s="97">
        <v>6.7</v>
      </c>
      <c r="AM432" s="94">
        <v>2.1</v>
      </c>
      <c r="AN432" s="99">
        <v>48.954838709677453</v>
      </c>
      <c r="AO432" s="99">
        <v>27.751612903225841</v>
      </c>
      <c r="AP432" s="99">
        <v>12.216129032258031</v>
      </c>
      <c r="AQ432" s="99">
        <v>8.5709677419354779</v>
      </c>
      <c r="AR432" s="98">
        <v>2.5064516129032253</v>
      </c>
      <c r="AS432" s="124">
        <f t="shared" si="303"/>
        <v>-0.16921501706484654</v>
      </c>
      <c r="AT432" s="124">
        <f t="shared" si="304"/>
        <v>0.88326639892904912</v>
      </c>
      <c r="AU432" s="124">
        <f t="shared" si="305"/>
        <v>8.4846416382252543E-2</v>
      </c>
      <c r="AV432" s="124">
        <f t="shared" si="306"/>
        <v>0.57597054886211496</v>
      </c>
      <c r="AW432">
        <f t="shared" si="309"/>
        <v>0</v>
      </c>
      <c r="AX432" s="1">
        <f t="shared" si="310"/>
        <v>1</v>
      </c>
      <c r="AY432" s="91">
        <v>100</v>
      </c>
      <c r="AZ432" s="91">
        <v>0</v>
      </c>
      <c r="BA432" s="91">
        <v>0</v>
      </c>
      <c r="BB432" s="91">
        <v>0</v>
      </c>
      <c r="BC432" s="91">
        <v>0</v>
      </c>
      <c r="BD432">
        <f t="shared" si="307"/>
        <v>-0.1774744027303754</v>
      </c>
      <c r="BE432">
        <f t="shared" si="308"/>
        <v>0.8862115127175364</v>
      </c>
      <c r="FO432" s="18"/>
      <c r="FQ432" s="18"/>
      <c r="FR432" s="18"/>
      <c r="FS432" s="18"/>
      <c r="FU432" s="18"/>
    </row>
    <row r="433" spans="1:182" ht="15" thickBot="1" x14ac:dyDescent="0.4">
      <c r="A433" s="3" t="s">
        <v>37</v>
      </c>
      <c r="B433" s="3" t="s">
        <v>34</v>
      </c>
      <c r="C433" t="s">
        <v>30</v>
      </c>
      <c r="D433" s="3">
        <v>30</v>
      </c>
      <c r="E433" s="3">
        <v>20</v>
      </c>
      <c r="F433">
        <v>40</v>
      </c>
      <c r="G433" s="3">
        <v>5</v>
      </c>
      <c r="H433">
        <v>3</v>
      </c>
      <c r="I433" s="3">
        <v>7.4</v>
      </c>
      <c r="J433" s="3">
        <v>8.8000000000000007</v>
      </c>
      <c r="K433" s="3">
        <v>12.1</v>
      </c>
      <c r="L433" s="3">
        <v>16.600000000000001</v>
      </c>
      <c r="M433" s="7">
        <v>19.899999999999999</v>
      </c>
      <c r="N433" s="5">
        <v>24</v>
      </c>
      <c r="O433" s="3">
        <v>28.2</v>
      </c>
      <c r="P433" s="7">
        <v>38.1</v>
      </c>
      <c r="Q433" s="3">
        <v>49.3</v>
      </c>
      <c r="R433" s="4">
        <v>55</v>
      </c>
      <c r="S433" s="1">
        <f t="shared" si="358"/>
        <v>3</v>
      </c>
      <c r="T433" s="99">
        <v>67</v>
      </c>
      <c r="U433" s="99">
        <v>30.4</v>
      </c>
      <c r="V433" s="99">
        <v>2.4</v>
      </c>
      <c r="W433" s="99">
        <v>0.2</v>
      </c>
      <c r="X433" s="98">
        <v>0</v>
      </c>
      <c r="Y433" s="99">
        <v>85.870967741935459</v>
      </c>
      <c r="Z433" s="99">
        <v>13.56774193548387</v>
      </c>
      <c r="AA433" s="99">
        <v>0.54516129032258132</v>
      </c>
      <c r="AB433" s="99">
        <v>1.6129032258064453E-2</v>
      </c>
      <c r="AC433" s="98">
        <v>0</v>
      </c>
      <c r="AE433">
        <f t="shared" si="299"/>
        <v>7.9568000000000003</v>
      </c>
      <c r="AF433">
        <f t="shared" si="300"/>
        <v>12.345800000000001</v>
      </c>
      <c r="AG433">
        <f t="shared" si="301"/>
        <v>25.665800000000001</v>
      </c>
      <c r="AH433">
        <f t="shared" si="302"/>
        <v>37.6419</v>
      </c>
      <c r="AI433" s="97">
        <v>18.100000000000001</v>
      </c>
      <c r="AJ433" s="97">
        <v>22.9</v>
      </c>
      <c r="AK433" s="97">
        <v>25.1</v>
      </c>
      <c r="AL433" s="97">
        <v>24</v>
      </c>
      <c r="AM433" s="94">
        <v>9.9</v>
      </c>
      <c r="AN433" s="99">
        <v>27.664516129032293</v>
      </c>
      <c r="AO433" s="99">
        <v>28.72258064516129</v>
      </c>
      <c r="AP433" s="99">
        <v>18.129032258064484</v>
      </c>
      <c r="AQ433" s="99">
        <v>16.683870967741932</v>
      </c>
      <c r="AR433" s="98">
        <v>8.8000000000000078</v>
      </c>
      <c r="AS433" s="124">
        <f t="shared" si="303"/>
        <v>-0.71068181818181841</v>
      </c>
      <c r="AT433" s="124">
        <f t="shared" si="304"/>
        <v>-0.3306851851851853</v>
      </c>
      <c r="AU433" s="124">
        <f t="shared" si="305"/>
        <v>-8.7244318181818326E-2</v>
      </c>
      <c r="AV433" s="124">
        <f t="shared" si="306"/>
        <v>9.3324074074074059E-2</v>
      </c>
      <c r="AW433">
        <f t="shared" si="309"/>
        <v>0</v>
      </c>
      <c r="AX433" s="1">
        <f t="shared" si="310"/>
        <v>0</v>
      </c>
      <c r="AY433" s="91">
        <v>94.1</v>
      </c>
      <c r="AZ433" s="91">
        <v>5.6</v>
      </c>
      <c r="BA433" s="91">
        <v>0.3</v>
      </c>
      <c r="BB433" s="91">
        <v>0</v>
      </c>
      <c r="BC433" s="91">
        <v>0</v>
      </c>
      <c r="BD433">
        <f t="shared" si="307"/>
        <v>-0.77663352272727293</v>
      </c>
      <c r="BE433">
        <f t="shared" si="308"/>
        <v>-0.45578703703703738</v>
      </c>
      <c r="FO433" s="18"/>
      <c r="FQ433" s="18"/>
      <c r="FR433" s="18"/>
      <c r="FS433" s="18"/>
      <c r="FU433" s="18"/>
    </row>
    <row r="434" spans="1:182" x14ac:dyDescent="0.35">
      <c r="A434" t="s">
        <v>36</v>
      </c>
      <c r="B434" t="s">
        <v>32</v>
      </c>
      <c r="C434" t="s">
        <v>30</v>
      </c>
      <c r="D434">
        <v>100</v>
      </c>
      <c r="E434">
        <v>30</v>
      </c>
      <c r="F434">
        <v>50</v>
      </c>
      <c r="G434">
        <v>1</v>
      </c>
      <c r="H434">
        <v>1</v>
      </c>
      <c r="I434" s="6">
        <v>30.4</v>
      </c>
      <c r="J434">
        <v>34.1</v>
      </c>
      <c r="K434">
        <v>41.4</v>
      </c>
      <c r="L434">
        <v>50.9</v>
      </c>
      <c r="M434">
        <v>60.1</v>
      </c>
      <c r="N434" s="10">
        <v>50.3</v>
      </c>
      <c r="O434">
        <v>54.9</v>
      </c>
      <c r="P434">
        <v>62.1</v>
      </c>
      <c r="Q434">
        <v>66.2</v>
      </c>
      <c r="R434" s="1">
        <v>67.2</v>
      </c>
      <c r="S434" s="1">
        <f t="shared" si="358"/>
        <v>1</v>
      </c>
      <c r="T434" s="99">
        <v>99.9</v>
      </c>
      <c r="U434" s="99">
        <v>0.1</v>
      </c>
      <c r="V434" s="99">
        <v>0</v>
      </c>
      <c r="W434" s="99">
        <v>0</v>
      </c>
      <c r="X434" s="98">
        <v>0</v>
      </c>
      <c r="Y434" s="99">
        <v>97.875247524752467</v>
      </c>
      <c r="Z434" s="99">
        <v>0.61683168316831682</v>
      </c>
      <c r="AA434" s="99">
        <v>0.69702970297029698</v>
      </c>
      <c r="AB434" s="99">
        <v>0.71980198019801978</v>
      </c>
      <c r="AC434" s="98">
        <v>9.1089108910891087E-2</v>
      </c>
      <c r="AE434">
        <f t="shared" si="299"/>
        <v>30.403700000000001</v>
      </c>
      <c r="AF434">
        <f t="shared" si="300"/>
        <v>31.083099999999998</v>
      </c>
      <c r="AG434">
        <f t="shared" si="301"/>
        <v>50.304600000000008</v>
      </c>
      <c r="AH434">
        <f t="shared" si="302"/>
        <v>51.122999999999998</v>
      </c>
      <c r="AI434" s="97">
        <v>84.3</v>
      </c>
      <c r="AJ434" s="97">
        <v>14.3</v>
      </c>
      <c r="AK434" s="97">
        <v>1.4</v>
      </c>
      <c r="AL434" s="97">
        <v>0</v>
      </c>
      <c r="AM434" s="94">
        <v>0</v>
      </c>
      <c r="AN434" s="99">
        <v>80.936633663366337</v>
      </c>
      <c r="AO434" s="99">
        <v>11.607920792079209</v>
      </c>
      <c r="AP434" s="99">
        <v>4.9613861386138618</v>
      </c>
      <c r="AQ434" s="99">
        <v>2.2821782178217824</v>
      </c>
      <c r="AR434" s="98">
        <v>0.21188118811881188</v>
      </c>
      <c r="AS434" s="124">
        <f t="shared" si="303"/>
        <v>0.96982810164424516</v>
      </c>
      <c r="AT434" s="124">
        <f t="shared" si="304"/>
        <v>0.96996055226824451</v>
      </c>
      <c r="AU434" s="124">
        <f t="shared" si="305"/>
        <v>0.91905082212257094</v>
      </c>
      <c r="AV434" s="124">
        <f t="shared" si="306"/>
        <v>0.88925049309664705</v>
      </c>
      <c r="AW434">
        <f t="shared" si="309"/>
        <v>1</v>
      </c>
      <c r="AX434" s="1">
        <f t="shared" si="310"/>
        <v>1</v>
      </c>
      <c r="AY434" s="91">
        <v>100</v>
      </c>
      <c r="AZ434" s="91">
        <v>0</v>
      </c>
      <c r="BA434" s="91">
        <v>0</v>
      </c>
      <c r="BB434" s="91">
        <v>0</v>
      </c>
      <c r="BC434" s="91">
        <v>0</v>
      </c>
      <c r="BD434">
        <f t="shared" si="307"/>
        <v>0.97010463378176381</v>
      </c>
      <c r="BE434">
        <f t="shared" si="308"/>
        <v>0.97041420118343191</v>
      </c>
      <c r="BF434" s="25">
        <v>45.7</v>
      </c>
      <c r="BG434" s="25">
        <v>53.7</v>
      </c>
      <c r="BH434" s="25">
        <v>0.6</v>
      </c>
      <c r="BI434" s="25">
        <v>0</v>
      </c>
      <c r="BJ434" s="26">
        <v>0</v>
      </c>
      <c r="BK434" s="25">
        <v>47.538613861386146</v>
      </c>
      <c r="BL434" s="25">
        <v>46.163366336633665</v>
      </c>
      <c r="BM434" s="25">
        <v>5.3722772277227726</v>
      </c>
      <c r="BN434" s="25">
        <v>0.7940594059405941</v>
      </c>
      <c r="BO434" s="26">
        <v>0.13168316831683169</v>
      </c>
      <c r="BP434" s="28">
        <v>33.5</v>
      </c>
      <c r="BQ434" s="28">
        <v>61.1</v>
      </c>
      <c r="BR434" s="28">
        <v>5.4</v>
      </c>
      <c r="BS434" s="28">
        <v>0</v>
      </c>
      <c r="BT434" s="29">
        <v>0</v>
      </c>
      <c r="BU434" s="28">
        <v>32.334653465346534</v>
      </c>
      <c r="BV434" s="28">
        <v>49.250495049504956</v>
      </c>
      <c r="BW434" s="28">
        <v>13.738613861386138</v>
      </c>
      <c r="BX434" s="28">
        <v>3.543564356435644</v>
      </c>
      <c r="BY434" s="29">
        <v>1.1326732673267326</v>
      </c>
      <c r="BZ434" s="35">
        <v>82.2</v>
      </c>
      <c r="CA434" s="35">
        <v>15.5</v>
      </c>
      <c r="CB434" s="35">
        <v>2.2999999999999998</v>
      </c>
      <c r="CC434" s="35">
        <v>0</v>
      </c>
      <c r="CD434" s="36">
        <v>0</v>
      </c>
      <c r="CE434" s="35">
        <v>74.806930693069319</v>
      </c>
      <c r="CF434" s="35">
        <v>15.592079207920792</v>
      </c>
      <c r="CG434" s="35">
        <v>6.4247524752475247</v>
      </c>
      <c r="CH434" s="35">
        <v>2.7623762376237622</v>
      </c>
      <c r="CI434" s="36">
        <v>0.41386138613861384</v>
      </c>
      <c r="CJ434" s="18">
        <v>93.8</v>
      </c>
      <c r="CK434" s="18">
        <v>6.2</v>
      </c>
      <c r="CL434" s="18">
        <v>0</v>
      </c>
      <c r="CM434" s="18">
        <v>0</v>
      </c>
      <c r="CN434" s="18">
        <v>0</v>
      </c>
      <c r="CO434" s="18">
        <v>86.8</v>
      </c>
      <c r="CP434" s="18">
        <v>13.2</v>
      </c>
      <c r="CQ434" s="18">
        <v>0</v>
      </c>
      <c r="CR434" s="18">
        <v>0</v>
      </c>
      <c r="CS434" s="18">
        <v>0</v>
      </c>
      <c r="CT434" s="18">
        <v>80.099999999999994</v>
      </c>
      <c r="CU434" s="18">
        <v>18</v>
      </c>
      <c r="CV434" s="18">
        <v>1.9</v>
      </c>
      <c r="CW434" s="18">
        <v>0</v>
      </c>
      <c r="CX434" s="18">
        <v>0</v>
      </c>
      <c r="CY434" s="18">
        <v>82.2</v>
      </c>
      <c r="CZ434" s="18">
        <v>17.7</v>
      </c>
      <c r="DA434" s="18">
        <v>0.1</v>
      </c>
      <c r="DB434" s="18">
        <v>0</v>
      </c>
      <c r="DC434" s="18">
        <v>0</v>
      </c>
      <c r="DD434" s="18">
        <v>100</v>
      </c>
      <c r="DE434" s="18">
        <v>0</v>
      </c>
      <c r="DF434" s="18">
        <v>0</v>
      </c>
      <c r="DG434" s="18">
        <v>0</v>
      </c>
      <c r="DH434" s="118">
        <v>0</v>
      </c>
      <c r="DI434" s="18">
        <v>97.855000000000004</v>
      </c>
      <c r="DJ434" s="18">
        <v>1.5580000000000001</v>
      </c>
      <c r="DK434" s="18">
        <v>0.75700000000000001</v>
      </c>
      <c r="DL434" s="18">
        <v>0.73599999999999999</v>
      </c>
      <c r="DM434" s="118">
        <v>9.4E-2</v>
      </c>
      <c r="DN434">
        <v>100</v>
      </c>
      <c r="DO434">
        <v>0</v>
      </c>
      <c r="DP434">
        <v>0</v>
      </c>
      <c r="DQ434">
        <v>0</v>
      </c>
      <c r="DR434" s="1">
        <v>0</v>
      </c>
      <c r="DS434">
        <f t="shared" si="311"/>
        <v>99.9</v>
      </c>
      <c r="DT434">
        <f t="shared" si="312"/>
        <v>100</v>
      </c>
      <c r="DU434">
        <f t="shared" si="313"/>
        <v>82.2</v>
      </c>
      <c r="DV434">
        <f t="shared" si="314"/>
        <v>84.3</v>
      </c>
      <c r="DW434">
        <f t="shared" si="315"/>
        <v>45.7</v>
      </c>
      <c r="DX434" s="25">
        <f t="shared" si="316"/>
        <v>93.8</v>
      </c>
      <c r="DY434">
        <f t="shared" si="317"/>
        <v>33.5</v>
      </c>
      <c r="DZ434">
        <f t="shared" si="318"/>
        <v>86.8</v>
      </c>
      <c r="EA434">
        <f t="shared" ref="EA434:EA440" si="359">IF(S434=1,CT434,IF(S434=2,CU434,IF(S434=3,CV434,IF(S434=4,CW434,CX434))))</f>
        <v>80.099999999999994</v>
      </c>
      <c r="EB434">
        <f t="shared" ref="EB434:EB441" si="360">IF(S434=1,CY434,IF(S434=2,CZ434,IF(S434=3,DA434,IF(S434=4,DB434,DC434))))</f>
        <v>82.2</v>
      </c>
      <c r="EC434" s="139">
        <f t="shared" si="321"/>
        <v>100</v>
      </c>
      <c r="ED434" s="140">
        <f t="shared" si="322"/>
        <v>100</v>
      </c>
      <c r="EE434">
        <f t="shared" si="323"/>
        <v>0.96982810164424516</v>
      </c>
      <c r="EF434">
        <f t="shared" si="324"/>
        <v>0.97010463378176381</v>
      </c>
      <c r="EG434">
        <f t="shared" si="325"/>
        <v>0.90833333333333321</v>
      </c>
      <c r="EH434">
        <f t="shared" si="326"/>
        <v>0.91905082212257094</v>
      </c>
      <c r="EI434">
        <f t="shared" si="327"/>
        <v>0.81667414050822107</v>
      </c>
      <c r="EJ434">
        <f t="shared" si="328"/>
        <v>0.95295964125560539</v>
      </c>
      <c r="EK434">
        <f t="shared" si="329"/>
        <v>0.75674887892376663</v>
      </c>
      <c r="EL434">
        <f t="shared" si="330"/>
        <v>0.93360239162929737</v>
      </c>
      <c r="EM434">
        <f t="shared" ref="EM434:EM441" si="361">1-5*(ABS(I434/100-E434/100)*(CT434/100)+ABS(J434/100-E434/100)*(CU434/100)+ABS(K434/100-E434/100)*(CV434/100)+ABS(L434/100-E434/100)*(CW434/100)+ABS(M434/100-E434/100)*(CX434/100))/(ABS(I434/100-E434/100)+ABS(J434/100-E434/100)+ABS(K434/100-E434/100)+ABS(L434/100-E434/100)+ABS(M434/100-E434/100))</f>
        <v>0.90470852017937209</v>
      </c>
      <c r="EN434">
        <f t="shared" ref="EN434:EN440" si="362">1-5*(ABS(I434/100-E434/100)*(CY434/100)+ABS(J434/100-E434/100)*(CZ434/100)+ABS(K434/100-E434/100)*(DA434/100)+ABS(L434/100-E434/100)*(DB434/100)+ABS(M434/100-E434/100)*(DC434/100))/(ABS(I434/100-E434/100)+ABS(J434/100-E434/100)+ABS(K434/100-E434/100)+ABS(L434/100-E434/100)+ABS(M434/100-E434/100))</f>
        <v>0.92033632286995504</v>
      </c>
      <c r="EO434">
        <f t="shared" si="333"/>
        <v>0.97010463378176381</v>
      </c>
      <c r="EP434" s="1">
        <f t="shared" si="334"/>
        <v>0.97010463378176381</v>
      </c>
      <c r="EQ434">
        <f t="shared" si="335"/>
        <v>0.96996055226824451</v>
      </c>
      <c r="ER434">
        <f t="shared" si="336"/>
        <v>0.97041420118343191</v>
      </c>
      <c r="ES434">
        <f t="shared" si="337"/>
        <v>0.87333333333333341</v>
      </c>
      <c r="ET434">
        <f t="shared" si="338"/>
        <v>0.88925049309664705</v>
      </c>
      <c r="EU434">
        <f t="shared" si="339"/>
        <v>0.7198224852071009</v>
      </c>
      <c r="EV434">
        <f t="shared" si="340"/>
        <v>0.94228796844181462</v>
      </c>
      <c r="EW434">
        <f t="shared" si="341"/>
        <v>0.6303944773175546</v>
      </c>
      <c r="EX434">
        <f t="shared" si="342"/>
        <v>0.91053254437869824</v>
      </c>
      <c r="EY434">
        <f t="shared" ref="EY434:EY440" si="363">1-5*(ABS(N434/100-F434/100)*(CT434/100)+ABS(O434/100-F434/100)*(CU434/100)+ABS(P434/100-F434/100)*(CV434/100)+ABS(Q434/100-F434/100)*(CW434/100)+ABS(R434/100-F434/100)*(CX434/100))/(ABS(N434/100-F434/100)+ABS(O434/100-F434/100)+ABS(P434/100-F434/100)+ABS(Q434/100-F434/100)+ABS(R434/100-F434/100))</f>
        <v>0.86664694280078902</v>
      </c>
      <c r="EZ434">
        <f t="shared" ref="EZ434:EZ441" si="364">1-5*(ABS(N434/100-F434/100)*(CY434/100)+ABS(O434/100-F434/100)*(CZ434/100)+ABS(P434/100-F434/100)*(DA434/100)+ABS(Q434/100-F434/100)*(DB434/100)+ABS(R434/100-F434/100)*(DC434/100))/(ABS(N434/100-F434/100)+ABS(O434/100-F434/100)+ABS(P434/100-F434/100)+ABS(Q434/100-F434/100)+ABS(R434/100-F434/100))</f>
        <v>0.88895463510848138</v>
      </c>
      <c r="FA434">
        <f t="shared" si="344"/>
        <v>0.97041420118343191</v>
      </c>
      <c r="FB434" s="1">
        <f t="shared" si="345"/>
        <v>0.97041420118343191</v>
      </c>
      <c r="FC434">
        <f t="shared" si="346"/>
        <v>0.1</v>
      </c>
      <c r="FD434">
        <f t="shared" si="347"/>
        <v>0</v>
      </c>
      <c r="FE434">
        <f t="shared" si="348"/>
        <v>17.8</v>
      </c>
      <c r="FF434">
        <f t="shared" si="349"/>
        <v>15.700000000000001</v>
      </c>
      <c r="FG434">
        <f t="shared" si="350"/>
        <v>54.300000000000004</v>
      </c>
      <c r="FH434">
        <f t="shared" si="351"/>
        <v>6.2</v>
      </c>
      <c r="FI434">
        <f t="shared" si="352"/>
        <v>66.5</v>
      </c>
      <c r="FJ434">
        <f t="shared" si="353"/>
        <v>13.2</v>
      </c>
      <c r="FK434">
        <f t="shared" ref="FK434:FK441" si="365">IF(S434=1,CU434+CV434+CW434+CX434,IF(S434=2,CV434+CW434+CX434,IF(S434=3,CW434+CX434,IF(S434=4,CX434,0))))</f>
        <v>19.899999999999999</v>
      </c>
      <c r="FL434">
        <f t="shared" ref="FL434:FL440" si="366">IF(S434=1,CZ434+DA434+DB434+DC434,IF(S434=2,DA434+DB434+DC434,IF(S434=3,DB434+DC434,IF(S434=4,DC434,0))))</f>
        <v>17.8</v>
      </c>
      <c r="FM434">
        <f t="shared" si="356"/>
        <v>0</v>
      </c>
      <c r="FN434" s="1">
        <f t="shared" si="357"/>
        <v>0</v>
      </c>
    </row>
    <row r="435" spans="1:182" x14ac:dyDescent="0.35">
      <c r="A435" t="s">
        <v>36</v>
      </c>
      <c r="B435" t="s">
        <v>32</v>
      </c>
      <c r="C435" t="s">
        <v>30</v>
      </c>
      <c r="D435">
        <v>100</v>
      </c>
      <c r="E435">
        <v>30</v>
      </c>
      <c r="F435">
        <v>50</v>
      </c>
      <c r="G435">
        <v>3</v>
      </c>
      <c r="H435">
        <v>3</v>
      </c>
      <c r="I435">
        <v>19.899999999999999</v>
      </c>
      <c r="J435">
        <v>23</v>
      </c>
      <c r="K435" s="6">
        <v>29.7</v>
      </c>
      <c r="L435">
        <v>38.1</v>
      </c>
      <c r="M435">
        <v>45</v>
      </c>
      <c r="N435" s="11">
        <v>35.299999999999997</v>
      </c>
      <c r="O435">
        <v>40.200000000000003</v>
      </c>
      <c r="P435" s="6">
        <v>49.9</v>
      </c>
      <c r="Q435">
        <v>58.3</v>
      </c>
      <c r="R435" s="1">
        <v>61.5</v>
      </c>
      <c r="S435" s="1">
        <f t="shared" si="358"/>
        <v>3</v>
      </c>
      <c r="T435" s="99">
        <v>20.9</v>
      </c>
      <c r="U435" s="99">
        <v>71.599999999999994</v>
      </c>
      <c r="V435" s="99">
        <v>7.5</v>
      </c>
      <c r="W435" s="99">
        <v>0</v>
      </c>
      <c r="X435" s="98">
        <v>0</v>
      </c>
      <c r="Y435" s="99">
        <v>52.773267326732679</v>
      </c>
      <c r="Z435" s="99">
        <v>43.185148514851484</v>
      </c>
      <c r="AA435" s="99">
        <v>3.7267326732673265</v>
      </c>
      <c r="AB435" s="99">
        <v>0.25742574257425743</v>
      </c>
      <c r="AC435" s="98">
        <v>5.7425742574257435E-2</v>
      </c>
      <c r="AE435">
        <f t="shared" si="299"/>
        <v>22.854599999999998</v>
      </c>
      <c r="AF435">
        <f t="shared" si="300"/>
        <v>26.086200000000005</v>
      </c>
      <c r="AG435">
        <f t="shared" si="301"/>
        <v>39.903399999999998</v>
      </c>
      <c r="AH435">
        <f t="shared" si="302"/>
        <v>44.379900000000006</v>
      </c>
      <c r="AI435" s="97">
        <v>11.7</v>
      </c>
      <c r="AJ435" s="97">
        <v>44.7</v>
      </c>
      <c r="AK435" s="97">
        <v>37.4</v>
      </c>
      <c r="AL435" s="97">
        <v>6.1</v>
      </c>
      <c r="AM435" s="94">
        <v>0.1</v>
      </c>
      <c r="AN435" s="99">
        <v>32.645544554455448</v>
      </c>
      <c r="AO435" s="99">
        <v>32.292079207920793</v>
      </c>
      <c r="AP435" s="99">
        <v>25.124752475247522</v>
      </c>
      <c r="AQ435" s="99">
        <v>8.8227722772277222</v>
      </c>
      <c r="AR435" s="98">
        <v>1.1148514851485147</v>
      </c>
      <c r="AS435" s="124">
        <f t="shared" si="303"/>
        <v>0.11785185185185199</v>
      </c>
      <c r="AT435" s="124">
        <f t="shared" si="304"/>
        <v>-0.1370045045045043</v>
      </c>
      <c r="AU435" s="124">
        <f t="shared" si="305"/>
        <v>0.3911111111111113</v>
      </c>
      <c r="AV435" s="124">
        <f t="shared" si="306"/>
        <v>0.25048423423423427</v>
      </c>
      <c r="AW435">
        <f t="shared" si="309"/>
        <v>0</v>
      </c>
      <c r="AX435" s="1">
        <f t="shared" si="310"/>
        <v>0</v>
      </c>
      <c r="AY435" s="91">
        <v>75.900000000000006</v>
      </c>
      <c r="AZ435" s="91">
        <v>24.1</v>
      </c>
      <c r="BA435" s="91">
        <v>0</v>
      </c>
      <c r="BB435" s="91">
        <v>0</v>
      </c>
      <c r="BC435" s="91">
        <v>0</v>
      </c>
      <c r="BD435">
        <f t="shared" si="307"/>
        <v>-0.15467901234567893</v>
      </c>
      <c r="BE435">
        <f t="shared" si="308"/>
        <v>-0.52242117117117148</v>
      </c>
      <c r="BF435" s="25">
        <v>0.1</v>
      </c>
      <c r="BG435" s="25">
        <v>13.5</v>
      </c>
      <c r="BH435" s="25">
        <v>80.400000000000006</v>
      </c>
      <c r="BI435" s="25">
        <v>6</v>
      </c>
      <c r="BJ435" s="26">
        <v>0</v>
      </c>
      <c r="BK435" s="25">
        <v>6.3237623762376227</v>
      </c>
      <c r="BL435" s="25">
        <v>23.059405940594058</v>
      </c>
      <c r="BM435" s="25">
        <v>58.801980198019805</v>
      </c>
      <c r="BN435" s="25">
        <v>10.538613861386139</v>
      </c>
      <c r="BO435" s="26">
        <v>1.2762376237623763</v>
      </c>
      <c r="BP435" s="28">
        <v>0.3</v>
      </c>
      <c r="BQ435" s="28">
        <v>9.6</v>
      </c>
      <c r="BR435" s="28">
        <v>69.599999999999994</v>
      </c>
      <c r="BS435" s="28">
        <v>19.8</v>
      </c>
      <c r="BT435" s="29">
        <v>0.7</v>
      </c>
      <c r="BU435" s="28">
        <v>3.1277227722772274</v>
      </c>
      <c r="BV435" s="28">
        <v>14.930693069306932</v>
      </c>
      <c r="BW435" s="28">
        <v>51.146534653465345</v>
      </c>
      <c r="BX435" s="28">
        <v>24.019801980198018</v>
      </c>
      <c r="BY435" s="29">
        <v>6.7752475247524746</v>
      </c>
      <c r="BZ435" s="35">
        <v>7.1</v>
      </c>
      <c r="CA435" s="35">
        <v>47.7</v>
      </c>
      <c r="CB435" s="35">
        <v>40.1</v>
      </c>
      <c r="CC435" s="35">
        <v>4.7</v>
      </c>
      <c r="CD435" s="36">
        <v>0.4</v>
      </c>
      <c r="CE435" s="35">
        <v>19.789108910891088</v>
      </c>
      <c r="CF435" s="35">
        <v>40.084158415841586</v>
      </c>
      <c r="CG435" s="35">
        <v>29.255445544554451</v>
      </c>
      <c r="CH435" s="35">
        <v>8.6544554455445528</v>
      </c>
      <c r="CI435" s="36">
        <v>2.2168316831683166</v>
      </c>
      <c r="CJ435" s="18">
        <v>3.9</v>
      </c>
      <c r="CK435" s="18">
        <v>74.5</v>
      </c>
      <c r="CL435" s="18">
        <v>21.6</v>
      </c>
      <c r="CM435" s="18">
        <v>0</v>
      </c>
      <c r="CN435" s="18">
        <v>0</v>
      </c>
      <c r="CO435" s="18">
        <v>1.8</v>
      </c>
      <c r="CP435" s="18">
        <v>60.8</v>
      </c>
      <c r="CQ435" s="18">
        <v>37.4</v>
      </c>
      <c r="CR435" s="18">
        <v>0</v>
      </c>
      <c r="CS435" s="18">
        <v>0</v>
      </c>
      <c r="CT435" s="18">
        <v>7.2</v>
      </c>
      <c r="CU435" s="18">
        <v>36.4</v>
      </c>
      <c r="CV435" s="18">
        <v>46.4</v>
      </c>
      <c r="CW435" s="18">
        <v>9.9</v>
      </c>
      <c r="CX435" s="18">
        <v>0.1</v>
      </c>
      <c r="CY435" s="18">
        <v>0.3</v>
      </c>
      <c r="CZ435" s="18">
        <v>31.4</v>
      </c>
      <c r="DA435" s="18">
        <v>63.4</v>
      </c>
      <c r="DB435" s="18">
        <v>4.9000000000000004</v>
      </c>
      <c r="DC435" s="18">
        <v>0</v>
      </c>
      <c r="DD435" s="18">
        <v>98.2</v>
      </c>
      <c r="DE435" s="18">
        <v>1.8</v>
      </c>
      <c r="DF435" s="18">
        <v>0</v>
      </c>
      <c r="DG435" s="18">
        <v>0</v>
      </c>
      <c r="DH435" s="118">
        <v>0</v>
      </c>
      <c r="DI435" s="18">
        <v>92.754999999999995</v>
      </c>
      <c r="DJ435" s="18">
        <v>5.1239999999999997</v>
      </c>
      <c r="DK435" s="18">
        <v>1.4810000000000001</v>
      </c>
      <c r="DL435" s="18">
        <v>1.286</v>
      </c>
      <c r="DM435" s="118">
        <v>0.35399999999999998</v>
      </c>
      <c r="DN435">
        <v>98.3</v>
      </c>
      <c r="DO435">
        <v>1.7</v>
      </c>
      <c r="DP435">
        <v>0</v>
      </c>
      <c r="DQ435">
        <v>0</v>
      </c>
      <c r="DR435" s="1">
        <v>0</v>
      </c>
      <c r="DS435">
        <f t="shared" si="311"/>
        <v>7.5</v>
      </c>
      <c r="DT435">
        <f t="shared" si="312"/>
        <v>0</v>
      </c>
      <c r="DU435">
        <f t="shared" si="313"/>
        <v>40.1</v>
      </c>
      <c r="DV435">
        <f t="shared" si="314"/>
        <v>37.4</v>
      </c>
      <c r="DW435">
        <f t="shared" si="315"/>
        <v>80.400000000000006</v>
      </c>
      <c r="DX435" s="25">
        <f t="shared" si="316"/>
        <v>21.6</v>
      </c>
      <c r="DY435">
        <f t="shared" si="317"/>
        <v>69.599999999999994</v>
      </c>
      <c r="DZ435">
        <f t="shared" si="318"/>
        <v>37.4</v>
      </c>
      <c r="EA435">
        <f t="shared" si="359"/>
        <v>46.4</v>
      </c>
      <c r="EB435">
        <f t="shared" si="360"/>
        <v>63.4</v>
      </c>
      <c r="EC435" s="139">
        <f t="shared" si="321"/>
        <v>0</v>
      </c>
      <c r="ED435" s="140">
        <f t="shared" si="322"/>
        <v>0</v>
      </c>
      <c r="EE435">
        <f t="shared" si="323"/>
        <v>0.11785185185185199</v>
      </c>
      <c r="EF435">
        <f t="shared" si="324"/>
        <v>-0.15467901234567893</v>
      </c>
      <c r="EG435">
        <f t="shared" si="325"/>
        <v>0.42998765432098784</v>
      </c>
      <c r="EH435">
        <f t="shared" si="326"/>
        <v>0.3911111111111113</v>
      </c>
      <c r="EI435">
        <f t="shared" si="327"/>
        <v>0.79230864197530859</v>
      </c>
      <c r="EJ435">
        <f t="shared" si="328"/>
        <v>0.29954320987654348</v>
      </c>
      <c r="EK435">
        <f t="shared" si="329"/>
        <v>0.67655555555555558</v>
      </c>
      <c r="EL435">
        <f t="shared" si="330"/>
        <v>0.43827160493827177</v>
      </c>
      <c r="EM435">
        <f t="shared" si="361"/>
        <v>0.47761728395061731</v>
      </c>
      <c r="EN435">
        <f t="shared" si="362"/>
        <v>0.65241975308641975</v>
      </c>
      <c r="EO435">
        <f t="shared" si="333"/>
        <v>-0.24002469135802462</v>
      </c>
      <c r="EP435" s="1">
        <f t="shared" si="334"/>
        <v>-0.2404074074074074</v>
      </c>
      <c r="EQ435">
        <f t="shared" si="335"/>
        <v>-0.1370045045045043</v>
      </c>
      <c r="ER435">
        <f t="shared" si="336"/>
        <v>-0.52242117117117148</v>
      </c>
      <c r="ES435">
        <f t="shared" si="337"/>
        <v>0.30242117117117129</v>
      </c>
      <c r="ET435">
        <f t="shared" si="338"/>
        <v>0.25048423423423427</v>
      </c>
      <c r="EU435">
        <f t="shared" si="339"/>
        <v>0.78422297297297305</v>
      </c>
      <c r="EV435">
        <f t="shared" si="340"/>
        <v>0.11082207207207218</v>
      </c>
      <c r="EW435">
        <f t="shared" si="341"/>
        <v>0.68711711711711709</v>
      </c>
      <c r="EX435">
        <f t="shared" si="342"/>
        <v>0.29500000000000004</v>
      </c>
      <c r="EY435">
        <f t="shared" si="363"/>
        <v>0.38004504504504522</v>
      </c>
      <c r="EZ435">
        <f t="shared" si="364"/>
        <v>0.59556306306306306</v>
      </c>
      <c r="FA435">
        <f t="shared" si="344"/>
        <v>-0.64547297297297312</v>
      </c>
      <c r="FB435" s="1">
        <f t="shared" si="345"/>
        <v>-0.64602477477477516</v>
      </c>
      <c r="FC435">
        <f t="shared" si="346"/>
        <v>0</v>
      </c>
      <c r="FD435">
        <f t="shared" si="347"/>
        <v>0</v>
      </c>
      <c r="FE435">
        <f t="shared" si="348"/>
        <v>5.1000000000000005</v>
      </c>
      <c r="FF435">
        <f t="shared" si="349"/>
        <v>6.1999999999999993</v>
      </c>
      <c r="FG435">
        <f t="shared" si="350"/>
        <v>6</v>
      </c>
      <c r="FH435">
        <f t="shared" si="351"/>
        <v>0</v>
      </c>
      <c r="FI435">
        <f t="shared" si="352"/>
        <v>20.5</v>
      </c>
      <c r="FJ435">
        <f t="shared" si="353"/>
        <v>0</v>
      </c>
      <c r="FK435">
        <f t="shared" si="365"/>
        <v>10</v>
      </c>
      <c r="FL435">
        <f t="shared" si="366"/>
        <v>4.9000000000000004</v>
      </c>
      <c r="FM435">
        <f t="shared" si="356"/>
        <v>0</v>
      </c>
      <c r="FN435" s="1">
        <f t="shared" si="357"/>
        <v>0</v>
      </c>
    </row>
    <row r="436" spans="1:182" ht="15" thickBot="1" x14ac:dyDescent="0.4">
      <c r="A436" t="s">
        <v>36</v>
      </c>
      <c r="B436" t="s">
        <v>32</v>
      </c>
      <c r="C436" t="s">
        <v>30</v>
      </c>
      <c r="D436">
        <v>100</v>
      </c>
      <c r="E436">
        <v>30</v>
      </c>
      <c r="F436">
        <v>50</v>
      </c>
      <c r="G436">
        <v>5</v>
      </c>
      <c r="H436">
        <v>5</v>
      </c>
      <c r="I436" s="3">
        <v>11.7</v>
      </c>
      <c r="J436" s="3">
        <v>13.8</v>
      </c>
      <c r="K436" s="3">
        <v>18.899999999999999</v>
      </c>
      <c r="L436" s="3">
        <v>25.4</v>
      </c>
      <c r="M436" s="7">
        <v>30.2</v>
      </c>
      <c r="N436" s="5">
        <v>22.4</v>
      </c>
      <c r="O436" s="3">
        <v>26.3</v>
      </c>
      <c r="P436" s="3">
        <v>35.200000000000003</v>
      </c>
      <c r="Q436" s="3">
        <v>45</v>
      </c>
      <c r="R436" s="13">
        <v>49.8</v>
      </c>
      <c r="S436" s="1">
        <f t="shared" si="358"/>
        <v>5</v>
      </c>
      <c r="T436" s="99">
        <v>0</v>
      </c>
      <c r="U436" s="99">
        <v>3.8</v>
      </c>
      <c r="V436" s="99">
        <v>45.9</v>
      </c>
      <c r="W436" s="99">
        <v>47.3</v>
      </c>
      <c r="X436" s="98">
        <v>3</v>
      </c>
      <c r="Y436" s="99">
        <v>15.832673267326731</v>
      </c>
      <c r="Z436" s="99">
        <v>22.661386138613864</v>
      </c>
      <c r="AA436" s="99">
        <v>39.563366336633671</v>
      </c>
      <c r="AB436" s="99">
        <v>20.261386138613862</v>
      </c>
      <c r="AC436" s="98">
        <v>1.6811881188118811</v>
      </c>
      <c r="AE436">
        <f t="shared" si="299"/>
        <v>22.119699999999995</v>
      </c>
      <c r="AF436">
        <f t="shared" si="300"/>
        <v>24.2197</v>
      </c>
      <c r="AG436">
        <f t="shared" si="301"/>
        <v>39.935200000000002</v>
      </c>
      <c r="AH436">
        <f t="shared" si="302"/>
        <v>42.7911</v>
      </c>
      <c r="AI436" s="97">
        <v>0.1</v>
      </c>
      <c r="AJ436" s="97">
        <v>3.3</v>
      </c>
      <c r="AK436" s="97">
        <v>23.8</v>
      </c>
      <c r="AL436" s="97">
        <v>56.9</v>
      </c>
      <c r="AM436" s="94">
        <v>15.9</v>
      </c>
      <c r="AN436" s="99">
        <v>10.532673267326732</v>
      </c>
      <c r="AO436" s="99">
        <v>12.48019801980198</v>
      </c>
      <c r="AP436" s="99">
        <v>25.750495049504948</v>
      </c>
      <c r="AQ436" s="99">
        <v>37.736633663366334</v>
      </c>
      <c r="AR436" s="98">
        <v>13.5</v>
      </c>
      <c r="AS436" s="124">
        <f t="shared" si="303"/>
        <v>0.21703373015873029</v>
      </c>
      <c r="AT436" s="124">
        <f t="shared" si="304"/>
        <v>0.29419354838709699</v>
      </c>
      <c r="AU436" s="124">
        <f t="shared" si="305"/>
        <v>0.42024801587301586</v>
      </c>
      <c r="AV436" s="124">
        <f t="shared" si="306"/>
        <v>0.49446704067321201</v>
      </c>
      <c r="AW436">
        <f t="shared" si="309"/>
        <v>0</v>
      </c>
      <c r="AX436" s="1">
        <f t="shared" si="310"/>
        <v>0</v>
      </c>
      <c r="AY436" s="91">
        <v>0.7</v>
      </c>
      <c r="AZ436" s="91">
        <v>33.200000000000003</v>
      </c>
      <c r="BA436" s="91">
        <v>58.5</v>
      </c>
      <c r="BB436" s="91">
        <v>7.5</v>
      </c>
      <c r="BC436" s="91">
        <v>0.1</v>
      </c>
      <c r="BD436">
        <f t="shared" si="307"/>
        <v>-0.22472222222222205</v>
      </c>
      <c r="BE436">
        <f t="shared" si="308"/>
        <v>-0.19879382889200548</v>
      </c>
      <c r="BF436" s="25">
        <v>0</v>
      </c>
      <c r="BG436" s="25">
        <v>0</v>
      </c>
      <c r="BH436" s="25">
        <v>1.8</v>
      </c>
      <c r="BI436" s="25">
        <v>39.200000000000003</v>
      </c>
      <c r="BJ436" s="26">
        <v>59</v>
      </c>
      <c r="BK436" s="25">
        <v>1.9693069306930693</v>
      </c>
      <c r="BL436" s="25">
        <v>3.5702970297029699</v>
      </c>
      <c r="BM436" s="25">
        <v>11.397029702970297</v>
      </c>
      <c r="BN436" s="25">
        <v>37.066336633663362</v>
      </c>
      <c r="BO436" s="26">
        <v>45.997029702970295</v>
      </c>
      <c r="BP436" s="28">
        <v>0</v>
      </c>
      <c r="BQ436" s="28">
        <v>0</v>
      </c>
      <c r="BR436" s="28">
        <v>0.9</v>
      </c>
      <c r="BS436" s="28">
        <v>26.6</v>
      </c>
      <c r="BT436" s="29">
        <v>72.5</v>
      </c>
      <c r="BU436" s="28">
        <v>0.8801980198019802</v>
      </c>
      <c r="BV436" s="28">
        <v>1.5188118811881188</v>
      </c>
      <c r="BW436" s="28">
        <v>5.8306930693069301</v>
      </c>
      <c r="BX436" s="28">
        <v>26.507920792079211</v>
      </c>
      <c r="BY436" s="29">
        <v>65.262376237623769</v>
      </c>
      <c r="BZ436" s="35">
        <v>0</v>
      </c>
      <c r="CA436" s="35">
        <v>0.4</v>
      </c>
      <c r="CB436" s="35">
        <v>13.8</v>
      </c>
      <c r="CC436" s="35">
        <v>60.9</v>
      </c>
      <c r="CD436" s="36">
        <v>24.9</v>
      </c>
      <c r="CE436" s="35">
        <v>3.1861386138613863</v>
      </c>
      <c r="CF436" s="35">
        <v>8.5801980198019798</v>
      </c>
      <c r="CG436" s="35">
        <v>24.958415841584156</v>
      </c>
      <c r="CH436" s="35">
        <v>41.22475247524752</v>
      </c>
      <c r="CI436" s="36">
        <v>22.050495049504949</v>
      </c>
      <c r="CJ436" s="18">
        <v>0</v>
      </c>
      <c r="CK436" s="18">
        <v>0.6</v>
      </c>
      <c r="CL436" s="18">
        <v>25.5</v>
      </c>
      <c r="CM436" s="18">
        <v>62.1</v>
      </c>
      <c r="CN436" s="18">
        <v>11.8</v>
      </c>
      <c r="CO436" s="18">
        <v>0</v>
      </c>
      <c r="CP436" s="18">
        <v>0.2</v>
      </c>
      <c r="CQ436" s="18">
        <v>14.6</v>
      </c>
      <c r="CR436" s="18">
        <v>70.900000000000006</v>
      </c>
      <c r="CS436" s="18">
        <v>14.3</v>
      </c>
      <c r="CT436" s="18">
        <v>0</v>
      </c>
      <c r="CU436" s="18">
        <v>0.7</v>
      </c>
      <c r="CV436" s="18">
        <v>16.7</v>
      </c>
      <c r="CW436" s="18">
        <v>64.900000000000006</v>
      </c>
      <c r="CX436" s="18">
        <v>17.7</v>
      </c>
      <c r="CY436" s="18">
        <v>0</v>
      </c>
      <c r="CZ436" s="18">
        <v>0</v>
      </c>
      <c r="DA436" s="18">
        <v>2.9</v>
      </c>
      <c r="DB436" s="18">
        <v>77.3</v>
      </c>
      <c r="DC436" s="18">
        <v>19.8</v>
      </c>
      <c r="DD436" s="18">
        <v>4.3</v>
      </c>
      <c r="DE436" s="18">
        <v>51.4</v>
      </c>
      <c r="DF436" s="18">
        <v>43.4</v>
      </c>
      <c r="DG436" s="18">
        <v>0.9</v>
      </c>
      <c r="DH436" s="118">
        <v>0</v>
      </c>
      <c r="DI436" s="18">
        <v>30.91</v>
      </c>
      <c r="DJ436" s="18">
        <v>40.521000000000001</v>
      </c>
      <c r="DK436" s="18">
        <v>25.18</v>
      </c>
      <c r="DL436" s="18">
        <v>3.33</v>
      </c>
      <c r="DM436" s="118">
        <v>1.0589999999999999</v>
      </c>
      <c r="DN436">
        <v>4.2</v>
      </c>
      <c r="DO436">
        <v>51.8</v>
      </c>
      <c r="DP436">
        <v>43.2</v>
      </c>
      <c r="DQ436">
        <v>0.8</v>
      </c>
      <c r="DR436" s="1">
        <v>0</v>
      </c>
      <c r="DS436">
        <f t="shared" si="311"/>
        <v>3</v>
      </c>
      <c r="DT436">
        <f t="shared" si="312"/>
        <v>0.1</v>
      </c>
      <c r="DU436">
        <f t="shared" si="313"/>
        <v>24.9</v>
      </c>
      <c r="DV436">
        <f t="shared" si="314"/>
        <v>15.9</v>
      </c>
      <c r="DW436">
        <f t="shared" si="315"/>
        <v>59</v>
      </c>
      <c r="DX436" s="25">
        <f t="shared" si="316"/>
        <v>11.8</v>
      </c>
      <c r="DY436">
        <f t="shared" si="317"/>
        <v>72.5</v>
      </c>
      <c r="DZ436">
        <f t="shared" si="318"/>
        <v>14.3</v>
      </c>
      <c r="EA436">
        <f t="shared" si="359"/>
        <v>17.7</v>
      </c>
      <c r="EB436">
        <f t="shared" si="360"/>
        <v>19.8</v>
      </c>
      <c r="EC436" s="139">
        <f t="shared" si="321"/>
        <v>0</v>
      </c>
      <c r="ED436" s="140">
        <f t="shared" si="322"/>
        <v>0</v>
      </c>
      <c r="EE436">
        <f t="shared" si="323"/>
        <v>0.21703373015873029</v>
      </c>
      <c r="EF436">
        <f t="shared" si="324"/>
        <v>-0.22472222222222205</v>
      </c>
      <c r="EG436">
        <f t="shared" si="325"/>
        <v>0.55875000000000008</v>
      </c>
      <c r="EH436">
        <f t="shared" si="326"/>
        <v>0.42024801587301586</v>
      </c>
      <c r="EI436">
        <f t="shared" si="327"/>
        <v>0.78958333333333341</v>
      </c>
      <c r="EJ436">
        <f t="shared" si="328"/>
        <v>0.42381944444444453</v>
      </c>
      <c r="EK436">
        <f t="shared" si="329"/>
        <v>0.85431547619047621</v>
      </c>
      <c r="EL436">
        <f t="shared" si="330"/>
        <v>0.50962301587301595</v>
      </c>
      <c r="EM436">
        <f t="shared" si="361"/>
        <v>0.50516865079365081</v>
      </c>
      <c r="EN436">
        <f t="shared" si="362"/>
        <v>0.61137896825396831</v>
      </c>
      <c r="EO436">
        <f t="shared" si="333"/>
        <v>-0.38616071428571441</v>
      </c>
      <c r="EP436" s="1">
        <f t="shared" si="334"/>
        <v>-0.38811507936507939</v>
      </c>
      <c r="EQ436">
        <f t="shared" si="335"/>
        <v>0.29419354838709699</v>
      </c>
      <c r="ER436">
        <f t="shared" si="336"/>
        <v>-0.19879382889200548</v>
      </c>
      <c r="ES436">
        <f t="shared" si="337"/>
        <v>0.63309957924263682</v>
      </c>
      <c r="ET436">
        <f t="shared" si="338"/>
        <v>0.49446704067321201</v>
      </c>
      <c r="EU436">
        <f t="shared" si="339"/>
        <v>0.83559607293127636</v>
      </c>
      <c r="EV436">
        <f t="shared" si="340"/>
        <v>0.50597475455820495</v>
      </c>
      <c r="EW436">
        <f t="shared" si="341"/>
        <v>0.88722300140252452</v>
      </c>
      <c r="EX436">
        <f t="shared" si="342"/>
        <v>0.59454417952314176</v>
      </c>
      <c r="EY436">
        <f t="shared" si="363"/>
        <v>0.58500000000000008</v>
      </c>
      <c r="EZ436">
        <f t="shared" si="364"/>
        <v>0.69608695652173924</v>
      </c>
      <c r="FA436">
        <f t="shared" si="344"/>
        <v>-0.39107994389901801</v>
      </c>
      <c r="FB436" s="1">
        <f t="shared" si="345"/>
        <v>-0.39336605890603082</v>
      </c>
      <c r="FC436">
        <f t="shared" si="346"/>
        <v>0</v>
      </c>
      <c r="FD436">
        <f t="shared" si="347"/>
        <v>0</v>
      </c>
      <c r="FE436">
        <f t="shared" si="348"/>
        <v>0</v>
      </c>
      <c r="FF436">
        <f t="shared" si="349"/>
        <v>0</v>
      </c>
      <c r="FG436">
        <f t="shared" si="350"/>
        <v>0</v>
      </c>
      <c r="FH436">
        <f t="shared" si="351"/>
        <v>0</v>
      </c>
      <c r="FI436">
        <f t="shared" si="352"/>
        <v>0</v>
      </c>
      <c r="FJ436">
        <f t="shared" si="353"/>
        <v>0</v>
      </c>
      <c r="FK436">
        <f t="shared" si="365"/>
        <v>0</v>
      </c>
      <c r="FL436">
        <f t="shared" si="366"/>
        <v>0</v>
      </c>
      <c r="FM436">
        <f t="shared" si="356"/>
        <v>0</v>
      </c>
      <c r="FN436" s="1">
        <f t="shared" si="357"/>
        <v>0</v>
      </c>
    </row>
    <row r="437" spans="1:182" x14ac:dyDescent="0.35">
      <c r="A437" t="s">
        <v>36</v>
      </c>
      <c r="B437" t="s">
        <v>32</v>
      </c>
      <c r="C437" t="s">
        <v>30</v>
      </c>
      <c r="D437">
        <v>100</v>
      </c>
      <c r="E437">
        <v>20</v>
      </c>
      <c r="F437">
        <v>40</v>
      </c>
      <c r="G437">
        <v>1</v>
      </c>
      <c r="H437">
        <v>1</v>
      </c>
      <c r="I437" s="8">
        <v>20.2</v>
      </c>
      <c r="J437" s="9">
        <v>23.3</v>
      </c>
      <c r="K437" s="9">
        <v>29.7</v>
      </c>
      <c r="L437" s="9">
        <v>37.799999999999997</v>
      </c>
      <c r="M437" s="9">
        <v>44.9</v>
      </c>
      <c r="N437" s="14">
        <v>40.299999999999997</v>
      </c>
      <c r="O437" s="9">
        <v>45.4</v>
      </c>
      <c r="P437" s="9">
        <v>55.3</v>
      </c>
      <c r="Q437" s="9">
        <v>63.2</v>
      </c>
      <c r="R437" s="15">
        <v>66</v>
      </c>
      <c r="S437" s="1">
        <f t="shared" si="358"/>
        <v>1</v>
      </c>
      <c r="T437" s="99">
        <v>99.6</v>
      </c>
      <c r="U437" s="99">
        <v>0.4</v>
      </c>
      <c r="V437" s="99">
        <v>0</v>
      </c>
      <c r="W437" s="99">
        <v>0</v>
      </c>
      <c r="X437" s="98">
        <v>0</v>
      </c>
      <c r="Y437" s="99">
        <v>99.618811881188122</v>
      </c>
      <c r="Z437" s="99">
        <v>0.34257425742574255</v>
      </c>
      <c r="AA437" s="99">
        <v>1.089108910891089E-2</v>
      </c>
      <c r="AB437" s="99">
        <v>2.7722772277227727E-2</v>
      </c>
      <c r="AC437" s="98">
        <v>0</v>
      </c>
      <c r="AE437">
        <f t="shared" si="299"/>
        <v>20.212399999999999</v>
      </c>
      <c r="AF437">
        <f t="shared" si="300"/>
        <v>20.872800000000002</v>
      </c>
      <c r="AG437">
        <f t="shared" si="301"/>
        <v>40.320399999999999</v>
      </c>
      <c r="AH437">
        <f t="shared" si="302"/>
        <v>41.396799999999999</v>
      </c>
      <c r="AI437" s="97">
        <v>81.599999999999994</v>
      </c>
      <c r="AJ437" s="97">
        <v>16.8</v>
      </c>
      <c r="AK437" s="97">
        <v>1.6</v>
      </c>
      <c r="AL437" s="97">
        <v>0</v>
      </c>
      <c r="AM437" s="94">
        <v>0</v>
      </c>
      <c r="AN437" s="99">
        <v>77.632673267326737</v>
      </c>
      <c r="AO437" s="99">
        <v>17.005940594059403</v>
      </c>
      <c r="AP437" s="99">
        <v>3.934653465346535</v>
      </c>
      <c r="AQ437" s="99">
        <v>1.2554455445544555</v>
      </c>
      <c r="AR437" s="98">
        <v>0.17128712871287127</v>
      </c>
      <c r="AS437" s="124">
        <f t="shared" si="303"/>
        <v>0.98100178890876588</v>
      </c>
      <c r="AT437" s="124">
        <f t="shared" si="304"/>
        <v>0.97717948717948755</v>
      </c>
      <c r="AU437" s="124">
        <f t="shared" si="305"/>
        <v>0.92193202146690534</v>
      </c>
      <c r="AV437" s="124">
        <f t="shared" si="306"/>
        <v>0.90051282051282089</v>
      </c>
      <c r="AW437">
        <f t="shared" si="309"/>
        <v>1</v>
      </c>
      <c r="AX437" s="1">
        <f t="shared" si="310"/>
        <v>1</v>
      </c>
      <c r="AY437" s="91">
        <v>100</v>
      </c>
      <c r="AZ437" s="91">
        <v>0</v>
      </c>
      <c r="BA437" s="91">
        <v>0</v>
      </c>
      <c r="BB437" s="91">
        <v>0</v>
      </c>
      <c r="BC437" s="91">
        <v>0</v>
      </c>
      <c r="BD437">
        <f t="shared" si="307"/>
        <v>0.9821109123434707</v>
      </c>
      <c r="BE437">
        <f t="shared" si="308"/>
        <v>0.97863247863247904</v>
      </c>
      <c r="BF437" s="25">
        <v>62.1</v>
      </c>
      <c r="BG437" s="25">
        <v>37.799999999999997</v>
      </c>
      <c r="BH437" s="25">
        <v>0.1</v>
      </c>
      <c r="BI437" s="25">
        <v>0</v>
      </c>
      <c r="BJ437" s="26">
        <v>0</v>
      </c>
      <c r="BK437" s="25">
        <v>61.915841584158414</v>
      </c>
      <c r="BL437" s="25">
        <v>34.510891089108917</v>
      </c>
      <c r="BM437" s="25">
        <v>3.1871287128712869</v>
      </c>
      <c r="BN437" s="25">
        <v>0.33465346534653467</v>
      </c>
      <c r="BO437" s="26">
        <v>5.1485148514851489E-2</v>
      </c>
      <c r="BP437" s="28">
        <v>55.6</v>
      </c>
      <c r="BQ437" s="28">
        <v>43.2</v>
      </c>
      <c r="BR437" s="28">
        <v>1.2</v>
      </c>
      <c r="BS437" s="28">
        <v>0</v>
      </c>
      <c r="BT437" s="29">
        <v>0</v>
      </c>
      <c r="BU437" s="28">
        <v>53.922772277227729</v>
      </c>
      <c r="BV437" s="28">
        <v>40.495049504950494</v>
      </c>
      <c r="BW437" s="28">
        <v>4.5069306930693065</v>
      </c>
      <c r="BX437" s="28">
        <v>0.84554455445544541</v>
      </c>
      <c r="BY437" s="29">
        <v>0.22970297029702974</v>
      </c>
      <c r="BZ437" s="35">
        <v>97.3</v>
      </c>
      <c r="CA437" s="35">
        <v>2.6</v>
      </c>
      <c r="CB437" s="35">
        <v>0.1</v>
      </c>
      <c r="CC437" s="35">
        <v>0</v>
      </c>
      <c r="CD437" s="36">
        <v>0</v>
      </c>
      <c r="CE437" s="35">
        <v>96.04158415841583</v>
      </c>
      <c r="CF437" s="35">
        <v>2.553465346534654</v>
      </c>
      <c r="CG437" s="35">
        <v>0.67128712871287144</v>
      </c>
      <c r="CH437" s="35">
        <v>0.61485148514851484</v>
      </c>
      <c r="CI437" s="36">
        <v>0.11881188118811881</v>
      </c>
      <c r="CJ437" s="18">
        <v>95.8</v>
      </c>
      <c r="CK437" s="18">
        <v>4.2</v>
      </c>
      <c r="CL437" s="18">
        <v>0</v>
      </c>
      <c r="CM437" s="18">
        <v>0</v>
      </c>
      <c r="CN437" s="18">
        <v>0</v>
      </c>
      <c r="CO437" s="18">
        <v>95.2</v>
      </c>
      <c r="CP437" s="18">
        <v>4.8</v>
      </c>
      <c r="CQ437" s="18">
        <v>0</v>
      </c>
      <c r="CR437" s="18">
        <v>0</v>
      </c>
      <c r="CS437" s="18">
        <v>0</v>
      </c>
      <c r="CT437" s="18">
        <v>78.8</v>
      </c>
      <c r="CU437" s="18">
        <v>19.2</v>
      </c>
      <c r="CV437" s="18">
        <v>2</v>
      </c>
      <c r="CW437" s="18">
        <v>0</v>
      </c>
      <c r="CX437" s="18">
        <v>0</v>
      </c>
      <c r="CY437" s="18">
        <v>83.4</v>
      </c>
      <c r="CZ437" s="18">
        <v>16.399999999999999</v>
      </c>
      <c r="DA437" s="18">
        <v>0.2</v>
      </c>
      <c r="DB437" s="18">
        <v>0</v>
      </c>
      <c r="DC437" s="18">
        <v>0</v>
      </c>
      <c r="DD437" s="18">
        <v>99.8</v>
      </c>
      <c r="DE437" s="18">
        <v>0.2</v>
      </c>
      <c r="DF437" s="18">
        <v>0</v>
      </c>
      <c r="DG437" s="18">
        <v>0</v>
      </c>
      <c r="DH437" s="118">
        <v>0</v>
      </c>
      <c r="DI437" s="18">
        <v>94.932000000000002</v>
      </c>
      <c r="DJ437" s="18">
        <v>3.173</v>
      </c>
      <c r="DK437" s="18">
        <v>1.387</v>
      </c>
      <c r="DL437" s="18">
        <v>1.2250000000000001</v>
      </c>
      <c r="DM437" s="118">
        <v>0.28299999999999997</v>
      </c>
      <c r="DN437">
        <v>99.8</v>
      </c>
      <c r="DO437">
        <v>0.2</v>
      </c>
      <c r="DP437">
        <v>0</v>
      </c>
      <c r="DQ437">
        <v>0</v>
      </c>
      <c r="DR437" s="1">
        <v>0</v>
      </c>
      <c r="DS437">
        <f t="shared" si="311"/>
        <v>99.6</v>
      </c>
      <c r="DT437">
        <f t="shared" si="312"/>
        <v>100</v>
      </c>
      <c r="DU437">
        <f t="shared" si="313"/>
        <v>97.3</v>
      </c>
      <c r="DV437">
        <f t="shared" si="314"/>
        <v>81.599999999999994</v>
      </c>
      <c r="DW437">
        <f t="shared" si="315"/>
        <v>62.1</v>
      </c>
      <c r="DX437" s="25">
        <f t="shared" si="316"/>
        <v>95.8</v>
      </c>
      <c r="DY437">
        <f t="shared" si="317"/>
        <v>55.6</v>
      </c>
      <c r="DZ437">
        <f t="shared" si="318"/>
        <v>95.2</v>
      </c>
      <c r="EA437">
        <f t="shared" si="359"/>
        <v>78.8</v>
      </c>
      <c r="EB437">
        <f t="shared" si="360"/>
        <v>83.4</v>
      </c>
      <c r="EC437" s="139">
        <f t="shared" si="321"/>
        <v>99.8</v>
      </c>
      <c r="ED437" s="140">
        <f t="shared" si="322"/>
        <v>99.8</v>
      </c>
      <c r="EE437">
        <f t="shared" si="323"/>
        <v>0.98100178890876588</v>
      </c>
      <c r="EF437">
        <f t="shared" si="324"/>
        <v>0.9821109123434707</v>
      </c>
      <c r="EG437">
        <f t="shared" si="325"/>
        <v>0.97405187835420415</v>
      </c>
      <c r="EH437">
        <f t="shared" si="326"/>
        <v>0.92193202146690534</v>
      </c>
      <c r="EI437">
        <f t="shared" si="327"/>
        <v>0.876449016100179</v>
      </c>
      <c r="EJ437">
        <f t="shared" si="328"/>
        <v>0.97046511627906995</v>
      </c>
      <c r="EK437">
        <f t="shared" si="329"/>
        <v>0.85212880143112713</v>
      </c>
      <c r="EL437">
        <f t="shared" si="330"/>
        <v>0.96880143112701278</v>
      </c>
      <c r="EM437">
        <f t="shared" si="361"/>
        <v>0.91187835420393581</v>
      </c>
      <c r="EN437">
        <f t="shared" si="362"/>
        <v>0.93493738819320238</v>
      </c>
      <c r="EO437">
        <f t="shared" si="333"/>
        <v>0.98155635062611835</v>
      </c>
      <c r="EP437" s="1">
        <f t="shared" si="334"/>
        <v>0.98155635062611835</v>
      </c>
      <c r="EQ437">
        <f t="shared" si="335"/>
        <v>0.97717948717948755</v>
      </c>
      <c r="ER437">
        <f t="shared" si="336"/>
        <v>0.97863247863247904</v>
      </c>
      <c r="ES437">
        <f t="shared" si="337"/>
        <v>0.9681196581196585</v>
      </c>
      <c r="ET437">
        <f t="shared" si="338"/>
        <v>0.90051282051282089</v>
      </c>
      <c r="EU437">
        <f t="shared" si="339"/>
        <v>0.84025641025641062</v>
      </c>
      <c r="EV437">
        <f t="shared" si="340"/>
        <v>0.96337606837606871</v>
      </c>
      <c r="EW437">
        <f t="shared" si="341"/>
        <v>0.80888888888888921</v>
      </c>
      <c r="EX437">
        <f t="shared" si="342"/>
        <v>0.96119658119658158</v>
      </c>
      <c r="EY437">
        <f t="shared" si="363"/>
        <v>0.8875213675213679</v>
      </c>
      <c r="EZ437">
        <f t="shared" si="364"/>
        <v>0.91692307692307728</v>
      </c>
      <c r="FA437">
        <f t="shared" si="344"/>
        <v>0.9779059829059833</v>
      </c>
      <c r="FB437" s="1">
        <f t="shared" si="345"/>
        <v>0.9779059829059833</v>
      </c>
      <c r="FC437">
        <f t="shared" si="346"/>
        <v>0.4</v>
      </c>
      <c r="FD437">
        <f t="shared" si="347"/>
        <v>0</v>
      </c>
      <c r="FE437">
        <f t="shared" si="348"/>
        <v>2.7</v>
      </c>
      <c r="FF437">
        <f t="shared" si="349"/>
        <v>18.400000000000002</v>
      </c>
      <c r="FG437">
        <f t="shared" si="350"/>
        <v>37.9</v>
      </c>
      <c r="FH437">
        <f t="shared" si="351"/>
        <v>4.2</v>
      </c>
      <c r="FI437">
        <f t="shared" si="352"/>
        <v>44.400000000000006</v>
      </c>
      <c r="FJ437">
        <f t="shared" si="353"/>
        <v>4.8</v>
      </c>
      <c r="FK437">
        <f t="shared" si="365"/>
        <v>21.2</v>
      </c>
      <c r="FL437">
        <f t="shared" si="366"/>
        <v>16.599999999999998</v>
      </c>
      <c r="FM437">
        <f t="shared" si="356"/>
        <v>0.2</v>
      </c>
      <c r="FN437" s="1">
        <f t="shared" si="357"/>
        <v>0.2</v>
      </c>
    </row>
    <row r="438" spans="1:182" x14ac:dyDescent="0.35">
      <c r="A438" t="s">
        <v>36</v>
      </c>
      <c r="B438" t="s">
        <v>32</v>
      </c>
      <c r="C438" t="s">
        <v>30</v>
      </c>
      <c r="D438">
        <v>100</v>
      </c>
      <c r="E438">
        <v>20</v>
      </c>
      <c r="F438">
        <v>40</v>
      </c>
      <c r="G438">
        <v>3</v>
      </c>
      <c r="H438">
        <v>3</v>
      </c>
      <c r="I438">
        <v>12.7</v>
      </c>
      <c r="J438">
        <v>14.9</v>
      </c>
      <c r="K438" s="6">
        <v>20.100000000000001</v>
      </c>
      <c r="L438">
        <v>26.8</v>
      </c>
      <c r="M438">
        <v>31.9</v>
      </c>
      <c r="N438" s="11">
        <v>26</v>
      </c>
      <c r="O438">
        <v>30.3</v>
      </c>
      <c r="P438" s="6">
        <v>39.9</v>
      </c>
      <c r="Q438">
        <v>49.9</v>
      </c>
      <c r="R438" s="1">
        <v>54.7</v>
      </c>
      <c r="S438" s="1">
        <f t="shared" si="358"/>
        <v>3</v>
      </c>
      <c r="T438" s="99">
        <v>27.4</v>
      </c>
      <c r="U438" s="99">
        <v>66.400000000000006</v>
      </c>
      <c r="V438" s="99">
        <v>6.2</v>
      </c>
      <c r="W438" s="99">
        <v>0</v>
      </c>
      <c r="X438" s="98">
        <v>0</v>
      </c>
      <c r="Y438" s="99">
        <v>60.603960396039604</v>
      </c>
      <c r="Z438" s="99">
        <v>36.5</v>
      </c>
      <c r="AA438" s="99">
        <v>2.8584158415841583</v>
      </c>
      <c r="AB438" s="99">
        <v>3.7623762376237622E-2</v>
      </c>
      <c r="AC438" s="98">
        <v>0</v>
      </c>
      <c r="AE438">
        <f t="shared" si="299"/>
        <v>14.6196</v>
      </c>
      <c r="AF438">
        <f t="shared" si="300"/>
        <v>17.033200000000001</v>
      </c>
      <c r="AG438">
        <f t="shared" si="301"/>
        <v>29.717000000000002</v>
      </c>
      <c r="AH438">
        <f t="shared" si="302"/>
        <v>34.031600000000005</v>
      </c>
      <c r="AI438" s="97">
        <v>17.2</v>
      </c>
      <c r="AJ438" s="97">
        <v>43.2</v>
      </c>
      <c r="AK438" s="97">
        <v>33</v>
      </c>
      <c r="AL438" s="97">
        <v>6.4</v>
      </c>
      <c r="AM438" s="94">
        <v>0.2</v>
      </c>
      <c r="AN438" s="99">
        <v>33.383168316831679</v>
      </c>
      <c r="AO438" s="99">
        <v>35.76534653465346</v>
      </c>
      <c r="AP438" s="99">
        <v>22.512871287128714</v>
      </c>
      <c r="AQ438" s="99">
        <v>7.3376237623762366</v>
      </c>
      <c r="AR438" s="98">
        <v>1.000990099009901</v>
      </c>
      <c r="AS438" s="124">
        <f t="shared" si="303"/>
        <v>0.13576923076923075</v>
      </c>
      <c r="AT438" s="124">
        <f t="shared" si="304"/>
        <v>-6.2293388429752072E-2</v>
      </c>
      <c r="AU438" s="124">
        <f t="shared" si="305"/>
        <v>0.3668589743589743</v>
      </c>
      <c r="AV438" s="124">
        <f t="shared" si="306"/>
        <v>0.24644628099173538</v>
      </c>
      <c r="AW438">
        <f t="shared" si="309"/>
        <v>0</v>
      </c>
      <c r="AX438" s="1">
        <f t="shared" si="310"/>
        <v>0</v>
      </c>
      <c r="AY438" s="91">
        <v>74.7</v>
      </c>
      <c r="AZ438" s="91">
        <v>25.1</v>
      </c>
      <c r="BA438" s="91">
        <v>0.2</v>
      </c>
      <c r="BB438" s="91">
        <v>0</v>
      </c>
      <c r="BC438" s="91">
        <v>0</v>
      </c>
      <c r="BD438">
        <f t="shared" si="307"/>
        <v>-7.9070512820512917E-2</v>
      </c>
      <c r="BE438">
        <f t="shared" si="308"/>
        <v>-0.33191115702479346</v>
      </c>
      <c r="BF438" s="25">
        <v>0.1</v>
      </c>
      <c r="BG438" s="25">
        <v>22.5</v>
      </c>
      <c r="BH438" s="25">
        <v>73.5</v>
      </c>
      <c r="BI438" s="25">
        <v>3.9</v>
      </c>
      <c r="BJ438" s="26">
        <v>0</v>
      </c>
      <c r="BK438" s="25">
        <v>8.1277227722772274</v>
      </c>
      <c r="BL438" s="25">
        <v>30.013861386138615</v>
      </c>
      <c r="BM438" s="25">
        <v>53.246534653465353</v>
      </c>
      <c r="BN438" s="25">
        <v>7.65940594059406</v>
      </c>
      <c r="BO438" s="26">
        <v>0.95247524752475254</v>
      </c>
      <c r="BP438" s="28">
        <v>0.5</v>
      </c>
      <c r="BQ438" s="28">
        <v>19</v>
      </c>
      <c r="BR438" s="28">
        <v>68.3</v>
      </c>
      <c r="BS438" s="28">
        <v>11.5</v>
      </c>
      <c r="BT438" s="29">
        <v>0.7</v>
      </c>
      <c r="BU438" s="28">
        <v>6.9623762376237632</v>
      </c>
      <c r="BV438" s="28">
        <v>24.815841584158417</v>
      </c>
      <c r="BW438" s="28">
        <v>49.679207920792081</v>
      </c>
      <c r="BX438" s="28">
        <v>14.842574257425742</v>
      </c>
      <c r="BY438" s="29">
        <v>3.6999999999999997</v>
      </c>
      <c r="BZ438" s="35">
        <v>16.399999999999999</v>
      </c>
      <c r="CA438" s="35">
        <v>66.7</v>
      </c>
      <c r="CB438" s="35">
        <v>16.399999999999999</v>
      </c>
      <c r="CC438" s="35">
        <v>0.5</v>
      </c>
      <c r="CD438" s="36">
        <v>0</v>
      </c>
      <c r="CE438" s="35">
        <v>46.525742574257428</v>
      </c>
      <c r="CF438" s="35">
        <v>44.308910891089106</v>
      </c>
      <c r="CG438" s="35">
        <v>7.9782178217821782</v>
      </c>
      <c r="CH438" s="35">
        <v>0.89405940594059408</v>
      </c>
      <c r="CI438" s="36">
        <v>0.29306930693069305</v>
      </c>
      <c r="CJ438" s="18">
        <v>6.1</v>
      </c>
      <c r="CK438" s="18">
        <v>76.3</v>
      </c>
      <c r="CL438" s="18">
        <v>17.600000000000001</v>
      </c>
      <c r="CM438" s="18">
        <v>0</v>
      </c>
      <c r="CN438" s="18">
        <v>0</v>
      </c>
      <c r="CO438" s="18">
        <v>5.6</v>
      </c>
      <c r="CP438" s="18">
        <v>71.400000000000006</v>
      </c>
      <c r="CQ438" s="18">
        <v>23</v>
      </c>
      <c r="CR438" s="18">
        <v>0</v>
      </c>
      <c r="CS438" s="18">
        <v>0</v>
      </c>
      <c r="CT438" s="18">
        <v>12</v>
      </c>
      <c r="CU438" s="18">
        <v>39.299999999999997</v>
      </c>
      <c r="CV438" s="18">
        <v>40.1</v>
      </c>
      <c r="CW438" s="18">
        <v>8.4</v>
      </c>
      <c r="CX438" s="18">
        <v>0.2</v>
      </c>
      <c r="CY438" s="18">
        <v>0.4</v>
      </c>
      <c r="CZ438" s="18">
        <v>36.200000000000003</v>
      </c>
      <c r="DA438" s="18">
        <v>58.3</v>
      </c>
      <c r="DB438" s="18">
        <v>5.0999999999999996</v>
      </c>
      <c r="DC438" s="18">
        <v>0</v>
      </c>
      <c r="DD438" s="18">
        <v>17.3</v>
      </c>
      <c r="DE438" s="18">
        <v>66.3</v>
      </c>
      <c r="DF438" s="18">
        <v>16.3</v>
      </c>
      <c r="DG438" s="18">
        <v>0.1</v>
      </c>
      <c r="DH438" s="118">
        <v>0</v>
      </c>
      <c r="DI438" s="18">
        <v>43.615000000000002</v>
      </c>
      <c r="DJ438" s="18">
        <v>41.856999999999999</v>
      </c>
      <c r="DK438" s="18">
        <v>12.58</v>
      </c>
      <c r="DL438" s="18">
        <v>2.1309999999999998</v>
      </c>
      <c r="DM438" s="118">
        <v>0.81699999999999995</v>
      </c>
      <c r="DN438">
        <v>17.399999999999999</v>
      </c>
      <c r="DO438">
        <v>66.2</v>
      </c>
      <c r="DP438">
        <v>16.3</v>
      </c>
      <c r="DQ438">
        <v>0.1</v>
      </c>
      <c r="DR438" s="1">
        <v>0</v>
      </c>
      <c r="DS438">
        <f t="shared" si="311"/>
        <v>6.2</v>
      </c>
      <c r="DT438">
        <f t="shared" si="312"/>
        <v>0.2</v>
      </c>
      <c r="DU438">
        <f t="shared" si="313"/>
        <v>16.399999999999999</v>
      </c>
      <c r="DV438">
        <f t="shared" si="314"/>
        <v>33</v>
      </c>
      <c r="DW438">
        <f t="shared" si="315"/>
        <v>73.5</v>
      </c>
      <c r="DX438" s="25">
        <f t="shared" si="316"/>
        <v>17.600000000000001</v>
      </c>
      <c r="DY438">
        <f t="shared" si="317"/>
        <v>68.3</v>
      </c>
      <c r="DZ438">
        <f t="shared" si="318"/>
        <v>23</v>
      </c>
      <c r="EA438">
        <f t="shared" si="359"/>
        <v>40.1</v>
      </c>
      <c r="EB438">
        <f t="shared" si="360"/>
        <v>58.3</v>
      </c>
      <c r="EC438" s="139">
        <f t="shared" si="321"/>
        <v>16.3</v>
      </c>
      <c r="ED438" s="140">
        <f t="shared" si="322"/>
        <v>16.3</v>
      </c>
      <c r="EE438">
        <f t="shared" si="323"/>
        <v>0.13576923076923075</v>
      </c>
      <c r="EF438">
        <f t="shared" si="324"/>
        <v>-7.9070512820512917E-2</v>
      </c>
      <c r="EG438">
        <f t="shared" si="325"/>
        <v>0.25491987179487174</v>
      </c>
      <c r="EH438">
        <f t="shared" si="326"/>
        <v>0.3668589743589743</v>
      </c>
      <c r="EI438">
        <f t="shared" si="327"/>
        <v>0.76065705128205119</v>
      </c>
      <c r="EJ438">
        <f t="shared" si="328"/>
        <v>0.30221153846153825</v>
      </c>
      <c r="EK438">
        <f t="shared" si="329"/>
        <v>0.68924679487179485</v>
      </c>
      <c r="EL438">
        <f t="shared" si="330"/>
        <v>0.3472435897435896</v>
      </c>
      <c r="EM438">
        <f t="shared" si="361"/>
        <v>0.43663461538461523</v>
      </c>
      <c r="EN438">
        <f t="shared" si="362"/>
        <v>0.63453525641025632</v>
      </c>
      <c r="EO438">
        <f t="shared" si="333"/>
        <v>0.25203525641025626</v>
      </c>
      <c r="EP438" s="1">
        <f t="shared" si="334"/>
        <v>0.25168269230769214</v>
      </c>
      <c r="EQ438">
        <f t="shared" si="335"/>
        <v>-6.2293388429752072E-2</v>
      </c>
      <c r="ER438">
        <f t="shared" si="336"/>
        <v>-0.33191115702479346</v>
      </c>
      <c r="ES438">
        <f t="shared" si="337"/>
        <v>8.7623966942148801E-2</v>
      </c>
      <c r="ET438">
        <f t="shared" si="338"/>
        <v>0.24644628099173538</v>
      </c>
      <c r="EU438">
        <f t="shared" si="339"/>
        <v>0.72560950413223091</v>
      </c>
      <c r="EV438">
        <f t="shared" si="340"/>
        <v>0.14538223140495843</v>
      </c>
      <c r="EW438">
        <f t="shared" si="341"/>
        <v>0.66707644628099139</v>
      </c>
      <c r="EX438">
        <f t="shared" si="342"/>
        <v>0.20115702479338815</v>
      </c>
      <c r="EY438">
        <f t="shared" si="363"/>
        <v>0.33954545454545437</v>
      </c>
      <c r="EZ438">
        <f t="shared" si="364"/>
        <v>0.57328512396694187</v>
      </c>
      <c r="FA438">
        <f t="shared" si="344"/>
        <v>8.2716942148760242E-2</v>
      </c>
      <c r="FB438" s="1">
        <f t="shared" si="345"/>
        <v>8.2272727272727164E-2</v>
      </c>
      <c r="FC438">
        <f t="shared" si="346"/>
        <v>0</v>
      </c>
      <c r="FD438">
        <f t="shared" si="347"/>
        <v>0</v>
      </c>
      <c r="FE438">
        <f t="shared" si="348"/>
        <v>0.5</v>
      </c>
      <c r="FF438">
        <f t="shared" si="349"/>
        <v>6.6000000000000005</v>
      </c>
      <c r="FG438">
        <f t="shared" si="350"/>
        <v>3.9</v>
      </c>
      <c r="FH438">
        <f t="shared" si="351"/>
        <v>0</v>
      </c>
      <c r="FI438">
        <f t="shared" si="352"/>
        <v>12.2</v>
      </c>
      <c r="FJ438">
        <f t="shared" si="353"/>
        <v>0</v>
      </c>
      <c r="FK438">
        <f t="shared" si="365"/>
        <v>8.6</v>
      </c>
      <c r="FL438">
        <f t="shared" si="366"/>
        <v>5.0999999999999996</v>
      </c>
      <c r="FM438">
        <f t="shared" si="356"/>
        <v>0.1</v>
      </c>
      <c r="FN438" s="1">
        <f t="shared" si="357"/>
        <v>0.1</v>
      </c>
    </row>
    <row r="439" spans="1:182" ht="15" thickBot="1" x14ac:dyDescent="0.4">
      <c r="A439" t="s">
        <v>36</v>
      </c>
      <c r="B439" t="s">
        <v>32</v>
      </c>
      <c r="C439" t="s">
        <v>30</v>
      </c>
      <c r="D439">
        <v>100</v>
      </c>
      <c r="E439">
        <v>20</v>
      </c>
      <c r="F439">
        <v>40</v>
      </c>
      <c r="G439">
        <v>5</v>
      </c>
      <c r="H439">
        <v>5</v>
      </c>
      <c r="I439" s="3">
        <v>7.1</v>
      </c>
      <c r="J439" s="3">
        <v>8.5</v>
      </c>
      <c r="K439" s="3">
        <v>11.9</v>
      </c>
      <c r="L439" s="3">
        <v>16.600000000000001</v>
      </c>
      <c r="M439" s="7">
        <v>19.899999999999999</v>
      </c>
      <c r="N439" s="5">
        <v>15.7</v>
      </c>
      <c r="O439" s="3">
        <v>18.7</v>
      </c>
      <c r="P439" s="3">
        <v>25.9</v>
      </c>
      <c r="Q439" s="3">
        <v>34.9</v>
      </c>
      <c r="R439" s="13">
        <v>39.9</v>
      </c>
      <c r="S439" s="1">
        <f t="shared" si="358"/>
        <v>5</v>
      </c>
      <c r="T439" s="99">
        <v>0</v>
      </c>
      <c r="U439" s="99">
        <v>5</v>
      </c>
      <c r="V439" s="99">
        <v>44.6</v>
      </c>
      <c r="W439" s="99">
        <v>46.2</v>
      </c>
      <c r="X439" s="98">
        <v>4.2</v>
      </c>
      <c r="Y439" s="99">
        <v>18.866336633663366</v>
      </c>
      <c r="Z439" s="99">
        <v>23.707920792079207</v>
      </c>
      <c r="AA439" s="99">
        <v>36.503960396039602</v>
      </c>
      <c r="AB439" s="99">
        <v>18.974257425742575</v>
      </c>
      <c r="AC439" s="98">
        <v>1.9475247524752477</v>
      </c>
      <c r="AE439">
        <f t="shared" si="299"/>
        <v>14.237400000000003</v>
      </c>
      <c r="AF439">
        <f t="shared" si="300"/>
        <v>15.050800000000002</v>
      </c>
      <c r="AG439">
        <f t="shared" si="301"/>
        <v>30.285999999999998</v>
      </c>
      <c r="AH439">
        <f t="shared" si="302"/>
        <v>31.736799999999999</v>
      </c>
      <c r="AI439" s="97">
        <v>0.4</v>
      </c>
      <c r="AJ439" s="97">
        <v>6.7</v>
      </c>
      <c r="AK439" s="97">
        <v>28.4</v>
      </c>
      <c r="AL439" s="97">
        <v>53.4</v>
      </c>
      <c r="AM439" s="94">
        <v>11.1</v>
      </c>
      <c r="AN439" s="99">
        <v>11.498019801980197</v>
      </c>
      <c r="AO439" s="99">
        <v>18.259405940594061</v>
      </c>
      <c r="AP439" s="99">
        <v>26.16138613861386</v>
      </c>
      <c r="AQ439" s="99">
        <v>33.83366336633663</v>
      </c>
      <c r="AR439" s="98">
        <v>10.247524752475247</v>
      </c>
      <c r="AS439" s="124">
        <f t="shared" si="303"/>
        <v>0.19963888888888892</v>
      </c>
      <c r="AT439" s="124">
        <f t="shared" si="304"/>
        <v>0.25161787365177191</v>
      </c>
      <c r="AU439" s="124">
        <f t="shared" si="305"/>
        <v>0.31261111111111095</v>
      </c>
      <c r="AV439" s="124">
        <f t="shared" si="306"/>
        <v>0.36338983050847462</v>
      </c>
      <c r="AW439">
        <f t="shared" si="309"/>
        <v>0</v>
      </c>
      <c r="AX439" s="1">
        <f t="shared" si="310"/>
        <v>0</v>
      </c>
      <c r="AY439" s="91">
        <v>1.5</v>
      </c>
      <c r="AZ439" s="91">
        <v>31</v>
      </c>
      <c r="BA439" s="91">
        <v>56.9</v>
      </c>
      <c r="BB439" s="91">
        <v>10.1</v>
      </c>
      <c r="BC439" s="91">
        <v>0.5</v>
      </c>
      <c r="BD439">
        <f t="shared" si="307"/>
        <v>-0.20990277777777799</v>
      </c>
      <c r="BE439">
        <f t="shared" si="308"/>
        <v>-0.19460708782742642</v>
      </c>
      <c r="BF439" s="25">
        <v>0</v>
      </c>
      <c r="BG439" s="25">
        <v>0.1</v>
      </c>
      <c r="BH439" s="25">
        <v>2.7</v>
      </c>
      <c r="BI439" s="25">
        <v>42.6</v>
      </c>
      <c r="BJ439" s="26">
        <v>54.6</v>
      </c>
      <c r="BK439" s="25">
        <v>2.6990099009900992</v>
      </c>
      <c r="BL439" s="25">
        <v>4.395049504950495</v>
      </c>
      <c r="BM439" s="25">
        <v>13.196039603960395</v>
      </c>
      <c r="BN439" s="25">
        <v>37.267326732673268</v>
      </c>
      <c r="BO439" s="26">
        <v>42.44257425742574</v>
      </c>
      <c r="BP439" s="28">
        <v>0</v>
      </c>
      <c r="BQ439" s="28">
        <v>0</v>
      </c>
      <c r="BR439" s="28">
        <v>2.7</v>
      </c>
      <c r="BS439" s="28">
        <v>37.4</v>
      </c>
      <c r="BT439" s="29">
        <v>59.9</v>
      </c>
      <c r="BU439" s="28">
        <v>2.0722772277227723</v>
      </c>
      <c r="BV439" s="28">
        <v>3.3554455445544553</v>
      </c>
      <c r="BW439" s="28">
        <v>10.092079207920792</v>
      </c>
      <c r="BX439" s="28">
        <v>34.231683168316827</v>
      </c>
      <c r="BY439" s="29">
        <v>50.24851485148514</v>
      </c>
      <c r="BZ439" s="35">
        <v>0</v>
      </c>
      <c r="CA439" s="35">
        <v>2.4</v>
      </c>
      <c r="CB439" s="35">
        <v>32.200000000000003</v>
      </c>
      <c r="CC439" s="35">
        <v>49.2</v>
      </c>
      <c r="CD439" s="36">
        <v>16.2</v>
      </c>
      <c r="CE439" s="35">
        <v>13.861386138613861</v>
      </c>
      <c r="CF439" s="35">
        <v>18.717821782178216</v>
      </c>
      <c r="CG439" s="35">
        <v>31.185148514851484</v>
      </c>
      <c r="CH439" s="35">
        <v>25.939603960396042</v>
      </c>
      <c r="CI439" s="36">
        <v>10.296039603960395</v>
      </c>
      <c r="CJ439" s="18">
        <v>0</v>
      </c>
      <c r="CK439" s="18">
        <v>1.1000000000000001</v>
      </c>
      <c r="CL439" s="18">
        <v>28.8</v>
      </c>
      <c r="CM439" s="18">
        <v>58.8</v>
      </c>
      <c r="CN439" s="18">
        <v>11.3</v>
      </c>
      <c r="CO439" s="18">
        <v>0</v>
      </c>
      <c r="CP439" s="18">
        <v>0.4</v>
      </c>
      <c r="CQ439" s="18">
        <v>25.5</v>
      </c>
      <c r="CR439" s="18">
        <v>59.7</v>
      </c>
      <c r="CS439" s="18">
        <v>14.4</v>
      </c>
      <c r="CT439" s="18">
        <v>0</v>
      </c>
      <c r="CU439" s="18">
        <v>3.5</v>
      </c>
      <c r="CV439" s="18">
        <v>24.1</v>
      </c>
      <c r="CW439" s="18">
        <v>60</v>
      </c>
      <c r="CX439" s="18">
        <v>12.4</v>
      </c>
      <c r="CY439" s="18">
        <v>0</v>
      </c>
      <c r="CZ439" s="18">
        <v>0</v>
      </c>
      <c r="DA439" s="18">
        <v>7.4</v>
      </c>
      <c r="DB439" s="18">
        <v>78.3</v>
      </c>
      <c r="DC439" s="18">
        <v>14.3</v>
      </c>
      <c r="DD439" s="18">
        <v>0</v>
      </c>
      <c r="DE439" s="18">
        <v>1.8</v>
      </c>
      <c r="DF439" s="18">
        <v>40.299999999999997</v>
      </c>
      <c r="DG439" s="18">
        <v>52</v>
      </c>
      <c r="DH439" s="118">
        <v>5.9</v>
      </c>
      <c r="DI439" s="18">
        <v>12.349</v>
      </c>
      <c r="DJ439" s="18">
        <v>15.811</v>
      </c>
      <c r="DK439" s="18">
        <v>37.159999999999997</v>
      </c>
      <c r="DL439" s="18">
        <v>29.850999999999999</v>
      </c>
      <c r="DM439" s="118">
        <v>5.8289999999999997</v>
      </c>
      <c r="DN439">
        <v>0</v>
      </c>
      <c r="DO439">
        <v>1.8</v>
      </c>
      <c r="DP439">
        <v>40</v>
      </c>
      <c r="DQ439">
        <v>52.4</v>
      </c>
      <c r="DR439" s="1">
        <v>5.8</v>
      </c>
      <c r="DS439">
        <f t="shared" si="311"/>
        <v>4.2</v>
      </c>
      <c r="DT439">
        <f t="shared" si="312"/>
        <v>0.5</v>
      </c>
      <c r="DU439">
        <f t="shared" si="313"/>
        <v>16.2</v>
      </c>
      <c r="DV439">
        <f t="shared" si="314"/>
        <v>11.1</v>
      </c>
      <c r="DW439">
        <f t="shared" si="315"/>
        <v>54.6</v>
      </c>
      <c r="DX439" s="25">
        <f t="shared" si="316"/>
        <v>11.3</v>
      </c>
      <c r="DY439">
        <f t="shared" si="317"/>
        <v>59.9</v>
      </c>
      <c r="DZ439">
        <f t="shared" si="318"/>
        <v>14.4</v>
      </c>
      <c r="EA439">
        <f t="shared" si="359"/>
        <v>12.4</v>
      </c>
      <c r="EB439">
        <f t="shared" si="360"/>
        <v>14.3</v>
      </c>
      <c r="EC439" s="139">
        <f t="shared" si="321"/>
        <v>5.9</v>
      </c>
      <c r="ED439" s="140">
        <f t="shared" si="322"/>
        <v>5.8</v>
      </c>
      <c r="EE439">
        <f t="shared" si="323"/>
        <v>0.19963888888888892</v>
      </c>
      <c r="EF439">
        <f t="shared" si="324"/>
        <v>-0.20990277777777799</v>
      </c>
      <c r="EG439">
        <f t="shared" si="325"/>
        <v>0.36483333333333334</v>
      </c>
      <c r="EH439">
        <f t="shared" si="326"/>
        <v>0.31261111111111095</v>
      </c>
      <c r="EI439">
        <f t="shared" si="327"/>
        <v>0.7592777777777775</v>
      </c>
      <c r="EJ439">
        <f t="shared" si="328"/>
        <v>0.37919444444444439</v>
      </c>
      <c r="EK439">
        <f t="shared" si="329"/>
        <v>0.78469444444444414</v>
      </c>
      <c r="EL439">
        <f t="shared" si="330"/>
        <v>0.4228194444444443</v>
      </c>
      <c r="EM439">
        <f t="shared" si="361"/>
        <v>0.38791666666666647</v>
      </c>
      <c r="EN439">
        <f t="shared" si="362"/>
        <v>0.5450138888888888</v>
      </c>
      <c r="EO439">
        <f t="shared" si="333"/>
        <v>0.27149999999999985</v>
      </c>
      <c r="EP439" s="1">
        <f t="shared" si="334"/>
        <v>0.2729999999999998</v>
      </c>
      <c r="EQ439">
        <f t="shared" si="335"/>
        <v>0.25161787365177191</v>
      </c>
      <c r="ER439">
        <f t="shared" si="336"/>
        <v>-0.19460708782742642</v>
      </c>
      <c r="ES439">
        <f t="shared" si="337"/>
        <v>0.41627118644067784</v>
      </c>
      <c r="ET439">
        <f t="shared" si="338"/>
        <v>0.36338983050847462</v>
      </c>
      <c r="EU439">
        <f t="shared" si="339"/>
        <v>0.79744221879815069</v>
      </c>
      <c r="EV439">
        <f t="shared" si="340"/>
        <v>0.4371956856702619</v>
      </c>
      <c r="EW439">
        <f t="shared" si="341"/>
        <v>0.81910631741140183</v>
      </c>
      <c r="EX439">
        <f t="shared" si="342"/>
        <v>0.48075500770416024</v>
      </c>
      <c r="EY439">
        <f t="shared" si="363"/>
        <v>0.44406779661016937</v>
      </c>
      <c r="EZ439">
        <f t="shared" si="364"/>
        <v>0.61086286594761152</v>
      </c>
      <c r="FA439">
        <f t="shared" si="344"/>
        <v>0.32791987673343603</v>
      </c>
      <c r="FB439" s="1">
        <f t="shared" si="345"/>
        <v>0.32961479198767329</v>
      </c>
      <c r="FC439">
        <f t="shared" si="346"/>
        <v>0</v>
      </c>
      <c r="FD439">
        <f t="shared" si="347"/>
        <v>0</v>
      </c>
      <c r="FE439">
        <f t="shared" si="348"/>
        <v>0</v>
      </c>
      <c r="FF439">
        <f t="shared" si="349"/>
        <v>0</v>
      </c>
      <c r="FG439">
        <f t="shared" si="350"/>
        <v>0</v>
      </c>
      <c r="FH439">
        <f t="shared" si="351"/>
        <v>0</v>
      </c>
      <c r="FI439">
        <f t="shared" si="352"/>
        <v>0</v>
      </c>
      <c r="FJ439">
        <f t="shared" si="353"/>
        <v>0</v>
      </c>
      <c r="FK439">
        <f t="shared" si="365"/>
        <v>0</v>
      </c>
      <c r="FL439">
        <f t="shared" si="366"/>
        <v>0</v>
      </c>
      <c r="FM439">
        <f t="shared" si="356"/>
        <v>0</v>
      </c>
      <c r="FN439" s="1">
        <f t="shared" si="357"/>
        <v>0</v>
      </c>
    </row>
    <row r="440" spans="1:182" x14ac:dyDescent="0.35">
      <c r="A440" t="s">
        <v>36</v>
      </c>
      <c r="B440" t="s">
        <v>33</v>
      </c>
      <c r="C440" t="s">
        <v>30</v>
      </c>
      <c r="D440">
        <v>100</v>
      </c>
      <c r="E440">
        <v>30</v>
      </c>
      <c r="F440">
        <v>50</v>
      </c>
      <c r="G440">
        <v>1</v>
      </c>
      <c r="H440">
        <v>3</v>
      </c>
      <c r="I440" s="6">
        <v>30</v>
      </c>
      <c r="J440">
        <v>34.200000000000003</v>
      </c>
      <c r="K440">
        <v>42.8</v>
      </c>
      <c r="L440">
        <v>53</v>
      </c>
      <c r="M440">
        <v>61.1</v>
      </c>
      <c r="N440" s="11">
        <v>35</v>
      </c>
      <c r="O440">
        <v>39.200000000000003</v>
      </c>
      <c r="P440" s="6">
        <v>47.1</v>
      </c>
      <c r="Q440">
        <v>53</v>
      </c>
      <c r="R440" s="1">
        <v>54.9</v>
      </c>
      <c r="S440" s="1">
        <f t="shared" si="358"/>
        <v>1</v>
      </c>
      <c r="T440" s="99">
        <v>77.900000000000006</v>
      </c>
      <c r="U440" s="99">
        <v>22</v>
      </c>
      <c r="V440" s="99">
        <v>0.1</v>
      </c>
      <c r="W440" s="99">
        <v>0</v>
      </c>
      <c r="X440" s="98">
        <v>0</v>
      </c>
      <c r="Y440" s="99">
        <v>85.166336633663363</v>
      </c>
      <c r="Z440" s="99">
        <v>14.120792079207922</v>
      </c>
      <c r="AA440" s="99">
        <v>0.49702970297029708</v>
      </c>
      <c r="AB440" s="99">
        <v>0.19801980198019803</v>
      </c>
      <c r="AC440" s="98">
        <v>1.782178217821782E-2</v>
      </c>
      <c r="AE440">
        <f t="shared" ref="AE440:AE487" si="367">(T440/100)*I440+(U440/100)*J440+(V440/100)*K440+(W440/100)*L440+(X440/100)*M440</f>
        <v>30.936800000000002</v>
      </c>
      <c r="AF440">
        <f t="shared" ref="AF440:AF487" si="368">(AI440/100)*I440+(AJ440/100)*J440+(AK440/100)*K440+(AL440/100)*L440+(AM440/100)*M440</f>
        <v>30.779799999999998</v>
      </c>
      <c r="AG440">
        <f t="shared" ref="AG440:AG487" si="369">(T440/100)*N440+(U440/100)*O440+(V440/100)*P440+(W440/100)*Q440+(X440/100)*R440</f>
        <v>35.936100000000003</v>
      </c>
      <c r="AH440">
        <f t="shared" ref="AH440:AH487" si="370">(AI440/100)*N440+(AJ440/100)*O440+(AK440/100)*P440+(AL440/100)*Q440+(AM440/100)*R440</f>
        <v>35.769999999999996</v>
      </c>
      <c r="AI440" s="97">
        <v>84.3</v>
      </c>
      <c r="AJ440" s="97">
        <v>14.3</v>
      </c>
      <c r="AK440" s="97">
        <v>1.4</v>
      </c>
      <c r="AL440" s="97">
        <v>0</v>
      </c>
      <c r="AM440" s="94">
        <v>0</v>
      </c>
      <c r="AN440" s="99">
        <v>80.936633663366337</v>
      </c>
      <c r="AO440" s="99">
        <v>11.607920792079209</v>
      </c>
      <c r="AP440" s="99">
        <v>4.9613861386138618</v>
      </c>
      <c r="AQ440" s="99">
        <v>2.2821782178217824</v>
      </c>
      <c r="AR440" s="98">
        <v>0.21188118811881188</v>
      </c>
      <c r="AS440" s="124">
        <f t="shared" ref="AS440:AS487" si="371">1-5*(ABS(I440/100-E440/100)*(T440/100)+ABS(J440/100-E440/100)*(U440/100)+ABS(K440/100-E440/100)*(V440/100)+ABS(L440/100-E440/100)*(W440/100)+ABS(M440/100-E440/100)*(X440/100))/(ABS(I440/100-E440/100)+ABS(J440/100-E440/100)+ABS(K440/100-E440/100)+ABS(L440/100-E440/100)+ABS(M440/100-E440/100))</f>
        <v>0.93412095639943737</v>
      </c>
      <c r="AT440" s="124">
        <f t="shared" ref="AT440:AT487" si="372">1-5*(ABS(N440/100-F440/100)*(T440/100)+ABS(O440/100-F440/100)*(U440/100)+ABS(P440/100-F440/100)*(V440/100)+ABS(Q440/100-F440/100)*(W440/100)+ABS(R440/100-F440/100)*(X440/100))/(ABS(N440/100-F440/100)+ABS(O440/100-F440/100)+ABS(P440/100-F440/100)+ABS(Q440/100-F440/100)+ABS(R440/100-F440/100))</f>
        <v>-0.92129781420765067</v>
      </c>
      <c r="AU440" s="124">
        <f t="shared" ref="AU440:AU487" si="373">1-5*(ABS(I440/100-E440/100)*(AI440/100)+ABS(J440/100-E440/100)*(AJ440/100)+ABS(K440/100-E440/100)*(AK440/100)+ABS(L440/100-E440/100)*(AL440/100)+ABS(M440/100-E440/100)*(AM440/100))/(ABS(I440/100-E440/100)+ABS(J440/100-E440/100)+ABS(K440/100-E440/100)+ABS(L440/100-E440/100)+ABS(M440/100-E440/100))</f>
        <v>0.94516174402250352</v>
      </c>
      <c r="AV440" s="124">
        <f t="shared" ref="AV440:AV487" si="374">1-5*(ABS(N440/100-F440/100)*(AI440/100)+ABS(O440/100-F440/100)*(AJ440/100)+ABS(P440/100-F440/100)*(AK440/100)+ABS(Q440/100-F440/100)*(AL440/100)+ABS(R440/100-F440/100)*(AM440/100))/(ABS(N440/100-F440/100)+ABS(O440/100-F440/100)+ABS(P440/100-F440/100)+ABS(Q440/100-F440/100)+ABS(R440/100-F440/100))</f>
        <v>-0.94398907103825169</v>
      </c>
      <c r="AW440">
        <f t="shared" si="309"/>
        <v>0</v>
      </c>
      <c r="AX440" s="1">
        <f t="shared" si="310"/>
        <v>1</v>
      </c>
      <c r="AY440" s="91">
        <v>99.3</v>
      </c>
      <c r="AZ440" s="91">
        <v>0.7</v>
      </c>
      <c r="BA440" s="91">
        <v>0</v>
      </c>
      <c r="BB440" s="91">
        <v>0</v>
      </c>
      <c r="BC440" s="91">
        <v>0</v>
      </c>
      <c r="BD440">
        <f t="shared" ref="BD440:BD487" si="375">1-5*(ABS(I440/100-E440/100)*(AY440/100)+ABS(J440/100-E440/100)*(AZ440/100)+ABS(K440/100-E440/100)*(BA440/100)+ABS(L440/100-E440/100)*(BB440/100)+ABS(M440/100-E440/100)*(BC440/100))/(ABS(I440/100-E440/100)+ABS(J440/100-E440/100)+ABS(K440/100-E440/100)+ABS(L440/100-E440/100)+ABS(M440/100-E440/100))</f>
        <v>0.99793248945147683</v>
      </c>
      <c r="BE440">
        <f t="shared" ref="BE440:BE487" si="376">1-5*(ABS(N440/100-F440/100)*(AY440/100)+ABS(O440/100-F440/100)*(AZ440/100)+ABS(P440/100-F440/100)*(BA440/100)+ABS(Q440/100-F440/100)*(BB440/100)+ABS(R440/100-F440/100)*(BC440/100))/(ABS(N440/100-F440/100)+ABS(O440/100-F440/100)+ABS(P440/100-F440/100)+ABS(Q440/100-F440/100)+ABS(R440/100-F440/100))</f>
        <v>-1.0451639344262302</v>
      </c>
      <c r="BF440" s="25">
        <v>4.4000000000000004</v>
      </c>
      <c r="BG440" s="25">
        <v>61.9</v>
      </c>
      <c r="BH440" s="25">
        <v>33.6</v>
      </c>
      <c r="BI440" s="25">
        <v>0.1</v>
      </c>
      <c r="BJ440" s="26">
        <v>0</v>
      </c>
      <c r="BK440" s="25">
        <v>12.990099009900991</v>
      </c>
      <c r="BL440" s="25">
        <v>50.463366336633662</v>
      </c>
      <c r="BM440" s="25">
        <v>33.85049504950495</v>
      </c>
      <c r="BN440" s="25">
        <v>2.3356435643564355</v>
      </c>
      <c r="BO440" s="26">
        <v>0.36039603960396038</v>
      </c>
      <c r="BP440" s="28">
        <v>10.8</v>
      </c>
      <c r="BQ440" s="28">
        <v>68.099999999999994</v>
      </c>
      <c r="BR440" s="28">
        <v>21.1</v>
      </c>
      <c r="BS440" s="28">
        <v>0</v>
      </c>
      <c r="BT440" s="29">
        <v>0</v>
      </c>
      <c r="BU440" s="28">
        <v>13.794059405940594</v>
      </c>
      <c r="BV440" s="28">
        <v>51.116831683168321</v>
      </c>
      <c r="BW440" s="28">
        <v>29.275247524752476</v>
      </c>
      <c r="BX440" s="28">
        <v>4.3019801980198018</v>
      </c>
      <c r="BY440" s="29">
        <v>1.5118811881188117</v>
      </c>
      <c r="BZ440" s="35">
        <v>68.400000000000006</v>
      </c>
      <c r="CA440" s="35">
        <v>31.1</v>
      </c>
      <c r="CB440" s="35">
        <v>0.5</v>
      </c>
      <c r="CC440" s="35">
        <v>0</v>
      </c>
      <c r="CD440" s="36">
        <v>0</v>
      </c>
      <c r="CE440" s="35">
        <v>66.05247524752474</v>
      </c>
      <c r="CF440" s="35">
        <v>27.775247524752476</v>
      </c>
      <c r="CG440" s="35">
        <v>4.3089108910891092</v>
      </c>
      <c r="CH440" s="35">
        <v>1.5940594059405941</v>
      </c>
      <c r="CI440" s="36">
        <v>0.26930693069306932</v>
      </c>
      <c r="CJ440" s="18">
        <v>52.4</v>
      </c>
      <c r="CK440" s="18">
        <v>47.3</v>
      </c>
      <c r="CL440" s="18">
        <v>0.3</v>
      </c>
      <c r="CM440" s="18">
        <v>0</v>
      </c>
      <c r="CN440" s="18">
        <v>0</v>
      </c>
      <c r="CO440" s="18">
        <v>49.7</v>
      </c>
      <c r="CP440" s="18">
        <v>49.7</v>
      </c>
      <c r="CQ440" s="18">
        <v>0.6</v>
      </c>
      <c r="CR440" s="18">
        <v>0</v>
      </c>
      <c r="CS440" s="18">
        <v>0</v>
      </c>
      <c r="CT440" s="18">
        <v>80.099999999999994</v>
      </c>
      <c r="CU440" s="18">
        <v>18</v>
      </c>
      <c r="CV440" s="18">
        <v>1.9</v>
      </c>
      <c r="CW440" s="18">
        <v>0</v>
      </c>
      <c r="CX440" s="18">
        <v>0</v>
      </c>
      <c r="CY440" s="18">
        <v>82.2</v>
      </c>
      <c r="CZ440" s="18">
        <v>17.7</v>
      </c>
      <c r="DA440" s="18">
        <v>0.1</v>
      </c>
      <c r="DB440" s="18">
        <v>0</v>
      </c>
      <c r="DC440" s="18">
        <v>0</v>
      </c>
      <c r="DD440" s="18">
        <v>100</v>
      </c>
      <c r="DE440" s="18">
        <v>0</v>
      </c>
      <c r="DF440" s="18">
        <v>0</v>
      </c>
      <c r="DG440" s="18">
        <v>0</v>
      </c>
      <c r="DH440" s="118">
        <v>0</v>
      </c>
      <c r="DI440" s="18">
        <v>96.203999999999994</v>
      </c>
      <c r="DJ440" s="18">
        <v>2.3959999999999999</v>
      </c>
      <c r="DK440" s="18">
        <v>1.0940000000000001</v>
      </c>
      <c r="DL440" s="18">
        <v>1.07</v>
      </c>
      <c r="DM440" s="118">
        <v>0.23599999999999999</v>
      </c>
      <c r="DN440">
        <v>100</v>
      </c>
      <c r="DO440">
        <v>0</v>
      </c>
      <c r="DP440">
        <v>0</v>
      </c>
      <c r="DQ440">
        <v>0</v>
      </c>
      <c r="DR440" s="1">
        <v>0</v>
      </c>
      <c r="DS440">
        <f t="shared" si="311"/>
        <v>77.900000000000006</v>
      </c>
      <c r="DT440">
        <f t="shared" si="312"/>
        <v>99.3</v>
      </c>
      <c r="DU440">
        <f t="shared" si="313"/>
        <v>68.400000000000006</v>
      </c>
      <c r="DV440">
        <f t="shared" si="314"/>
        <v>84.3</v>
      </c>
      <c r="DW440">
        <f t="shared" si="315"/>
        <v>4.4000000000000004</v>
      </c>
      <c r="DX440" s="25">
        <f t="shared" si="316"/>
        <v>52.4</v>
      </c>
      <c r="DY440">
        <f t="shared" si="317"/>
        <v>10.8</v>
      </c>
      <c r="DZ440">
        <f t="shared" si="318"/>
        <v>49.7</v>
      </c>
      <c r="EA440">
        <f t="shared" si="359"/>
        <v>80.099999999999994</v>
      </c>
      <c r="EB440">
        <f t="shared" si="360"/>
        <v>82.2</v>
      </c>
      <c r="EC440" s="139">
        <f t="shared" si="321"/>
        <v>100</v>
      </c>
      <c r="ED440" s="140">
        <f t="shared" si="322"/>
        <v>100</v>
      </c>
      <c r="EE440">
        <f t="shared" si="323"/>
        <v>0.93412095639943737</v>
      </c>
      <c r="EF440">
        <f t="shared" si="324"/>
        <v>0.99793248945147683</v>
      </c>
      <c r="EG440">
        <f t="shared" si="325"/>
        <v>0.90364275668073124</v>
      </c>
      <c r="EH440">
        <f t="shared" si="326"/>
        <v>0.94516174402250352</v>
      </c>
      <c r="EI440">
        <f t="shared" si="327"/>
        <v>0.51310829817158921</v>
      </c>
      <c r="EJ440">
        <f t="shared" si="328"/>
        <v>0.85759493670886067</v>
      </c>
      <c r="EK440">
        <f t="shared" si="329"/>
        <v>0.60893108298171583</v>
      </c>
      <c r="EL440">
        <f t="shared" si="330"/>
        <v>0.84780590717299564</v>
      </c>
      <c r="EM440">
        <f t="shared" si="361"/>
        <v>0.92973277074542893</v>
      </c>
      <c r="EN440">
        <f t="shared" si="362"/>
        <v>0.94682137834036562</v>
      </c>
      <c r="EO440">
        <f t="shared" si="333"/>
        <v>1</v>
      </c>
      <c r="EP440" s="1">
        <f t="shared" si="334"/>
        <v>1</v>
      </c>
      <c r="EQ440">
        <f t="shared" si="335"/>
        <v>-0.92129781420765067</v>
      </c>
      <c r="ER440">
        <f t="shared" si="336"/>
        <v>-1.0451639344262302</v>
      </c>
      <c r="ES440">
        <f t="shared" si="337"/>
        <v>-0.86247267759562929</v>
      </c>
      <c r="ET440">
        <f t="shared" si="338"/>
        <v>-0.94398907103825169</v>
      </c>
      <c r="EU440">
        <f t="shared" si="339"/>
        <v>-0.13696721311475391</v>
      </c>
      <c r="EV440">
        <f t="shared" si="340"/>
        <v>-0.77282786885245991</v>
      </c>
      <c r="EW440">
        <f t="shared" si="341"/>
        <v>-0.30965846994535529</v>
      </c>
      <c r="EX440">
        <f t="shared" si="342"/>
        <v>-0.75409836065573832</v>
      </c>
      <c r="EY440">
        <f t="shared" si="363"/>
        <v>-0.91449453551912585</v>
      </c>
      <c r="EZ440">
        <f t="shared" si="364"/>
        <v>-0.94596994535519219</v>
      </c>
      <c r="FA440">
        <f t="shared" si="344"/>
        <v>-1.0491803278688532</v>
      </c>
      <c r="FB440" s="1">
        <f t="shared" si="345"/>
        <v>-1.0491803278688532</v>
      </c>
      <c r="FC440">
        <f t="shared" si="346"/>
        <v>22.1</v>
      </c>
      <c r="FD440">
        <f t="shared" si="347"/>
        <v>0.7</v>
      </c>
      <c r="FE440">
        <f t="shared" si="348"/>
        <v>31.6</v>
      </c>
      <c r="FF440">
        <f t="shared" si="349"/>
        <v>15.700000000000001</v>
      </c>
      <c r="FG440">
        <f t="shared" si="350"/>
        <v>95.6</v>
      </c>
      <c r="FH440">
        <f t="shared" si="351"/>
        <v>47.599999999999994</v>
      </c>
      <c r="FI440">
        <f t="shared" si="352"/>
        <v>89.199999999999989</v>
      </c>
      <c r="FJ440">
        <f t="shared" si="353"/>
        <v>50.300000000000004</v>
      </c>
      <c r="FK440">
        <f t="shared" si="365"/>
        <v>19.899999999999999</v>
      </c>
      <c r="FL440">
        <f t="shared" si="366"/>
        <v>17.8</v>
      </c>
      <c r="FM440">
        <f t="shared" si="356"/>
        <v>0</v>
      </c>
      <c r="FN440" s="1">
        <f t="shared" si="357"/>
        <v>0</v>
      </c>
    </row>
    <row r="441" spans="1:182" x14ac:dyDescent="0.35">
      <c r="A441" t="s">
        <v>36</v>
      </c>
      <c r="B441" t="s">
        <v>33</v>
      </c>
      <c r="C441" t="s">
        <v>30</v>
      </c>
      <c r="D441">
        <v>100</v>
      </c>
      <c r="E441">
        <v>30</v>
      </c>
      <c r="F441">
        <v>50</v>
      </c>
      <c r="G441">
        <v>3</v>
      </c>
      <c r="H441">
        <v>5</v>
      </c>
      <c r="I441">
        <v>19.3</v>
      </c>
      <c r="J441">
        <v>22.6</v>
      </c>
      <c r="K441" s="6">
        <v>30</v>
      </c>
      <c r="L441">
        <v>39.200000000000003</v>
      </c>
      <c r="M441">
        <v>45.7</v>
      </c>
      <c r="N441" s="11">
        <v>23.3</v>
      </c>
      <c r="O441">
        <v>26.9</v>
      </c>
      <c r="P441">
        <v>35</v>
      </c>
      <c r="Q441">
        <v>43.2</v>
      </c>
      <c r="R441" s="16">
        <v>46.9</v>
      </c>
      <c r="S441" s="1">
        <f t="shared" si="358"/>
        <v>3</v>
      </c>
      <c r="T441" s="99">
        <v>0.4</v>
      </c>
      <c r="U441" s="99">
        <v>21.7</v>
      </c>
      <c r="V441" s="99">
        <v>70.5</v>
      </c>
      <c r="W441" s="99">
        <v>7.4</v>
      </c>
      <c r="X441" s="98">
        <v>0</v>
      </c>
      <c r="Y441" s="99">
        <v>21.088118811881188</v>
      </c>
      <c r="Z441" s="99">
        <v>35.810891089108907</v>
      </c>
      <c r="AA441" s="99">
        <v>38.410891089108908</v>
      </c>
      <c r="AB441" s="99">
        <v>4.6574257425742571</v>
      </c>
      <c r="AC441" s="98">
        <v>3.2673267326732675E-2</v>
      </c>
      <c r="AE441">
        <f t="shared" si="367"/>
        <v>29.0322</v>
      </c>
      <c r="AF441">
        <f t="shared" si="368"/>
        <v>26.017200000000003</v>
      </c>
      <c r="AG441">
        <f t="shared" si="369"/>
        <v>33.802300000000002</v>
      </c>
      <c r="AH441">
        <f t="shared" si="370"/>
        <v>30.522500000000001</v>
      </c>
      <c r="AI441" s="97">
        <v>11.7</v>
      </c>
      <c r="AJ441" s="97">
        <v>44.7</v>
      </c>
      <c r="AK441" s="97">
        <v>37.4</v>
      </c>
      <c r="AL441" s="97">
        <v>6.1</v>
      </c>
      <c r="AM441" s="94">
        <v>0.1</v>
      </c>
      <c r="AN441" s="99">
        <v>32.645544554455448</v>
      </c>
      <c r="AO441" s="99">
        <v>32.292079207920793</v>
      </c>
      <c r="AP441" s="99">
        <v>25.124752475247522</v>
      </c>
      <c r="AQ441" s="99">
        <v>8.8227722772277222</v>
      </c>
      <c r="AR441" s="98">
        <v>1.1148514851485147</v>
      </c>
      <c r="AS441" s="124">
        <f t="shared" si="371"/>
        <v>0.72913953488372085</v>
      </c>
      <c r="AT441" s="124">
        <f t="shared" si="372"/>
        <v>-8.4183400267737518E-2</v>
      </c>
      <c r="AU441" s="124">
        <f t="shared" si="373"/>
        <v>0.4027209302325585</v>
      </c>
      <c r="AV441" s="124">
        <f t="shared" si="374"/>
        <v>-0.30371485943775078</v>
      </c>
      <c r="AW441">
        <f t="shared" ref="AW441:AW487" si="377">IF(AS441-AU441&gt;=0,1,0)</f>
        <v>1</v>
      </c>
      <c r="AX441" s="1">
        <f t="shared" ref="AX441:AX487" si="378">IF(AT441-AV441&gt;=0,1,0)</f>
        <v>1</v>
      </c>
      <c r="AY441" s="91">
        <v>13</v>
      </c>
      <c r="AZ441" s="91">
        <v>74.7</v>
      </c>
      <c r="BA441" s="91">
        <v>12.3</v>
      </c>
      <c r="BB441" s="91">
        <v>0</v>
      </c>
      <c r="BC441" s="91">
        <v>0</v>
      </c>
      <c r="BD441">
        <f t="shared" si="375"/>
        <v>0.1954883720930235</v>
      </c>
      <c r="BE441">
        <f t="shared" si="376"/>
        <v>-0.51082329317269082</v>
      </c>
      <c r="BF441" s="25">
        <v>0</v>
      </c>
      <c r="BG441" s="25">
        <v>0.7</v>
      </c>
      <c r="BH441" s="25">
        <v>39.299999999999997</v>
      </c>
      <c r="BI441" s="25">
        <v>57.8</v>
      </c>
      <c r="BJ441" s="26">
        <v>2.2000000000000002</v>
      </c>
      <c r="BK441" s="25">
        <v>3.110891089108911</v>
      </c>
      <c r="BL441" s="25">
        <v>6.9059405940594063</v>
      </c>
      <c r="BM441" s="25">
        <v>35.402970297029704</v>
      </c>
      <c r="BN441" s="25">
        <v>45.977227722772277</v>
      </c>
      <c r="BO441" s="26">
        <v>8.6029702970297031</v>
      </c>
      <c r="BP441" s="28">
        <v>0</v>
      </c>
      <c r="BQ441" s="28">
        <v>1.8</v>
      </c>
      <c r="BR441" s="28">
        <v>55.3</v>
      </c>
      <c r="BS441" s="28">
        <v>41.5</v>
      </c>
      <c r="BT441" s="29">
        <v>1.4</v>
      </c>
      <c r="BU441" s="28">
        <v>1.6712871287128712</v>
      </c>
      <c r="BV441" s="28">
        <v>5.9821782178217813</v>
      </c>
      <c r="BW441" s="28">
        <v>41.571287128712868</v>
      </c>
      <c r="BX441" s="28">
        <v>39.4</v>
      </c>
      <c r="BY441" s="29">
        <v>11.375247524752476</v>
      </c>
      <c r="BZ441" s="35">
        <v>1.8</v>
      </c>
      <c r="CA441" s="35">
        <v>26</v>
      </c>
      <c r="CB441" s="35">
        <v>66.5</v>
      </c>
      <c r="CC441" s="35">
        <v>5.7</v>
      </c>
      <c r="CD441" s="36">
        <v>0</v>
      </c>
      <c r="CE441" s="35">
        <v>11.334653465346534</v>
      </c>
      <c r="CF441" s="35">
        <v>31.48316831683168</v>
      </c>
      <c r="CG441" s="35">
        <v>46.23465346534654</v>
      </c>
      <c r="CH441" s="35">
        <v>9.0188118811881193</v>
      </c>
      <c r="CI441" s="36">
        <v>1.9287128712871286</v>
      </c>
      <c r="CJ441" s="18">
        <v>0.3</v>
      </c>
      <c r="CK441" s="18">
        <v>27.5</v>
      </c>
      <c r="CL441" s="18">
        <v>66.8</v>
      </c>
      <c r="CM441" s="18">
        <v>5.4</v>
      </c>
      <c r="CN441" s="18">
        <v>0</v>
      </c>
      <c r="CO441" s="18">
        <v>0.1</v>
      </c>
      <c r="CP441" s="18">
        <v>26.6</v>
      </c>
      <c r="CQ441" s="18">
        <v>66.3</v>
      </c>
      <c r="CR441" s="18">
        <v>6.9</v>
      </c>
      <c r="CS441" s="18">
        <v>0.1</v>
      </c>
      <c r="CT441" s="18">
        <v>7.2</v>
      </c>
      <c r="CU441" s="18">
        <v>36.4</v>
      </c>
      <c r="CV441" s="18">
        <v>46.4</v>
      </c>
      <c r="CW441" s="18">
        <v>9.9</v>
      </c>
      <c r="CX441" s="18">
        <v>0.1</v>
      </c>
      <c r="CY441" s="18">
        <v>0.3</v>
      </c>
      <c r="CZ441" s="18">
        <v>31.4</v>
      </c>
      <c r="DA441" s="18">
        <v>63.4</v>
      </c>
      <c r="DB441" s="18">
        <v>4.9000000000000004</v>
      </c>
      <c r="DC441" s="18">
        <v>0</v>
      </c>
      <c r="DD441" s="18">
        <v>40</v>
      </c>
      <c r="DE441" s="18">
        <v>55.3</v>
      </c>
      <c r="DF441" s="18">
        <v>4.7</v>
      </c>
      <c r="DG441" s="18">
        <v>0</v>
      </c>
      <c r="DH441" s="118">
        <v>0</v>
      </c>
      <c r="DI441" s="18">
        <v>60.01</v>
      </c>
      <c r="DJ441" s="18">
        <v>32.994999999999997</v>
      </c>
      <c r="DK441" s="18">
        <v>5.673</v>
      </c>
      <c r="DL441" s="18">
        <v>1.6579999999999999</v>
      </c>
      <c r="DM441" s="118">
        <v>0.66400000000000003</v>
      </c>
      <c r="DN441">
        <v>39.299999999999997</v>
      </c>
      <c r="DO441">
        <v>56.2</v>
      </c>
      <c r="DP441">
        <v>4.5</v>
      </c>
      <c r="DQ441">
        <v>0</v>
      </c>
      <c r="DR441" s="1">
        <v>0</v>
      </c>
      <c r="DS441">
        <f t="shared" ref="DS441:DS487" si="379">IF(S441=1,T441,IF(S441=2,U441,IF(S441=3,V441,IF(S441=4,W441,X441))))</f>
        <v>70.5</v>
      </c>
      <c r="DT441">
        <f t="shared" ref="DT441:DT487" si="380">IF(S441=1,AY441,IF(S441=2,AZ441,IF(S441=3,BA441,IF(S441=4,BB441,BC441))))</f>
        <v>12.3</v>
      </c>
      <c r="DU441">
        <f t="shared" ref="DU441:DU487" si="381">IF(S441=1,BZ441,IF(S441=2,CA441,IF(S441=3,CB441,IF(S441=4,CC441,CD441))))</f>
        <v>66.5</v>
      </c>
      <c r="DV441">
        <f t="shared" ref="DV441:DV487" si="382">IF(S441=1,AI441,IF(S441=2,AJ441,IF(S441=3,AK441,IF(S441=4,AL441,AM441))))</f>
        <v>37.4</v>
      </c>
      <c r="DW441">
        <f t="shared" ref="DW441:DW487" si="383">IF(S441=1,BF441,IF(S441=2,BG441,IF(S441=3,BH441,IF(S441=4,BI441,BJ441))))</f>
        <v>39.299999999999997</v>
      </c>
      <c r="DX441" s="25">
        <f t="shared" ref="DX441:DX487" si="384">IF(S441=1,CJ441,IF(S441=2,CK441,IF(S441=3,CL441,IF(S441=4,CM441,CN441))))</f>
        <v>66.8</v>
      </c>
      <c r="DY441">
        <f t="shared" ref="DY441:DY487" si="385">IF(S441=1,BP441,IF(S441=2,BQ441,IF(S441=3,BR441,IF(S441=4,BS441,BT441))))</f>
        <v>55.3</v>
      </c>
      <c r="DZ441">
        <f t="shared" ref="DZ441:DZ487" si="386">IF(S441=1,CO441,IF(S441=2,CP441,IF(S441=3,CQ441,IF(S441=4,CR441,CS441))))</f>
        <v>66.3</v>
      </c>
      <c r="EA441">
        <f t="shared" ref="EA441:EA487" si="387">IF(S441=1,CT441,IF(S441=2,CU441,IF(S441=3,CV441,IF(S441=4,CW441,CX441))))</f>
        <v>46.4</v>
      </c>
      <c r="EB441">
        <f t="shared" si="360"/>
        <v>63.4</v>
      </c>
      <c r="EC441" s="139">
        <f t="shared" ref="EC441:EC487" si="388">IF(S441=1,DD441,IF(S441=2,DE441,IF(S441=3,DF441,IF(S441=4,DG441,DH441))))</f>
        <v>4.7</v>
      </c>
      <c r="ED441" s="140">
        <f t="shared" ref="ED441:ED487" si="389">IF(S441=1,DN441,IF(S441=2,DO441,IF(S441=3,DP441,IF(S441=4,DQ441,DR441))))</f>
        <v>4.5</v>
      </c>
      <c r="EE441">
        <f t="shared" ref="EE441:EE487" si="390">1-5*(ABS(I441/100-E441/100)*(T441/100)+ABS(J441/100-E441/100)*(U441/100)+ABS(K441/100-E441/100)*(V441/100)+ABS(L441/100-E441/100)*(W441/100)+ABS(M441/100-E441/100)*(X441/100))/(ABS(I441/100-E441/100)+ABS(J441/100-E441/100)+ABS(K441/100-E441/100)+ABS(L441/100-E441/100)+ABS(M441/100-E441/100))</f>
        <v>0.72913953488372085</v>
      </c>
      <c r="EF441">
        <f t="shared" ref="EF441:EF487" si="391">1-5*(ABS(I441/100-E441/100)*(AY441/100)+ABS(J441/100-E441/100)*(AZ441/100)+ABS(K441/100-E441/100)*(BA441/100)+ABS(L441/100-E441/100)*(BB441/100)+ABS(M441/100-E441/100)*(BC441/100))/(ABS(I441/100-E441/100)+ABS(J441/100-E441/100)+ABS(K441/100-E441/100)+ABS(L441/100-E441/100)+ABS(M441/100-E441/100))</f>
        <v>0.1954883720930235</v>
      </c>
      <c r="EG441">
        <f t="shared" ref="EG441:EG487" si="392">1-5*(ABS(I441/100-E441/100)*(BZ441/100)+ABS(J441/100-E441/100)*(CA441/100)+ABS(K441/100-E441/100)*(CB441/100)+ABS(L441/100-E441/100)*(CC441/100)+ABS(M441/100-E441/100)*(CD441/100))/(ABS(I441/100-E441/100)+ABS(J441/100-E441/100)+ABS(K441/100-E441/100)+ABS(L441/100-E441/100)+ABS(M441/100-E441/100))</f>
        <v>0.692906976744186</v>
      </c>
      <c r="EH441">
        <f t="shared" ref="EH441:EH487" si="393">1-5*(ABS(I441/100-E441/100)*(AI441/100)+ABS(J441/100-E441/100)*(AJ441/100)+ABS(K441/100-E441/100)*(AK441/100)+ABS(L441/100-E441/100)*(AL441/100)+ABS(M441/100-E441/100)*(AM441/100))/(ABS(I441/100-E441/100)+ABS(J441/100-E441/100)+ABS(K441/100-E441/100)+ABS(L441/100-E441/100)+ABS(M441/100-E441/100))</f>
        <v>0.4027209302325585</v>
      </c>
      <c r="EI441">
        <f t="shared" ref="EI441:EI487" si="394">1-5*(ABS(I441/100-E441/100)*(BF441/100)+ABS(J441/100-E441/100)*(BG441/100)+ABS(K441/100-E441/100)*(BH441/100)+ABS(L441/100-E441/100)*(BI441/100)+ABS(M441/100-E441/100)*(BJ441/100))/(ABS(I441/100-E441/100)+ABS(J441/100-E441/100)+ABS(K441/100-E441/100)+ABS(L441/100-E441/100)+ABS(M441/100-E441/100))</f>
        <v>0.33548837209302329</v>
      </c>
      <c r="EJ441">
        <f t="shared" ref="EJ441:EJ487" si="395">1-5*(ABS(I441/100-E441/100)*(CJ441/100)+ABS(J441/100-E441/100)*(CK441/100)+ABS(K441/100-E441/100)*(CL441/100)+ABS(L441/100-E441/100)*(CM441/100)+ABS(M441/100-E441/100)*(CN441/100))/(ABS(I441/100-E441/100)+ABS(J441/100-E441/100)+ABS(K441/100-E441/100)+ABS(L441/100-E441/100)+ABS(M441/100-E441/100))</f>
        <v>0.70187209302325593</v>
      </c>
      <c r="EK441">
        <f t="shared" ref="EK441:EK487" si="396">1-5*(ABS(I441/100-E441/100)*(BP441/100)+ABS(J441/100-E441/100)*(BQ441/100)+ABS(K441/100-E441/100)*(BR441/100)+ABS(L441/100-E441/100)*(BS441/100)+ABS(M441/100-E441/100)*(BT441/100))/(ABS(I441/100-E441/100)+ABS(J441/100-E441/100)+ABS(K441/100-E441/100)+ABS(L441/100-E441/100)+ABS(M441/100-E441/100))</f>
        <v>0.51500000000000001</v>
      </c>
      <c r="EL441">
        <f t="shared" ref="EL441:EL487" si="397">1-5*(ABS(I441/100-E441/100)*(CO441/100)+ABS(J441/100-E441/100)*(CP441/100)+ABS(K441/100-E441/100)*(CQ441/100)+ABS(L441/100-E441/100)*(CR441/100)+ABS(M441/100-E441/100)*(CS441/100))/(ABS(I441/100-E441/100)+ABS(J441/100-E441/100)+ABS(K441/100-E441/100)+ABS(L441/100-E441/100)+ABS(M441/100-E441/100))</f>
        <v>0.69423255813953499</v>
      </c>
      <c r="EM441">
        <f t="shared" si="361"/>
        <v>0.48947674418604659</v>
      </c>
      <c r="EN441">
        <f t="shared" ref="EN441:EN487" si="398">1-5*(ABS(I441/100-E441/100)*(CY441/100)+ABS(J441/100-E441/100)*(CZ441/100)+ABS(K441/100-E441/100)*(DA441/100)+ABS(L441/100-E441/100)*(DB441/100)+ABS(M441/100-E441/100)*(DC441/100))/(ABS(I441/100-E441/100)+ABS(J441/100-E441/100)+ABS(K441/100-E441/100)+ABS(L441/100-E441/100)+ABS(M441/100-E441/100))</f>
        <v>0.67366279069767443</v>
      </c>
      <c r="EO441">
        <f t="shared" ref="EO441:EO487" si="399">1-5*(ABS(I441/100-E441/100)*(DD441/100)+ABS(J441/100-E441/100)*(DE441/100)+ABS(K441/100-E441/100)*(DF441/100)+ABS(L441/100-E441/100)*(DG441/100)+ABS(M441/100-E441/100)*(DH441/100))/(ABS(I441/100-E441/100)+ABS(J441/100-E441/100)+ABS(K441/100-E441/100)+ABS(L441/100-E441/100)+ABS(M441/100-E441/100))</f>
        <v>2.6488372093023571E-2</v>
      </c>
      <c r="EP441" s="1">
        <f t="shared" ref="EP441:EP487" si="400">1-5*(ABS(I441/100-E441/100)*(DN441/100)+ABS(J441/100-E441/100)*(DO441/100)+ABS(K441/100-E441/100)*(DP441/100)+ABS(L441/100-E441/100)*(DQ441/100)+ABS(M441/100-E441/100)*(DR441/100))/(ABS(I441/100-E441/100)+ABS(J441/100-E441/100)+ABS(K441/100-E441/100)+ABS(L441/100-E441/100)+ABS(M441/100-E441/100))</f>
        <v>2.745348837209316E-2</v>
      </c>
      <c r="EQ441">
        <f t="shared" ref="EQ441:EQ487" si="401">1-5*(ABS(N441/100-F441/100)*(T441/100)+ABS(O441/100-F441/100)*(U441/100)+ABS(P441/100-F441/100)*(V441/100)+ABS(Q441/100-F441/100)*(W441/100)+ABS(R441/100-F441/100)*(X441/100))/(ABS(N441/100-F441/100)+ABS(O441/100-F441/100)+ABS(P441/100-F441/100)+ABS(Q441/100-F441/100)+ABS(R441/100-F441/100))</f>
        <v>-8.4183400267737518E-2</v>
      </c>
      <c r="ER441">
        <f t="shared" ref="ER441:ER487" si="402">1-5*(ABS(N441/100-F441/100)*(AY441/100)+ABS(O441/100-F441/100)*(AZ441/100)+ABS(P441/100-F441/100)*(BA441/100)+ABS(Q441/100-F441/100)*(BB441/100)+ABS(R441/100-F441/100)*(BC441/100))/(ABS(N441/100-F441/100)+ABS(O441/100-F441/100)+ABS(P441/100-F441/100)+ABS(Q441/100-F441/100)+ABS(R441/100-F441/100))</f>
        <v>-0.51082329317269082</v>
      </c>
      <c r="ES441">
        <f t="shared" ref="ES441:ES487" si="403">1-5*(ABS(N441/100-F441/100)*(BZ441/100)+ABS(O441/100-F441/100)*(CA441/100)+ABS(P441/100-F441/100)*(CB441/100)+ABS(Q441/100-F441/100)*(CC441/100)+ABS(R441/100-F441/100)*(CD441/100))/(ABS(N441/100-F441/100)+ABS(O441/100-F441/100)+ABS(P441/100-F441/100)+ABS(Q441/100-F441/100)+ABS(R441/100-F441/100))</f>
        <v>-0.12779116465863471</v>
      </c>
      <c r="ET441">
        <f t="shared" ref="ET441:ET487" si="404">1-5*(ABS(N441/100-F441/100)*(AI441/100)+ABS(O441/100-F441/100)*(AJ441/100)+ABS(P441/100-F441/100)*(AK441/100)+ABS(Q441/100-F441/100)*(AL441/100)+ABS(R441/100-F441/100)*(AM441/100))/(ABS(N441/100-F441/100)+ABS(O441/100-F441/100)+ABS(P441/100-F441/100)+ABS(Q441/100-F441/100)+ABS(R441/100-F441/100))</f>
        <v>-0.30371485943775078</v>
      </c>
      <c r="EU441">
        <f t="shared" ref="EU441:EU487" si="405">1-5*(ABS(N441/100-F441/100)*(BF441/100)+ABS(O441/100-F441/100)*(BG441/100)+ABS(P441/100-F441/100)*(BH441/100)+ABS(Q441/100-F441/100)*(BI441/100)+ABS(R441/100-F441/100)*(BJ441/100))/(ABS(N441/100-F441/100)+ABS(O441/100-F441/100)+ABS(P441/100-F441/100)+ABS(Q441/100-F441/100)+ABS(R441/100-F441/100))</f>
        <v>0.32695448460508725</v>
      </c>
      <c r="EV441">
        <f t="shared" ref="EV441:EV487" si="406">1-5*(ABS(N441/100-F441/100)*(CJ441/100)+ABS(O441/100-F441/100)*(CK441/100)+ABS(P441/100-F441/100)*(CL441/100)+ABS(Q441/100-F441/100)*(CM441/100)+ABS(R441/100-F441/100)*(CN441/100))/(ABS(N441/100-F441/100)+ABS(O441/100-F441/100)+ABS(P441/100-F441/100)+ABS(Q441/100-F441/100)+ABS(R441/100-F441/100))</f>
        <v>-0.12582329317269081</v>
      </c>
      <c r="EW441">
        <f t="shared" ref="EW441:EW487" si="407">1-5*(ABS(N441/100-F441/100)*(BP441/100)+ABS(O441/100-F441/100)*(BQ441/100)+ABS(P441/100-F441/100)*(BR441/100)+ABS(Q441/100-F441/100)*(BS441/100)+ABS(R441/100-F441/100)*(BT441/100))/(ABS(N441/100-F441/100)+ABS(O441/100-F441/100)+ABS(P441/100-F441/100)+ABS(Q441/100-F441/100)+ABS(R441/100-F441/100))</f>
        <v>0.22515394912985309</v>
      </c>
      <c r="EX441">
        <f t="shared" ref="EX441:EX487" si="408">1-5*(ABS(N441/100-F441/100)*(CO441/100)+ABS(O441/100-F441/100)*(CP441/100)+ABS(P441/100-F441/100)*(CQ441/100)+ABS(Q441/100-F441/100)*(CR441/100)+ABS(R441/100-F441/100)*(CS441/100))/(ABS(N441/100-F441/100)+ABS(O441/100-F441/100)+ABS(P441/100-F441/100)+ABS(Q441/100-F441/100)+ABS(R441/100-F441/100))</f>
        <v>-0.11034805890227561</v>
      </c>
      <c r="EY441">
        <f t="shared" ref="EY441:EY487" si="409">1-5*(ABS(N441/100-F441/100)*(CT441/100)+ABS(O441/100-F441/100)*(CU441/100)+ABS(P441/100-F441/100)*(CV441/100)+ABS(Q441/100-F441/100)*(CW441/100)+ABS(R441/100-F441/100)*(CX441/100))/(ABS(N441/100-F441/100)+ABS(O441/100-F441/100)+ABS(P441/100-F441/100)+ABS(Q441/100-F441/100)+ABS(R441/100-F441/100))</f>
        <v>-0.20261713520749658</v>
      </c>
      <c r="EZ441">
        <f t="shared" si="364"/>
        <v>-0.14971218206157966</v>
      </c>
      <c r="FA441">
        <f t="shared" ref="FA441:FA487" si="410">1-5*(ABS(N441/100-F441/100)*(DD441/100)+ABS(O441/100-F441/100)*(DE441/100)+ABS(P441/100-F441/100)*(DF441/100)+ABS(Q441/100-F441/100)*(DG441/100)+ABS(R441/100-F441/100)*(DH441/100))/(ABS(N441/100-F441/100)+ABS(O441/100-F441/100)+ABS(P441/100-F441/100)+ABS(Q441/100-F441/100)+ABS(R441/100-F441/100))</f>
        <v>-0.61708835341365442</v>
      </c>
      <c r="FB441" s="1">
        <f t="shared" ref="FB441:FB487" si="411">1-5*(ABS(N441/100-F441/100)*(DN441/100)+ABS(O441/100-F441/100)*(DO441/100)+ABS(P441/100-F441/100)*(DP441/100)+ABS(Q441/100-F441/100)*(DQ441/100)+ABS(R441/100-F441/100)*(DR441/100))/(ABS(N441/100-F441/100)+ABS(O441/100-F441/100)+ABS(P441/100-F441/100)+ABS(Q441/100-F441/100)+ABS(R441/100-F441/100))</f>
        <v>-0.61648594377510024</v>
      </c>
      <c r="FC441">
        <f t="shared" ref="FC441:FC487" si="412">IF(S441=1,U441+V441+W441+X441,IF(S441=2,V441+W441+X441,IF(S441=3,W441+X441,IF(S441=4,X441,0))))</f>
        <v>7.4</v>
      </c>
      <c r="FD441">
        <f t="shared" ref="FD441:FD487" si="413">IF(S441=1,AZ441+BA441+BB441+BC441,IF(S441=2,BA441+BB441+BC441,IF(S441=3,BB441+BC441,IF(S441=4,BC441,0))))</f>
        <v>0</v>
      </c>
      <c r="FE441">
        <f t="shared" ref="FE441:FE487" si="414">IF(S441=1,CA441+CB441+CC441+CD441,IF(S441=2,CB441+CC441+CD441,IF(S441=3,CC441+CD441,IF(S441=4,CD441,0))))</f>
        <v>5.7</v>
      </c>
      <c r="FF441">
        <f t="shared" ref="FF441:FF487" si="415">IF(S441=1,AJ441+AK441+AL441+AM441,IF(S441=2,AK441+AL441+AM441,IF(S441=3,AL441+AM441,IF(S441=4,AM441,0))))</f>
        <v>6.1999999999999993</v>
      </c>
      <c r="FG441">
        <f t="shared" ref="FG441:FG487" si="416">IF(S441=1,BG441+BH441+BI441+BJ441,IF(S441=2,BH441+BI441+BJ441,IF(S441=3,BI441+BJ441,IF(S441=4,BJ441,0))))</f>
        <v>60</v>
      </c>
      <c r="FH441">
        <f t="shared" ref="FH441:FH487" si="417">IF(S441=1,CK441+CL441+CM441+CN441,IF(S441=2,CL441+CM441+CN441,IF(S441=3,CM441+CN441,IF(S441=4,CN441,0))))</f>
        <v>5.4</v>
      </c>
      <c r="FI441">
        <f t="shared" ref="FI441:FI487" si="418">IF(S441=1,BQ441+BR441+BS441+BT441,IF(S441=2,BR441+BS441+BT441,IF(S441=3,BS441+BT441,IF(S441=4,BT441,0))))</f>
        <v>42.9</v>
      </c>
      <c r="FJ441">
        <f t="shared" ref="FJ441:FJ487" si="419">IF(S441=1,CP441+CQ441+CR441+CS441,IF(S441=2,CQ441+CR441+CS441,IF(S441=3,CR441+CS441,IF(S441=4,CS441,0))))</f>
        <v>7</v>
      </c>
      <c r="FK441">
        <f t="shared" si="365"/>
        <v>10</v>
      </c>
      <c r="FL441">
        <f t="shared" ref="FL441:FL487" si="420">IF(S441=1,CZ441+DA441+DB441+DC441,IF(S441=2,DA441+DB441+DC441,IF(S441=3,DB441+DC441,IF(S441=4,DC441,0))))</f>
        <v>4.9000000000000004</v>
      </c>
      <c r="FM441">
        <f t="shared" ref="FM441:FM487" si="421">IF(S441=1,DE441+DF441+DG441+DH441,IF(S441=2,DF441+DG441+DH441,IF(S441=3,DG441+DH441,IF(S441=4,DH441,0))))</f>
        <v>0</v>
      </c>
      <c r="FN441" s="1">
        <f t="shared" ref="FN441:FN487" si="422">IF(S441=1,DO441+DP441+DQ441+DR441,IF(S441=2,DP441+DQ441+DR441,IF(S441=3,DQ441+DR441,IF(S441=4,DR441,0))))</f>
        <v>0</v>
      </c>
    </row>
    <row r="442" spans="1:182" ht="15" thickBot="1" x14ac:dyDescent="0.4">
      <c r="A442" t="s">
        <v>36</v>
      </c>
      <c r="B442" t="s">
        <v>33</v>
      </c>
      <c r="C442" t="s">
        <v>30</v>
      </c>
      <c r="D442">
        <v>100</v>
      </c>
      <c r="E442">
        <v>30</v>
      </c>
      <c r="F442">
        <v>50</v>
      </c>
      <c r="G442">
        <v>5</v>
      </c>
      <c r="H442">
        <v>5</v>
      </c>
      <c r="I442" s="3">
        <v>11.1</v>
      </c>
      <c r="J442" s="3">
        <v>13.3</v>
      </c>
      <c r="K442" s="3">
        <v>18.5</v>
      </c>
      <c r="L442" s="3">
        <v>25.4</v>
      </c>
      <c r="M442" s="7">
        <v>30.1</v>
      </c>
      <c r="N442" s="5">
        <v>14.2</v>
      </c>
      <c r="O442" s="3">
        <v>16.8</v>
      </c>
      <c r="P442" s="3">
        <v>23.2</v>
      </c>
      <c r="Q442" s="3">
        <v>30.8</v>
      </c>
      <c r="R442" s="13">
        <v>35</v>
      </c>
      <c r="S442" s="1">
        <f t="shared" si="358"/>
        <v>5</v>
      </c>
      <c r="T442" s="99">
        <v>0</v>
      </c>
      <c r="U442" s="99">
        <v>0</v>
      </c>
      <c r="V442" s="99">
        <v>1.7</v>
      </c>
      <c r="W442" s="99">
        <v>41.3</v>
      </c>
      <c r="X442" s="98">
        <v>57</v>
      </c>
      <c r="Y442" s="99">
        <v>8.157425742574258</v>
      </c>
      <c r="Z442" s="99">
        <v>9.8227722772277222</v>
      </c>
      <c r="AA442" s="99">
        <v>18.121782178217824</v>
      </c>
      <c r="AB442" s="99">
        <v>35.470297029702976</v>
      </c>
      <c r="AC442" s="98">
        <v>28.427722772277225</v>
      </c>
      <c r="AE442">
        <f t="shared" si="367"/>
        <v>27.9617</v>
      </c>
      <c r="AF442">
        <f t="shared" si="368"/>
        <v>24.0915</v>
      </c>
      <c r="AG442">
        <f t="shared" si="369"/>
        <v>33.064799999999998</v>
      </c>
      <c r="AH442">
        <f t="shared" si="370"/>
        <v>29.180399999999999</v>
      </c>
      <c r="AI442" s="97">
        <v>0.1</v>
      </c>
      <c r="AJ442" s="97">
        <v>3.3</v>
      </c>
      <c r="AK442" s="97">
        <v>23.8</v>
      </c>
      <c r="AL442" s="97">
        <v>56.9</v>
      </c>
      <c r="AM442" s="94">
        <v>15.9</v>
      </c>
      <c r="AN442" s="99">
        <v>10.532673267326732</v>
      </c>
      <c r="AO442" s="99">
        <v>12.48019801980198</v>
      </c>
      <c r="AP442" s="99">
        <v>25.750495049504948</v>
      </c>
      <c r="AQ442" s="99">
        <v>37.736633663366334</v>
      </c>
      <c r="AR442" s="98">
        <v>13.5</v>
      </c>
      <c r="AS442" s="124">
        <f t="shared" si="371"/>
        <v>0.79224903474903474</v>
      </c>
      <c r="AT442" s="124">
        <f t="shared" si="372"/>
        <v>0.34864615384615383</v>
      </c>
      <c r="AU442" s="124">
        <f t="shared" si="373"/>
        <v>0.42661196911196919</v>
      </c>
      <c r="AV442" s="124">
        <f t="shared" si="374"/>
        <v>0.19924615384615374</v>
      </c>
      <c r="AW442">
        <f t="shared" si="377"/>
        <v>1</v>
      </c>
      <c r="AX442" s="1">
        <f t="shared" si="378"/>
        <v>1</v>
      </c>
      <c r="AY442" s="91">
        <v>0</v>
      </c>
      <c r="AZ442" s="91">
        <v>1.2</v>
      </c>
      <c r="BA442" s="91">
        <v>34.5</v>
      </c>
      <c r="BB442" s="91">
        <v>53.7</v>
      </c>
      <c r="BC442" s="91">
        <v>10.6</v>
      </c>
      <c r="BD442">
        <f t="shared" si="375"/>
        <v>0.35823359073359073</v>
      </c>
      <c r="BE442">
        <f t="shared" si="376"/>
        <v>0.17135384615384608</v>
      </c>
      <c r="BF442" s="25">
        <v>0</v>
      </c>
      <c r="BG442" s="25">
        <v>0</v>
      </c>
      <c r="BH442" s="25">
        <v>0</v>
      </c>
      <c r="BI442" s="25">
        <v>4.5999999999999996</v>
      </c>
      <c r="BJ442" s="26">
        <v>95.4</v>
      </c>
      <c r="BK442" s="25">
        <v>1.4049504950495051</v>
      </c>
      <c r="BL442" s="25">
        <v>1.8693069306930692</v>
      </c>
      <c r="BM442" s="25">
        <v>4.5227722772277223</v>
      </c>
      <c r="BN442" s="25">
        <v>11.934653465346535</v>
      </c>
      <c r="BO442" s="26">
        <v>80.268316831683165</v>
      </c>
      <c r="BP442" s="28">
        <v>0</v>
      </c>
      <c r="BQ442" s="28">
        <v>0</v>
      </c>
      <c r="BR442" s="28">
        <v>0</v>
      </c>
      <c r="BS442" s="28">
        <v>10.4</v>
      </c>
      <c r="BT442" s="29">
        <v>89.6</v>
      </c>
      <c r="BU442" s="28">
        <v>0.8257425742574257</v>
      </c>
      <c r="BV442" s="28">
        <v>1.1504950495049504</v>
      </c>
      <c r="BW442" s="28">
        <v>3.1554455445544551</v>
      </c>
      <c r="BX442" s="28">
        <v>14.064356435643564</v>
      </c>
      <c r="BY442" s="29">
        <v>80.803960396039599</v>
      </c>
      <c r="BZ442" s="35">
        <v>0</v>
      </c>
      <c r="CA442" s="35">
        <v>0.1</v>
      </c>
      <c r="CB442" s="35">
        <v>5.3</v>
      </c>
      <c r="CC442" s="35">
        <v>45.9</v>
      </c>
      <c r="CD442" s="36">
        <v>48.7</v>
      </c>
      <c r="CE442" s="35">
        <v>2.4346534653465346</v>
      </c>
      <c r="CF442" s="35">
        <v>6.4297029702970292</v>
      </c>
      <c r="CG442" s="35">
        <v>17.428712871287132</v>
      </c>
      <c r="CH442" s="35">
        <v>38.670297029702972</v>
      </c>
      <c r="CI442" s="36">
        <v>35.036633663366338</v>
      </c>
      <c r="CJ442" s="18">
        <v>0</v>
      </c>
      <c r="CK442" s="18">
        <v>0</v>
      </c>
      <c r="CL442" s="18">
        <v>2.8</v>
      </c>
      <c r="CM442" s="18">
        <v>42.1</v>
      </c>
      <c r="CN442" s="18">
        <v>55.1</v>
      </c>
      <c r="CO442" s="18">
        <v>0</v>
      </c>
      <c r="CP442" s="18">
        <v>0</v>
      </c>
      <c r="CQ442" s="18">
        <v>3</v>
      </c>
      <c r="CR442" s="18">
        <v>42.3</v>
      </c>
      <c r="CS442" s="18">
        <v>54.7</v>
      </c>
      <c r="CT442" s="18">
        <v>0</v>
      </c>
      <c r="CU442" s="18">
        <v>0.7</v>
      </c>
      <c r="CV442" s="18">
        <v>16.7</v>
      </c>
      <c r="CW442" s="18">
        <v>64.900000000000006</v>
      </c>
      <c r="CX442" s="18">
        <v>17.7</v>
      </c>
      <c r="CY442" s="18">
        <v>0</v>
      </c>
      <c r="CZ442" s="18">
        <v>0</v>
      </c>
      <c r="DA442" s="18">
        <v>2.9</v>
      </c>
      <c r="DB442" s="18">
        <v>77.3</v>
      </c>
      <c r="DC442" s="18">
        <v>19.8</v>
      </c>
      <c r="DD442" s="18">
        <v>0</v>
      </c>
      <c r="DE442" s="18">
        <v>5.9</v>
      </c>
      <c r="DF442" s="18">
        <v>60.2</v>
      </c>
      <c r="DG442" s="18">
        <v>33.299999999999997</v>
      </c>
      <c r="DH442" s="118">
        <v>0.6</v>
      </c>
      <c r="DI442" s="18">
        <v>15.095000000000001</v>
      </c>
      <c r="DJ442" s="18">
        <v>21.350999999999999</v>
      </c>
      <c r="DK442" s="18">
        <v>41.134</v>
      </c>
      <c r="DL442" s="18">
        <v>20.832999999999998</v>
      </c>
      <c r="DM442" s="118">
        <v>2.5870000000000002</v>
      </c>
      <c r="DN442">
        <v>0</v>
      </c>
      <c r="DO442">
        <v>5.5</v>
      </c>
      <c r="DP442">
        <v>59.5</v>
      </c>
      <c r="DQ442">
        <v>34.4</v>
      </c>
      <c r="DR442" s="1">
        <v>0.6</v>
      </c>
      <c r="DS442">
        <f t="shared" si="379"/>
        <v>57</v>
      </c>
      <c r="DT442">
        <f t="shared" si="380"/>
        <v>10.6</v>
      </c>
      <c r="DU442">
        <f t="shared" si="381"/>
        <v>48.7</v>
      </c>
      <c r="DV442">
        <f t="shared" si="382"/>
        <v>15.9</v>
      </c>
      <c r="DW442">
        <f t="shared" si="383"/>
        <v>95.4</v>
      </c>
      <c r="DX442" s="25">
        <f t="shared" si="384"/>
        <v>55.1</v>
      </c>
      <c r="DY442">
        <f t="shared" si="385"/>
        <v>89.6</v>
      </c>
      <c r="DZ442">
        <f t="shared" si="386"/>
        <v>54.7</v>
      </c>
      <c r="EA442">
        <f t="shared" si="387"/>
        <v>17.7</v>
      </c>
      <c r="EB442">
        <f t="shared" ref="EB442:EB487" si="423">IF(S442=1,CY442,IF(S442=2,CZ442,IF(S442=3,DA442,IF(S442=4,DB442,DC442))))</f>
        <v>19.8</v>
      </c>
      <c r="EC442" s="139">
        <f t="shared" si="388"/>
        <v>0.6</v>
      </c>
      <c r="ED442" s="140">
        <f t="shared" si="389"/>
        <v>0.6</v>
      </c>
      <c r="EE442">
        <f t="shared" si="390"/>
        <v>0.79224903474903474</v>
      </c>
      <c r="EF442">
        <f t="shared" si="391"/>
        <v>0.35823359073359073</v>
      </c>
      <c r="EG442">
        <f t="shared" si="392"/>
        <v>0.73105212355212357</v>
      </c>
      <c r="EH442">
        <f t="shared" si="393"/>
        <v>0.42661196911196919</v>
      </c>
      <c r="EI442">
        <f t="shared" si="394"/>
        <v>0.97036679536679538</v>
      </c>
      <c r="EJ442">
        <f t="shared" si="395"/>
        <v>0.77666988416988425</v>
      </c>
      <c r="EK442">
        <f t="shared" si="396"/>
        <v>0.94517374517374519</v>
      </c>
      <c r="EL442">
        <f t="shared" si="397"/>
        <v>0.77360038610038617</v>
      </c>
      <c r="EM442">
        <f t="shared" ref="EM442:EM487" si="424">1-5*(ABS(I442/100-E442/100)*(CT442/100)+ABS(J442/100-E442/100)*(CU442/100)+ABS(K442/100-E442/100)*(CV442/100)+ABS(L442/100-E442/100)*(CW442/100)+ABS(M442/100-E442/100)*(CX442/100))/(ABS(I442/100-E442/100)+ABS(J442/100-E442/100)+ABS(K442/100-E442/100)+ABS(L442/100-E442/100)+ABS(M442/100-E442/100))</f>
        <v>0.51346525096525097</v>
      </c>
      <c r="EN442">
        <f t="shared" si="398"/>
        <v>0.62267374517374519</v>
      </c>
      <c r="EO442">
        <f t="shared" si="399"/>
        <v>8.8735521235521087E-2</v>
      </c>
      <c r="EP442" s="1">
        <f t="shared" si="400"/>
        <v>9.8069498069498162E-2</v>
      </c>
      <c r="EQ442">
        <f t="shared" si="401"/>
        <v>0.34864615384615383</v>
      </c>
      <c r="ER442">
        <f t="shared" si="402"/>
        <v>0.17135384615384608</v>
      </c>
      <c r="ES442">
        <f t="shared" si="403"/>
        <v>0.32417692307692281</v>
      </c>
      <c r="ET442">
        <f t="shared" si="404"/>
        <v>0.19924615384615374</v>
      </c>
      <c r="EU442">
        <f t="shared" si="405"/>
        <v>0.41564615384615355</v>
      </c>
      <c r="EV442">
        <f t="shared" si="406"/>
        <v>0.34236153846153827</v>
      </c>
      <c r="EW442">
        <f t="shared" si="407"/>
        <v>0.40627692307692287</v>
      </c>
      <c r="EX442">
        <f t="shared" si="408"/>
        <v>0.34113076923076913</v>
      </c>
      <c r="EY442">
        <f t="shared" si="409"/>
        <v>0.23754615384615363</v>
      </c>
      <c r="EZ442">
        <f t="shared" ref="EZ442:EZ487" si="425">1-5*(ABS(N442/100-F442/100)*(CY442/100)+ABS(O442/100-F442/100)*(CZ442/100)+ABS(P442/100-F442/100)*(DA442/100)+ABS(Q442/100-F442/100)*(DB442/100)+ABS(R442/100-F442/100)*(DC442/100))/(ABS(N442/100-F442/100)+ABS(O442/100-F442/100)+ABS(P442/100-F442/100)+ABS(Q442/100-F442/100)+ABS(R442/100-F442/100))</f>
        <v>0.28504615384615362</v>
      </c>
      <c r="FA442">
        <f t="shared" si="410"/>
        <v>5.476923076923057E-2</v>
      </c>
      <c r="FB442" s="1">
        <f t="shared" si="411"/>
        <v>5.8969230769230774E-2</v>
      </c>
      <c r="FC442">
        <f t="shared" si="412"/>
        <v>0</v>
      </c>
      <c r="FD442">
        <f t="shared" si="413"/>
        <v>0</v>
      </c>
      <c r="FE442">
        <f t="shared" si="414"/>
        <v>0</v>
      </c>
      <c r="FF442">
        <f t="shared" si="415"/>
        <v>0</v>
      </c>
      <c r="FG442">
        <f t="shared" si="416"/>
        <v>0</v>
      </c>
      <c r="FH442">
        <f t="shared" si="417"/>
        <v>0</v>
      </c>
      <c r="FI442">
        <f t="shared" si="418"/>
        <v>0</v>
      </c>
      <c r="FJ442">
        <f t="shared" si="419"/>
        <v>0</v>
      </c>
      <c r="FK442">
        <f t="shared" ref="FK442:FK487" si="426">IF(S442=1,CU442+CV442+CW442+CX442,IF(S442=2,CV442+CW442+CX442,IF(S442=3,CW442+CX442,IF(S442=4,CX442,0))))</f>
        <v>0</v>
      </c>
      <c r="FL442">
        <f t="shared" si="420"/>
        <v>0</v>
      </c>
      <c r="FM442">
        <f t="shared" si="421"/>
        <v>0</v>
      </c>
      <c r="FN442" s="1">
        <f t="shared" si="422"/>
        <v>0</v>
      </c>
    </row>
    <row r="443" spans="1:182" x14ac:dyDescent="0.35">
      <c r="A443" t="s">
        <v>36</v>
      </c>
      <c r="B443" t="s">
        <v>33</v>
      </c>
      <c r="C443" t="s">
        <v>30</v>
      </c>
      <c r="D443">
        <v>100</v>
      </c>
      <c r="E443">
        <v>20</v>
      </c>
      <c r="F443">
        <v>40</v>
      </c>
      <c r="G443">
        <v>1</v>
      </c>
      <c r="H443">
        <v>3</v>
      </c>
      <c r="I443" s="8">
        <v>20.2</v>
      </c>
      <c r="J443" s="9">
        <v>23.5</v>
      </c>
      <c r="K443" s="9">
        <v>31.1</v>
      </c>
      <c r="L443" s="9">
        <v>40.299999999999997</v>
      </c>
      <c r="M443" s="9">
        <v>47</v>
      </c>
      <c r="N443" s="17">
        <v>25.1</v>
      </c>
      <c r="O443" s="9">
        <v>29</v>
      </c>
      <c r="P443" s="8">
        <v>37.299999999999997</v>
      </c>
      <c r="Q443" s="9">
        <v>45.4</v>
      </c>
      <c r="R443" s="15">
        <v>49</v>
      </c>
      <c r="S443" s="1">
        <f t="shared" si="358"/>
        <v>1</v>
      </c>
      <c r="T443" s="99">
        <v>67.3</v>
      </c>
      <c r="U443" s="99">
        <v>32.200000000000003</v>
      </c>
      <c r="V443" s="99">
        <v>0.5</v>
      </c>
      <c r="W443" s="99">
        <v>0</v>
      </c>
      <c r="X443" s="98">
        <v>0</v>
      </c>
      <c r="Y443" s="99">
        <v>82.104950495049508</v>
      </c>
      <c r="Z443" s="99">
        <v>17.541584158415841</v>
      </c>
      <c r="AA443" s="99">
        <v>0.34554455445544552</v>
      </c>
      <c r="AB443" s="99">
        <v>7.9207920792079209E-3</v>
      </c>
      <c r="AC443" s="98">
        <v>0</v>
      </c>
      <c r="AE443">
        <f t="shared" si="367"/>
        <v>21.3171</v>
      </c>
      <c r="AF443">
        <f t="shared" si="368"/>
        <v>20.928799999999999</v>
      </c>
      <c r="AG443">
        <f t="shared" si="369"/>
        <v>26.416799999999999</v>
      </c>
      <c r="AH443">
        <f t="shared" si="370"/>
        <v>25.950400000000002</v>
      </c>
      <c r="AI443" s="97">
        <v>81.599999999999994</v>
      </c>
      <c r="AJ443" s="97">
        <v>16.8</v>
      </c>
      <c r="AK443" s="97">
        <v>1.6</v>
      </c>
      <c r="AL443" s="97">
        <v>0</v>
      </c>
      <c r="AM443" s="94">
        <v>0</v>
      </c>
      <c r="AN443" s="99">
        <v>77.632673267326737</v>
      </c>
      <c r="AO443" s="99">
        <v>17.005940594059403</v>
      </c>
      <c r="AP443" s="99">
        <v>3.934653465346535</v>
      </c>
      <c r="AQ443" s="99">
        <v>1.2554455445544555</v>
      </c>
      <c r="AR443" s="98">
        <v>0.17128712871287127</v>
      </c>
      <c r="AS443" s="124">
        <f t="shared" si="371"/>
        <v>0.89395330112721438</v>
      </c>
      <c r="AT443" s="124">
        <f t="shared" si="372"/>
        <v>-0.57944186046511637</v>
      </c>
      <c r="AU443" s="124">
        <f t="shared" si="373"/>
        <v>0.92521739130434799</v>
      </c>
      <c r="AV443" s="124">
        <f t="shared" si="374"/>
        <v>-0.63367441860465124</v>
      </c>
      <c r="AW443">
        <f t="shared" si="377"/>
        <v>0</v>
      </c>
      <c r="AX443" s="1">
        <f t="shared" si="378"/>
        <v>1</v>
      </c>
      <c r="AY443" s="91">
        <v>98.4</v>
      </c>
      <c r="AZ443" s="91">
        <v>1.6</v>
      </c>
      <c r="BA443" s="91">
        <v>0</v>
      </c>
      <c r="BB443" s="91">
        <v>0</v>
      </c>
      <c r="BC443" s="91">
        <v>0</v>
      </c>
      <c r="BD443">
        <f t="shared" si="375"/>
        <v>0.97964573268921118</v>
      </c>
      <c r="BE443">
        <f t="shared" si="376"/>
        <v>-0.72530232558139596</v>
      </c>
      <c r="BF443" s="25">
        <v>6.1</v>
      </c>
      <c r="BG443" s="25">
        <v>59.6</v>
      </c>
      <c r="BH443" s="25">
        <v>34.200000000000003</v>
      </c>
      <c r="BI443" s="25">
        <v>0.1</v>
      </c>
      <c r="BJ443" s="26">
        <v>0</v>
      </c>
      <c r="BK443" s="25">
        <v>17.245544554455446</v>
      </c>
      <c r="BL443" s="25">
        <v>49.924752475247523</v>
      </c>
      <c r="BM443" s="25">
        <v>30.278217821782178</v>
      </c>
      <c r="BN443" s="25">
        <v>2.2554455445544557</v>
      </c>
      <c r="BO443" s="26">
        <v>0.29603960396039602</v>
      </c>
      <c r="BP443" s="28">
        <v>17.100000000000001</v>
      </c>
      <c r="BQ443" s="28">
        <v>68</v>
      </c>
      <c r="BR443" s="28">
        <v>14.9</v>
      </c>
      <c r="BS443" s="28">
        <v>0</v>
      </c>
      <c r="BT443" s="29">
        <v>0</v>
      </c>
      <c r="BU443" s="28">
        <v>23.126732673267327</v>
      </c>
      <c r="BV443" s="28">
        <v>51.957425742574259</v>
      </c>
      <c r="BW443" s="28">
        <v>21.323762376237621</v>
      </c>
      <c r="BX443" s="28">
        <v>2.7396039603960394</v>
      </c>
      <c r="BY443" s="29">
        <v>0.85247524752475246</v>
      </c>
      <c r="BZ443" s="35">
        <v>82.2</v>
      </c>
      <c r="CA443" s="35">
        <v>17.7</v>
      </c>
      <c r="CB443" s="35">
        <v>0.1</v>
      </c>
      <c r="CC443" s="35">
        <v>0</v>
      </c>
      <c r="CD443" s="36">
        <v>0</v>
      </c>
      <c r="CE443" s="35">
        <v>86.103960396039611</v>
      </c>
      <c r="CF443" s="35">
        <v>13.041584158415843</v>
      </c>
      <c r="CG443" s="35">
        <v>0.64752475247524754</v>
      </c>
      <c r="CH443" s="35">
        <v>0.18910891089108911</v>
      </c>
      <c r="CI443" s="36">
        <v>1.782178217821782E-2</v>
      </c>
      <c r="CJ443" s="18">
        <v>56.5</v>
      </c>
      <c r="CK443" s="18">
        <v>43</v>
      </c>
      <c r="CL443" s="18">
        <v>0.5</v>
      </c>
      <c r="CM443" s="18">
        <v>0</v>
      </c>
      <c r="CN443" s="18">
        <v>0</v>
      </c>
      <c r="CO443" s="18">
        <v>60.6</v>
      </c>
      <c r="CP443" s="18">
        <v>38.799999999999997</v>
      </c>
      <c r="CQ443" s="18">
        <v>0.6</v>
      </c>
      <c r="CR443" s="18">
        <v>0</v>
      </c>
      <c r="CS443" s="18">
        <v>0</v>
      </c>
      <c r="CT443" s="18">
        <v>78.8</v>
      </c>
      <c r="CU443" s="18">
        <v>19.2</v>
      </c>
      <c r="CV443" s="18">
        <v>2</v>
      </c>
      <c r="CW443" s="18">
        <v>0</v>
      </c>
      <c r="CX443" s="18">
        <v>0</v>
      </c>
      <c r="CY443" s="18">
        <v>83.4</v>
      </c>
      <c r="CZ443" s="18">
        <v>16.399999999999999</v>
      </c>
      <c r="DA443" s="18">
        <v>0.2</v>
      </c>
      <c r="DB443" s="18">
        <v>0</v>
      </c>
      <c r="DC443" s="18">
        <v>0</v>
      </c>
      <c r="DD443" s="18">
        <v>59.5</v>
      </c>
      <c r="DE443" s="18">
        <v>39.1</v>
      </c>
      <c r="DF443" s="18">
        <v>1.4</v>
      </c>
      <c r="DG443" s="18">
        <v>0</v>
      </c>
      <c r="DH443" s="118">
        <v>0</v>
      </c>
      <c r="DI443" s="18">
        <v>70.066999999999993</v>
      </c>
      <c r="DJ443" s="18">
        <v>25.29</v>
      </c>
      <c r="DK443" s="18">
        <v>3.4529999999999998</v>
      </c>
      <c r="DL443" s="18">
        <v>1.5629999999999999</v>
      </c>
      <c r="DM443" s="118">
        <v>0.627</v>
      </c>
      <c r="DN443">
        <v>59.5</v>
      </c>
      <c r="DO443">
        <v>39.6</v>
      </c>
      <c r="DP443">
        <v>0.9</v>
      </c>
      <c r="DQ443">
        <v>0</v>
      </c>
      <c r="DR443" s="1">
        <v>0</v>
      </c>
      <c r="DS443">
        <f t="shared" si="379"/>
        <v>67.3</v>
      </c>
      <c r="DT443">
        <f t="shared" si="380"/>
        <v>98.4</v>
      </c>
      <c r="DU443">
        <f t="shared" si="381"/>
        <v>82.2</v>
      </c>
      <c r="DV443">
        <f t="shared" si="382"/>
        <v>81.599999999999994</v>
      </c>
      <c r="DW443">
        <f t="shared" si="383"/>
        <v>6.1</v>
      </c>
      <c r="DX443" s="25">
        <f t="shared" si="384"/>
        <v>56.5</v>
      </c>
      <c r="DY443">
        <f t="shared" si="385"/>
        <v>17.100000000000001</v>
      </c>
      <c r="DZ443">
        <f t="shared" si="386"/>
        <v>60.6</v>
      </c>
      <c r="EA443">
        <f t="shared" si="387"/>
        <v>78.8</v>
      </c>
      <c r="EB443">
        <f t="shared" si="423"/>
        <v>83.4</v>
      </c>
      <c r="EC443" s="139">
        <f t="shared" si="388"/>
        <v>59.5</v>
      </c>
      <c r="ED443" s="140">
        <f t="shared" si="389"/>
        <v>59.5</v>
      </c>
      <c r="EE443">
        <f t="shared" si="390"/>
        <v>0.89395330112721438</v>
      </c>
      <c r="EF443">
        <f t="shared" si="391"/>
        <v>0.97964573268921118</v>
      </c>
      <c r="EG443">
        <f t="shared" si="392"/>
        <v>0.93599033816425137</v>
      </c>
      <c r="EH443">
        <f t="shared" si="393"/>
        <v>0.92521739130434799</v>
      </c>
      <c r="EI443">
        <f t="shared" si="394"/>
        <v>0.52377616747181954</v>
      </c>
      <c r="EJ443">
        <f t="shared" si="395"/>
        <v>0.86525764895330126</v>
      </c>
      <c r="EK443">
        <f t="shared" si="396"/>
        <v>0.67245571658615144</v>
      </c>
      <c r="EL443">
        <f t="shared" si="397"/>
        <v>0.87553945249597442</v>
      </c>
      <c r="EM443">
        <f t="shared" si="424"/>
        <v>0.91533011272141729</v>
      </c>
      <c r="EN443">
        <f t="shared" si="398"/>
        <v>0.93856682769726263</v>
      </c>
      <c r="EO443">
        <f t="shared" si="399"/>
        <v>0.86772141706924333</v>
      </c>
      <c r="EP443" s="1">
        <f t="shared" si="400"/>
        <v>0.87078099838969414</v>
      </c>
      <c r="EQ443">
        <f t="shared" si="401"/>
        <v>-0.57944186046511637</v>
      </c>
      <c r="ER443">
        <f t="shared" si="402"/>
        <v>-0.72530232558139596</v>
      </c>
      <c r="ES443">
        <f t="shared" si="403"/>
        <v>-0.65087209302325633</v>
      </c>
      <c r="ET443">
        <f t="shared" si="404"/>
        <v>-0.63367441860465124</v>
      </c>
      <c r="EU443">
        <f t="shared" si="405"/>
        <v>2.3988372093022958E-2</v>
      </c>
      <c r="EV443">
        <f t="shared" si="406"/>
        <v>-0.53046511627907011</v>
      </c>
      <c r="EW443">
        <f t="shared" si="407"/>
        <v>-0.2128139534883724</v>
      </c>
      <c r="EX443">
        <f t="shared" si="408"/>
        <v>-0.54809302325581433</v>
      </c>
      <c r="EY443">
        <f t="shared" si="409"/>
        <v>-0.61711627906976796</v>
      </c>
      <c r="EZ443">
        <f t="shared" si="425"/>
        <v>-0.65534883720930281</v>
      </c>
      <c r="FA443">
        <f t="shared" si="410"/>
        <v>-0.53538372093023279</v>
      </c>
      <c r="FB443" s="1">
        <f t="shared" si="411"/>
        <v>-0.54020930232558162</v>
      </c>
      <c r="FC443">
        <f t="shared" si="412"/>
        <v>32.700000000000003</v>
      </c>
      <c r="FD443">
        <f t="shared" si="413"/>
        <v>1.6</v>
      </c>
      <c r="FE443">
        <f t="shared" si="414"/>
        <v>17.8</v>
      </c>
      <c r="FF443">
        <f t="shared" si="415"/>
        <v>18.400000000000002</v>
      </c>
      <c r="FG443">
        <f t="shared" si="416"/>
        <v>93.9</v>
      </c>
      <c r="FH443">
        <f t="shared" si="417"/>
        <v>43.5</v>
      </c>
      <c r="FI443">
        <f t="shared" si="418"/>
        <v>82.9</v>
      </c>
      <c r="FJ443">
        <f t="shared" si="419"/>
        <v>39.4</v>
      </c>
      <c r="FK443">
        <f t="shared" si="426"/>
        <v>21.2</v>
      </c>
      <c r="FL443">
        <f t="shared" si="420"/>
        <v>16.599999999999998</v>
      </c>
      <c r="FM443">
        <f t="shared" si="421"/>
        <v>40.5</v>
      </c>
      <c r="FN443" s="1">
        <f t="shared" si="422"/>
        <v>40.5</v>
      </c>
    </row>
    <row r="444" spans="1:182" x14ac:dyDescent="0.35">
      <c r="A444" t="s">
        <v>36</v>
      </c>
      <c r="B444" t="s">
        <v>33</v>
      </c>
      <c r="C444" t="s">
        <v>30</v>
      </c>
      <c r="D444">
        <v>100</v>
      </c>
      <c r="E444">
        <v>20</v>
      </c>
      <c r="F444">
        <v>40</v>
      </c>
      <c r="G444">
        <v>3</v>
      </c>
      <c r="H444">
        <v>5</v>
      </c>
      <c r="I444">
        <v>12.1</v>
      </c>
      <c r="J444">
        <v>14.4</v>
      </c>
      <c r="K444" s="6">
        <v>20</v>
      </c>
      <c r="L444">
        <v>27.3</v>
      </c>
      <c r="M444">
        <v>32</v>
      </c>
      <c r="N444" s="11">
        <v>15.4</v>
      </c>
      <c r="O444">
        <v>18.2</v>
      </c>
      <c r="P444">
        <v>24.9</v>
      </c>
      <c r="Q444">
        <v>32.799999999999997</v>
      </c>
      <c r="R444" s="16">
        <v>37</v>
      </c>
      <c r="S444" s="1">
        <f t="shared" si="358"/>
        <v>3</v>
      </c>
      <c r="T444" s="99">
        <v>0.2</v>
      </c>
      <c r="U444" s="99">
        <v>20.9</v>
      </c>
      <c r="V444" s="99">
        <v>62.2</v>
      </c>
      <c r="W444" s="99">
        <v>16.2</v>
      </c>
      <c r="X444" s="98">
        <v>0.5</v>
      </c>
      <c r="Y444" s="99">
        <v>24.123762376237625</v>
      </c>
      <c r="Z444" s="99">
        <v>34.813861386138612</v>
      </c>
      <c r="AA444" s="99">
        <v>33.733663366336636</v>
      </c>
      <c r="AB444" s="99">
        <v>7.1237623762376234</v>
      </c>
      <c r="AC444" s="98">
        <v>0.20495049504950494</v>
      </c>
      <c r="AE444">
        <f t="shared" si="367"/>
        <v>20.0564</v>
      </c>
      <c r="AF444">
        <f t="shared" si="368"/>
        <v>16.713200000000001</v>
      </c>
      <c r="AG444">
        <f t="shared" si="369"/>
        <v>24.820999999999998</v>
      </c>
      <c r="AH444">
        <f t="shared" si="370"/>
        <v>20.901400000000002</v>
      </c>
      <c r="AI444" s="97">
        <v>17.2</v>
      </c>
      <c r="AJ444" s="97">
        <v>43.2</v>
      </c>
      <c r="AK444" s="97">
        <v>33</v>
      </c>
      <c r="AL444" s="97">
        <v>6.4</v>
      </c>
      <c r="AM444" s="94">
        <v>0.2</v>
      </c>
      <c r="AN444" s="99">
        <v>33.383168316831679</v>
      </c>
      <c r="AO444" s="99">
        <v>35.76534653465346</v>
      </c>
      <c r="AP444" s="99">
        <v>22.512871287128714</v>
      </c>
      <c r="AQ444" s="99">
        <v>7.3376237623762366</v>
      </c>
      <c r="AR444" s="98">
        <v>1.000990099009901</v>
      </c>
      <c r="AS444" s="124">
        <f t="shared" si="371"/>
        <v>0.62975609756097561</v>
      </c>
      <c r="AT444" s="124">
        <f t="shared" si="372"/>
        <v>-5.8507670850767024E-2</v>
      </c>
      <c r="AU444" s="124">
        <f t="shared" si="373"/>
        <v>0.34920731707317076</v>
      </c>
      <c r="AV444" s="124">
        <f t="shared" si="374"/>
        <v>-0.33184100418410045</v>
      </c>
      <c r="AW444">
        <f t="shared" si="377"/>
        <v>1</v>
      </c>
      <c r="AX444" s="1">
        <f t="shared" si="378"/>
        <v>1</v>
      </c>
      <c r="AY444" s="91">
        <v>16.899999999999999</v>
      </c>
      <c r="AZ444" s="91">
        <v>67.099999999999994</v>
      </c>
      <c r="BA444" s="91">
        <v>15.7</v>
      </c>
      <c r="BB444" s="91">
        <v>0.3</v>
      </c>
      <c r="BC444" s="91">
        <v>0</v>
      </c>
      <c r="BD444">
        <f t="shared" si="375"/>
        <v>0.22033536585365865</v>
      </c>
      <c r="BE444">
        <f t="shared" si="376"/>
        <v>-0.47681311018131067</v>
      </c>
      <c r="BF444" s="25">
        <v>0</v>
      </c>
      <c r="BG444" s="25">
        <v>0.4</v>
      </c>
      <c r="BH444" s="25">
        <v>26.5</v>
      </c>
      <c r="BI444" s="25">
        <v>62.1</v>
      </c>
      <c r="BJ444" s="26">
        <v>11</v>
      </c>
      <c r="BK444" s="25">
        <v>3.934653465346535</v>
      </c>
      <c r="BL444" s="25">
        <v>7.3475247524752474</v>
      </c>
      <c r="BM444" s="25">
        <v>30.778217821782178</v>
      </c>
      <c r="BN444" s="25">
        <v>43.755445544554455</v>
      </c>
      <c r="BO444" s="26">
        <v>14.184158415841585</v>
      </c>
      <c r="BP444" s="28">
        <v>0</v>
      </c>
      <c r="BQ444" s="28">
        <v>3.5</v>
      </c>
      <c r="BR444" s="28">
        <v>56.8</v>
      </c>
      <c r="BS444" s="28">
        <v>36.200000000000003</v>
      </c>
      <c r="BT444" s="29">
        <v>3.5</v>
      </c>
      <c r="BU444" s="28">
        <v>3.9405940594059405</v>
      </c>
      <c r="BV444" s="28">
        <v>9.110891089108911</v>
      </c>
      <c r="BW444" s="28">
        <v>42.576237623762374</v>
      </c>
      <c r="BX444" s="28">
        <v>33.990099009900987</v>
      </c>
      <c r="BY444" s="29">
        <v>10.382178217821783</v>
      </c>
      <c r="BZ444" s="35">
        <v>2.7</v>
      </c>
      <c r="CA444" s="35">
        <v>34.6</v>
      </c>
      <c r="CB444" s="35">
        <v>54.7</v>
      </c>
      <c r="CC444" s="35">
        <v>7.9</v>
      </c>
      <c r="CD444" s="36">
        <v>0.1</v>
      </c>
      <c r="CE444" s="35">
        <v>24.388118811881192</v>
      </c>
      <c r="CF444" s="35">
        <v>37.324752475247529</v>
      </c>
      <c r="CG444" s="35">
        <v>31.655445544554457</v>
      </c>
      <c r="CH444" s="35">
        <v>5.8069306930693072</v>
      </c>
      <c r="CI444" s="36">
        <v>0.82475247524752471</v>
      </c>
      <c r="CJ444" s="18">
        <v>0.3</v>
      </c>
      <c r="CK444" s="18">
        <v>29.8</v>
      </c>
      <c r="CL444" s="18">
        <v>60.5</v>
      </c>
      <c r="CM444" s="18">
        <v>9.3000000000000007</v>
      </c>
      <c r="CN444" s="18">
        <v>0.1</v>
      </c>
      <c r="CO444" s="18">
        <v>1</v>
      </c>
      <c r="CP444" s="18">
        <v>33.200000000000003</v>
      </c>
      <c r="CQ444" s="18">
        <v>58</v>
      </c>
      <c r="CR444" s="18">
        <v>7.5</v>
      </c>
      <c r="CS444" s="18">
        <v>0.3</v>
      </c>
      <c r="CT444" s="18">
        <v>12</v>
      </c>
      <c r="CU444" s="18">
        <v>39.299999999999997</v>
      </c>
      <c r="CV444" s="18">
        <v>40.1</v>
      </c>
      <c r="CW444" s="18">
        <v>8.4</v>
      </c>
      <c r="CX444" s="18">
        <v>0.2</v>
      </c>
      <c r="CY444" s="18">
        <v>0.4</v>
      </c>
      <c r="CZ444" s="18">
        <v>36.200000000000003</v>
      </c>
      <c r="DA444" s="18">
        <v>58.3</v>
      </c>
      <c r="DB444" s="18">
        <v>5.0999999999999996</v>
      </c>
      <c r="DC444" s="18">
        <v>0</v>
      </c>
      <c r="DD444" s="18">
        <v>0.2</v>
      </c>
      <c r="DE444" s="18">
        <v>13.7</v>
      </c>
      <c r="DF444" s="18">
        <v>67.2</v>
      </c>
      <c r="DG444" s="18">
        <v>18.8</v>
      </c>
      <c r="DH444" s="118">
        <v>0.1</v>
      </c>
      <c r="DI444" s="18">
        <v>17.994</v>
      </c>
      <c r="DJ444" s="18">
        <v>27.084</v>
      </c>
      <c r="DK444" s="18">
        <v>41.195999999999998</v>
      </c>
      <c r="DL444" s="18">
        <v>12.951000000000001</v>
      </c>
      <c r="DM444" s="118">
        <v>1.7749999999999999</v>
      </c>
      <c r="DN444">
        <v>0.2</v>
      </c>
      <c r="DO444">
        <v>13.1</v>
      </c>
      <c r="DP444">
        <v>67.599999999999994</v>
      </c>
      <c r="DQ444">
        <v>19</v>
      </c>
      <c r="DR444" s="1">
        <v>0.1</v>
      </c>
      <c r="DS444">
        <f t="shared" si="379"/>
        <v>62.2</v>
      </c>
      <c r="DT444">
        <f t="shared" si="380"/>
        <v>15.7</v>
      </c>
      <c r="DU444">
        <f t="shared" si="381"/>
        <v>54.7</v>
      </c>
      <c r="DV444">
        <f t="shared" si="382"/>
        <v>33</v>
      </c>
      <c r="DW444">
        <f t="shared" si="383"/>
        <v>26.5</v>
      </c>
      <c r="DX444" s="25">
        <f t="shared" si="384"/>
        <v>60.5</v>
      </c>
      <c r="DY444">
        <f t="shared" si="385"/>
        <v>56.8</v>
      </c>
      <c r="DZ444">
        <f t="shared" si="386"/>
        <v>58</v>
      </c>
      <c r="EA444">
        <f t="shared" si="387"/>
        <v>40.1</v>
      </c>
      <c r="EB444">
        <f t="shared" si="423"/>
        <v>58.3</v>
      </c>
      <c r="EC444" s="139">
        <f t="shared" si="388"/>
        <v>67.2</v>
      </c>
      <c r="ED444" s="140">
        <f t="shared" si="389"/>
        <v>67.599999999999994</v>
      </c>
      <c r="EE444">
        <f t="shared" si="390"/>
        <v>0.62975609756097561</v>
      </c>
      <c r="EF444">
        <f t="shared" si="391"/>
        <v>0.22033536585365865</v>
      </c>
      <c r="EG444">
        <f t="shared" si="392"/>
        <v>0.58237804878048793</v>
      </c>
      <c r="EH444">
        <f t="shared" si="393"/>
        <v>0.34920731707317076</v>
      </c>
      <c r="EI444">
        <f t="shared" si="394"/>
        <v>0.10431402439024384</v>
      </c>
      <c r="EJ444">
        <f t="shared" si="395"/>
        <v>0.63667682926829272</v>
      </c>
      <c r="EK444">
        <f t="shared" si="396"/>
        <v>0.50326219512195114</v>
      </c>
      <c r="EL444">
        <f t="shared" si="397"/>
        <v>0.61559451219512207</v>
      </c>
      <c r="EM444">
        <f t="shared" si="424"/>
        <v>0.42286585365853668</v>
      </c>
      <c r="EN444">
        <f t="shared" si="398"/>
        <v>0.62940548780487804</v>
      </c>
      <c r="EO444">
        <f t="shared" si="399"/>
        <v>0.66960365853658543</v>
      </c>
      <c r="EP444" s="1">
        <f t="shared" si="400"/>
        <v>0.67249999999999999</v>
      </c>
      <c r="EQ444">
        <f t="shared" si="401"/>
        <v>-5.8507670850767024E-2</v>
      </c>
      <c r="ER444">
        <f t="shared" si="402"/>
        <v>-0.47681311018131067</v>
      </c>
      <c r="ES444">
        <f t="shared" si="403"/>
        <v>-0.18817991631799136</v>
      </c>
      <c r="ET444">
        <f t="shared" si="404"/>
        <v>-0.33184100418410045</v>
      </c>
      <c r="EU444">
        <f t="shared" si="405"/>
        <v>0.38006276150627605</v>
      </c>
      <c r="EV444">
        <f t="shared" si="406"/>
        <v>-0.14214086471408627</v>
      </c>
      <c r="EW444">
        <f t="shared" si="407"/>
        <v>0.15960948396094832</v>
      </c>
      <c r="EX444">
        <f t="shared" si="408"/>
        <v>-0.17089260808926054</v>
      </c>
      <c r="EY444">
        <f t="shared" si="409"/>
        <v>-0.26815202231520208</v>
      </c>
      <c r="EZ444">
        <f t="shared" si="425"/>
        <v>-0.19668758716875856</v>
      </c>
      <c r="FA444">
        <f t="shared" si="410"/>
        <v>-1.3919107391910934E-2</v>
      </c>
      <c r="FB444" s="1">
        <f t="shared" si="411"/>
        <v>-1.0013947001394241E-2</v>
      </c>
      <c r="FC444">
        <f t="shared" si="412"/>
        <v>16.7</v>
      </c>
      <c r="FD444">
        <f t="shared" si="413"/>
        <v>0.3</v>
      </c>
      <c r="FE444">
        <f t="shared" si="414"/>
        <v>8</v>
      </c>
      <c r="FF444">
        <f t="shared" si="415"/>
        <v>6.6000000000000005</v>
      </c>
      <c r="FG444">
        <f t="shared" si="416"/>
        <v>73.099999999999994</v>
      </c>
      <c r="FH444">
        <f t="shared" si="417"/>
        <v>9.4</v>
      </c>
      <c r="FI444">
        <f t="shared" si="418"/>
        <v>39.700000000000003</v>
      </c>
      <c r="FJ444">
        <f t="shared" si="419"/>
        <v>7.8</v>
      </c>
      <c r="FK444">
        <f t="shared" si="426"/>
        <v>8.6</v>
      </c>
      <c r="FL444">
        <f t="shared" si="420"/>
        <v>5.0999999999999996</v>
      </c>
      <c r="FM444">
        <f t="shared" si="421"/>
        <v>18.900000000000002</v>
      </c>
      <c r="FN444" s="1">
        <f t="shared" si="422"/>
        <v>19.100000000000001</v>
      </c>
    </row>
    <row r="445" spans="1:182" ht="15" thickBot="1" x14ac:dyDescent="0.4">
      <c r="A445" t="s">
        <v>36</v>
      </c>
      <c r="B445" t="s">
        <v>33</v>
      </c>
      <c r="C445" t="s">
        <v>30</v>
      </c>
      <c r="D445">
        <v>100</v>
      </c>
      <c r="E445">
        <v>20</v>
      </c>
      <c r="F445">
        <v>40</v>
      </c>
      <c r="G445">
        <v>5</v>
      </c>
      <c r="H445">
        <v>5</v>
      </c>
      <c r="I445" s="3">
        <v>6.8</v>
      </c>
      <c r="J445" s="3">
        <v>8.1999999999999993</v>
      </c>
      <c r="K445" s="3">
        <v>11.7</v>
      </c>
      <c r="L445" s="3">
        <v>16.600000000000001</v>
      </c>
      <c r="M445" s="7">
        <v>19.899999999999999</v>
      </c>
      <c r="N445" s="5">
        <v>9.1</v>
      </c>
      <c r="O445" s="19">
        <v>10.9</v>
      </c>
      <c r="P445" s="3">
        <v>15.4</v>
      </c>
      <c r="Q445" s="3">
        <v>21.4</v>
      </c>
      <c r="R445" s="13">
        <v>25</v>
      </c>
      <c r="S445" s="1">
        <f t="shared" si="358"/>
        <v>5</v>
      </c>
      <c r="T445" s="99">
        <v>0</v>
      </c>
      <c r="U445" s="99">
        <v>0</v>
      </c>
      <c r="V445" s="99">
        <v>3.7</v>
      </c>
      <c r="W445" s="99">
        <v>26.2</v>
      </c>
      <c r="X445" s="98">
        <v>70.099999999999994</v>
      </c>
      <c r="Y445" s="99">
        <v>10.640594059405942</v>
      </c>
      <c r="Z445" s="99">
        <v>10.700000000000001</v>
      </c>
      <c r="AA445" s="99">
        <v>18.56831683168317</v>
      </c>
      <c r="AB445" s="99">
        <v>27.280198019801983</v>
      </c>
      <c r="AC445" s="98">
        <v>32.810891089108914</v>
      </c>
      <c r="AE445">
        <f t="shared" si="367"/>
        <v>18.731999999999999</v>
      </c>
      <c r="AF445">
        <f t="shared" si="368"/>
        <v>14.972700000000001</v>
      </c>
      <c r="AG445">
        <f t="shared" si="369"/>
        <v>23.701599999999999</v>
      </c>
      <c r="AH445">
        <f t="shared" si="370"/>
        <v>19.3429</v>
      </c>
      <c r="AI445" s="97">
        <v>0.4</v>
      </c>
      <c r="AJ445" s="97">
        <v>6.7</v>
      </c>
      <c r="AK445" s="97">
        <v>28.4</v>
      </c>
      <c r="AL445" s="97">
        <v>53.4</v>
      </c>
      <c r="AM445" s="94">
        <v>11.1</v>
      </c>
      <c r="AN445" s="99">
        <v>11.498019801980197</v>
      </c>
      <c r="AO445" s="99">
        <v>18.259405940594061</v>
      </c>
      <c r="AP445" s="99">
        <v>26.16138613861386</v>
      </c>
      <c r="AQ445" s="99">
        <v>33.83366336633663</v>
      </c>
      <c r="AR445" s="98">
        <v>10.247524752475247</v>
      </c>
      <c r="AS445" s="124">
        <f t="shared" si="371"/>
        <v>0.82771739130434752</v>
      </c>
      <c r="AT445" s="124">
        <f t="shared" si="372"/>
        <v>0.3105583756345176</v>
      </c>
      <c r="AU445" s="124">
        <f t="shared" si="373"/>
        <v>0.31694293478260849</v>
      </c>
      <c r="AV445" s="124">
        <f t="shared" si="374"/>
        <v>0.12618020304568511</v>
      </c>
      <c r="AW445">
        <f t="shared" si="377"/>
        <v>1</v>
      </c>
      <c r="AX445" s="1">
        <f t="shared" si="378"/>
        <v>1</v>
      </c>
      <c r="AY445" s="91">
        <v>0</v>
      </c>
      <c r="AZ445" s="91">
        <v>3.1</v>
      </c>
      <c r="BA445" s="91">
        <v>30.3</v>
      </c>
      <c r="BB445" s="91">
        <v>48.5</v>
      </c>
      <c r="BC445" s="91">
        <v>18.100000000000001</v>
      </c>
      <c r="BD445">
        <f t="shared" si="375"/>
        <v>0.38209239130434769</v>
      </c>
      <c r="BE445">
        <f t="shared" si="376"/>
        <v>0.15008883248730953</v>
      </c>
      <c r="BF445" s="25">
        <v>0</v>
      </c>
      <c r="BG445" s="25">
        <v>0</v>
      </c>
      <c r="BH445" s="25">
        <v>0</v>
      </c>
      <c r="BI445" s="25">
        <v>2.2999999999999998</v>
      </c>
      <c r="BJ445" s="26">
        <v>97.7</v>
      </c>
      <c r="BK445" s="25">
        <v>1.8138613861386141</v>
      </c>
      <c r="BL445" s="25">
        <v>2.114851485148515</v>
      </c>
      <c r="BM445" s="25">
        <v>4.562376237623762</v>
      </c>
      <c r="BN445" s="25">
        <v>10.226732673267328</v>
      </c>
      <c r="BO445" s="26">
        <v>81.28217821782178</v>
      </c>
      <c r="BP445" s="28">
        <v>0</v>
      </c>
      <c r="BQ445" s="28">
        <v>0</v>
      </c>
      <c r="BR445" s="28">
        <v>0</v>
      </c>
      <c r="BS445" s="28">
        <v>11.6</v>
      </c>
      <c r="BT445" s="29">
        <v>88.4</v>
      </c>
      <c r="BU445" s="28">
        <v>1.5108910891089109</v>
      </c>
      <c r="BV445" s="28">
        <v>1.9366336633663366</v>
      </c>
      <c r="BW445" s="28">
        <v>4.2247524752475254</v>
      </c>
      <c r="BX445" s="28">
        <v>15.970297029702971</v>
      </c>
      <c r="BY445" s="29">
        <v>76.35742574257425</v>
      </c>
      <c r="BZ445" s="35">
        <v>0</v>
      </c>
      <c r="CA445" s="35">
        <v>0.3</v>
      </c>
      <c r="CB445" s="35">
        <v>7.9</v>
      </c>
      <c r="CC445" s="35">
        <v>41.1</v>
      </c>
      <c r="CD445" s="36">
        <v>50.7</v>
      </c>
      <c r="CE445" s="35">
        <v>8.6613861386138602</v>
      </c>
      <c r="CF445" s="35">
        <v>10.281188118811881</v>
      </c>
      <c r="CG445" s="35">
        <v>18.831683168316832</v>
      </c>
      <c r="CH445" s="35">
        <v>32.774257425742576</v>
      </c>
      <c r="CI445" s="36">
        <v>29.451485148514852</v>
      </c>
      <c r="CJ445" s="18">
        <v>0</v>
      </c>
      <c r="CK445" s="18">
        <v>0</v>
      </c>
      <c r="CL445" s="18">
        <v>2.7</v>
      </c>
      <c r="CM445" s="18">
        <v>41</v>
      </c>
      <c r="CN445" s="18">
        <v>56.3</v>
      </c>
      <c r="CO445" s="18">
        <v>0</v>
      </c>
      <c r="CP445" s="18">
        <v>0</v>
      </c>
      <c r="CQ445" s="18">
        <v>4.4000000000000004</v>
      </c>
      <c r="CR445" s="18">
        <v>35.4</v>
      </c>
      <c r="CS445" s="18">
        <v>60.2</v>
      </c>
      <c r="CT445" s="18">
        <v>0</v>
      </c>
      <c r="CU445" s="18">
        <v>3.5</v>
      </c>
      <c r="CV445" s="18">
        <v>24.1</v>
      </c>
      <c r="CW445" s="18">
        <v>60</v>
      </c>
      <c r="CX445" s="18">
        <v>12.4</v>
      </c>
      <c r="CY445" s="18">
        <v>0</v>
      </c>
      <c r="CZ445" s="18">
        <v>0</v>
      </c>
      <c r="DA445" s="18">
        <v>7.4</v>
      </c>
      <c r="DB445" s="18">
        <v>78.3</v>
      </c>
      <c r="DC445" s="18">
        <v>14.3</v>
      </c>
      <c r="DD445" s="18">
        <v>0</v>
      </c>
      <c r="DE445" s="18">
        <v>0</v>
      </c>
      <c r="DF445" s="18">
        <v>4.0999999999999996</v>
      </c>
      <c r="DG445" s="18">
        <v>41.3</v>
      </c>
      <c r="DH445" s="118">
        <v>54.6</v>
      </c>
      <c r="DI445" s="18">
        <v>7.2889999999999997</v>
      </c>
      <c r="DJ445" s="18">
        <v>9.516</v>
      </c>
      <c r="DK445" s="18">
        <v>19.084</v>
      </c>
      <c r="DL445" s="18">
        <v>35.927</v>
      </c>
      <c r="DM445" s="118">
        <v>29.184000000000001</v>
      </c>
      <c r="DN445">
        <v>0</v>
      </c>
      <c r="DO445">
        <v>0</v>
      </c>
      <c r="DP445">
        <v>4.2</v>
      </c>
      <c r="DQ445">
        <v>40.700000000000003</v>
      </c>
      <c r="DR445" s="1">
        <v>55.1</v>
      </c>
      <c r="DS445">
        <f t="shared" si="379"/>
        <v>70.099999999999994</v>
      </c>
      <c r="DT445">
        <f t="shared" si="380"/>
        <v>18.100000000000001</v>
      </c>
      <c r="DU445">
        <f t="shared" si="381"/>
        <v>50.7</v>
      </c>
      <c r="DV445">
        <f t="shared" si="382"/>
        <v>11.1</v>
      </c>
      <c r="DW445">
        <f t="shared" si="383"/>
        <v>97.7</v>
      </c>
      <c r="DX445" s="25">
        <f t="shared" si="384"/>
        <v>56.3</v>
      </c>
      <c r="DY445">
        <f t="shared" si="385"/>
        <v>88.4</v>
      </c>
      <c r="DZ445">
        <f t="shared" si="386"/>
        <v>60.2</v>
      </c>
      <c r="EA445">
        <f t="shared" si="387"/>
        <v>12.4</v>
      </c>
      <c r="EB445">
        <f t="shared" si="423"/>
        <v>14.3</v>
      </c>
      <c r="EC445" s="139">
        <f t="shared" si="388"/>
        <v>54.6</v>
      </c>
      <c r="ED445" s="140">
        <f t="shared" si="389"/>
        <v>55.1</v>
      </c>
      <c r="EE445">
        <f t="shared" si="390"/>
        <v>0.82771739130434752</v>
      </c>
      <c r="EF445">
        <f t="shared" si="391"/>
        <v>0.38209239130434769</v>
      </c>
      <c r="EG445">
        <f t="shared" si="392"/>
        <v>0.70934782608695623</v>
      </c>
      <c r="EH445">
        <f t="shared" si="393"/>
        <v>0.31694293478260849</v>
      </c>
      <c r="EI445">
        <f t="shared" si="394"/>
        <v>0.97610054347826047</v>
      </c>
      <c r="EJ445">
        <f t="shared" si="395"/>
        <v>0.77249999999999974</v>
      </c>
      <c r="EK445">
        <f t="shared" si="396"/>
        <v>0.93440217391304314</v>
      </c>
      <c r="EL445">
        <f t="shared" si="397"/>
        <v>0.77866847826086938</v>
      </c>
      <c r="EM445">
        <f t="shared" si="424"/>
        <v>0.39324728260869546</v>
      </c>
      <c r="EN445">
        <f t="shared" si="398"/>
        <v>0.55289402173913027</v>
      </c>
      <c r="EO445">
        <f t="shared" si="399"/>
        <v>0.75555706521739108</v>
      </c>
      <c r="EP445" s="1">
        <f t="shared" si="400"/>
        <v>0.75713315217391275</v>
      </c>
      <c r="EQ445">
        <f t="shared" si="401"/>
        <v>0.3105583756345176</v>
      </c>
      <c r="ER445">
        <f t="shared" si="402"/>
        <v>0.15008883248730953</v>
      </c>
      <c r="ES445">
        <f t="shared" si="403"/>
        <v>0.26902284263959375</v>
      </c>
      <c r="ET445">
        <f t="shared" si="404"/>
        <v>0.12618020304568511</v>
      </c>
      <c r="EU445">
        <f t="shared" si="405"/>
        <v>0.36197969543147201</v>
      </c>
      <c r="EV445">
        <f t="shared" si="406"/>
        <v>0.29208121827411171</v>
      </c>
      <c r="EW445">
        <f t="shared" si="407"/>
        <v>0.34781725888324855</v>
      </c>
      <c r="EX445">
        <f t="shared" si="408"/>
        <v>0.29370558375634515</v>
      </c>
      <c r="EY445">
        <f t="shared" si="409"/>
        <v>0.15536802030456831</v>
      </c>
      <c r="EZ445">
        <f t="shared" si="425"/>
        <v>0.21619289340101511</v>
      </c>
      <c r="FA445">
        <f t="shared" si="410"/>
        <v>0.28593908629441622</v>
      </c>
      <c r="FB445" s="1">
        <f t="shared" si="411"/>
        <v>0.28644670050761389</v>
      </c>
      <c r="FC445">
        <f t="shared" si="412"/>
        <v>0</v>
      </c>
      <c r="FD445">
        <f t="shared" si="413"/>
        <v>0</v>
      </c>
      <c r="FE445">
        <f t="shared" si="414"/>
        <v>0</v>
      </c>
      <c r="FF445">
        <f t="shared" si="415"/>
        <v>0</v>
      </c>
      <c r="FG445">
        <f t="shared" si="416"/>
        <v>0</v>
      </c>
      <c r="FH445">
        <f t="shared" si="417"/>
        <v>0</v>
      </c>
      <c r="FI445">
        <f t="shared" si="418"/>
        <v>0</v>
      </c>
      <c r="FJ445">
        <f t="shared" si="419"/>
        <v>0</v>
      </c>
      <c r="FK445">
        <f t="shared" si="426"/>
        <v>0</v>
      </c>
      <c r="FL445">
        <f t="shared" si="420"/>
        <v>0</v>
      </c>
      <c r="FM445">
        <f t="shared" si="421"/>
        <v>0</v>
      </c>
      <c r="FN445" s="1">
        <f t="shared" si="422"/>
        <v>0</v>
      </c>
    </row>
    <row r="446" spans="1:182" x14ac:dyDescent="0.35">
      <c r="A446" t="s">
        <v>36</v>
      </c>
      <c r="B446" t="s">
        <v>34</v>
      </c>
      <c r="C446" t="s">
        <v>30</v>
      </c>
      <c r="D446">
        <v>100</v>
      </c>
      <c r="E446">
        <v>30</v>
      </c>
      <c r="F446">
        <v>50</v>
      </c>
      <c r="G446">
        <v>1</v>
      </c>
      <c r="H446">
        <v>1</v>
      </c>
      <c r="I446" s="6">
        <v>30</v>
      </c>
      <c r="J446">
        <v>33.200000000000003</v>
      </c>
      <c r="K446">
        <v>39.4</v>
      </c>
      <c r="L446">
        <v>49</v>
      </c>
      <c r="M446">
        <v>59.4</v>
      </c>
      <c r="N446" s="10">
        <v>65.2</v>
      </c>
      <c r="O446">
        <v>69</v>
      </c>
      <c r="P446">
        <v>74</v>
      </c>
      <c r="Q446">
        <v>75.900000000000006</v>
      </c>
      <c r="R446" s="1">
        <v>76.099999999999994</v>
      </c>
      <c r="S446" s="1">
        <f t="shared" si="358"/>
        <v>1</v>
      </c>
      <c r="T446" s="99">
        <v>93.3</v>
      </c>
      <c r="U446" s="99">
        <v>4.9000000000000004</v>
      </c>
      <c r="V446" s="99">
        <v>1.6</v>
      </c>
      <c r="W446" s="99">
        <v>0.2</v>
      </c>
      <c r="X446" s="98">
        <v>0</v>
      </c>
      <c r="Y446" s="99">
        <v>88.792079207920793</v>
      </c>
      <c r="Z446" s="99">
        <v>5.6653465346534659</v>
      </c>
      <c r="AA446" s="99">
        <v>3.4534653465346534</v>
      </c>
      <c r="AB446" s="99">
        <v>1.7495049504950493</v>
      </c>
      <c r="AC446" s="98">
        <v>0.33960396039603963</v>
      </c>
      <c r="AE446">
        <f t="shared" si="367"/>
        <v>30.345199999999998</v>
      </c>
      <c r="AF446">
        <f t="shared" si="368"/>
        <v>30.589200000000002</v>
      </c>
      <c r="AG446">
        <f t="shared" si="369"/>
        <v>65.548400000000001</v>
      </c>
      <c r="AH446">
        <f t="shared" si="370"/>
        <v>65.866600000000005</v>
      </c>
      <c r="AI446" s="97">
        <v>84.3</v>
      </c>
      <c r="AJ446" s="97">
        <v>14.3</v>
      </c>
      <c r="AK446" s="97">
        <v>1.4</v>
      </c>
      <c r="AL446" s="97">
        <v>0</v>
      </c>
      <c r="AM446" s="94">
        <v>0</v>
      </c>
      <c r="AN446" s="99">
        <v>80.936633663366337</v>
      </c>
      <c r="AO446" s="99">
        <v>11.607920792079209</v>
      </c>
      <c r="AP446" s="99">
        <v>4.9613861386138618</v>
      </c>
      <c r="AQ446" s="99">
        <v>2.2821782178217824</v>
      </c>
      <c r="AR446" s="98">
        <v>0.21188118811881188</v>
      </c>
      <c r="AS446" s="124">
        <f t="shared" si="371"/>
        <v>0.97170491803278691</v>
      </c>
      <c r="AT446" s="124">
        <f t="shared" si="372"/>
        <v>0.29453720508166958</v>
      </c>
      <c r="AU446" s="124">
        <f t="shared" si="373"/>
        <v>0.9517049180327869</v>
      </c>
      <c r="AV446" s="124">
        <f t="shared" si="374"/>
        <v>0.28009981851179655</v>
      </c>
      <c r="AW446">
        <f t="shared" si="377"/>
        <v>1</v>
      </c>
      <c r="AX446" s="1">
        <f t="shared" si="378"/>
        <v>1</v>
      </c>
      <c r="AY446" s="91">
        <v>100</v>
      </c>
      <c r="AZ446" s="91">
        <v>0</v>
      </c>
      <c r="BA446" s="91">
        <v>0</v>
      </c>
      <c r="BB446" s="91">
        <v>0</v>
      </c>
      <c r="BC446" s="91">
        <v>0</v>
      </c>
      <c r="BD446">
        <f t="shared" si="375"/>
        <v>1</v>
      </c>
      <c r="BE446">
        <f t="shared" si="376"/>
        <v>0.31034482758620674</v>
      </c>
      <c r="BF446" s="25">
        <v>95.6</v>
      </c>
      <c r="BG446" s="25">
        <v>4.4000000000000004</v>
      </c>
      <c r="BH446" s="25">
        <v>0</v>
      </c>
      <c r="BI446" s="25">
        <v>0</v>
      </c>
      <c r="BJ446" s="26">
        <v>0</v>
      </c>
      <c r="BK446" s="25">
        <v>85.278217821782178</v>
      </c>
      <c r="BL446" s="25">
        <v>12.045544554455446</v>
      </c>
      <c r="BM446" s="25">
        <v>1.9851485148514851</v>
      </c>
      <c r="BN446" s="25">
        <v>0.56831683168316827</v>
      </c>
      <c r="BO446" s="26">
        <v>0.12277227722772277</v>
      </c>
      <c r="BP446" s="28">
        <v>51.5</v>
      </c>
      <c r="BQ446" s="28">
        <v>39.799999999999997</v>
      </c>
      <c r="BR446" s="28">
        <v>8.6</v>
      </c>
      <c r="BS446" s="28">
        <v>0.1</v>
      </c>
      <c r="BT446" s="29">
        <v>0</v>
      </c>
      <c r="BU446" s="28">
        <v>46.255445544554455</v>
      </c>
      <c r="BV446" s="28">
        <v>35.102970297029707</v>
      </c>
      <c r="BW446" s="28">
        <v>13.60990099009901</v>
      </c>
      <c r="BX446" s="28">
        <v>3.9049504950495049</v>
      </c>
      <c r="BY446" s="29">
        <v>1.1267326732673266</v>
      </c>
      <c r="BZ446" s="35">
        <v>70.7</v>
      </c>
      <c r="CA446" s="35">
        <v>21.6</v>
      </c>
      <c r="CB446" s="35">
        <v>7.5</v>
      </c>
      <c r="CC446" s="35">
        <v>0.2</v>
      </c>
      <c r="CD446" s="36">
        <v>0</v>
      </c>
      <c r="CE446" s="35">
        <v>66.96633663366336</v>
      </c>
      <c r="CF446" s="35">
        <v>18.531683168316828</v>
      </c>
      <c r="CG446" s="35">
        <v>10.373267326732673</v>
      </c>
      <c r="CH446" s="35">
        <v>3.5623762376237624</v>
      </c>
      <c r="CI446" s="36">
        <v>0.56633663366336628</v>
      </c>
      <c r="CJ446" s="18">
        <v>100</v>
      </c>
      <c r="CK446" s="18">
        <v>0</v>
      </c>
      <c r="CL446" s="18">
        <v>0</v>
      </c>
      <c r="CM446" s="18">
        <v>0</v>
      </c>
      <c r="CN446" s="18">
        <v>0</v>
      </c>
      <c r="CO446" s="18">
        <v>100</v>
      </c>
      <c r="CP446" s="18">
        <v>0</v>
      </c>
      <c r="CQ446" s="18">
        <v>0</v>
      </c>
      <c r="CR446" s="18">
        <v>0</v>
      </c>
      <c r="CS446" s="18">
        <v>0</v>
      </c>
      <c r="CT446" s="18">
        <v>80.099999999999994</v>
      </c>
      <c r="CU446" s="18">
        <v>18</v>
      </c>
      <c r="CV446" s="18">
        <v>1.9</v>
      </c>
      <c r="CW446" s="18">
        <v>0</v>
      </c>
      <c r="CX446" s="18">
        <v>0</v>
      </c>
      <c r="CY446" s="18">
        <v>82.2</v>
      </c>
      <c r="CZ446" s="18">
        <v>17.7</v>
      </c>
      <c r="DA446" s="18">
        <v>0.1</v>
      </c>
      <c r="DB446" s="18">
        <v>0</v>
      </c>
      <c r="DC446" s="18">
        <v>0</v>
      </c>
      <c r="DD446" s="18">
        <v>100</v>
      </c>
      <c r="DE446" s="18">
        <v>0</v>
      </c>
      <c r="DF446" s="18">
        <v>0</v>
      </c>
      <c r="DG446" s="18">
        <v>0</v>
      </c>
      <c r="DH446" s="118">
        <v>0</v>
      </c>
      <c r="DI446" s="18">
        <v>98.686999999999998</v>
      </c>
      <c r="DJ446" s="18">
        <v>1.204</v>
      </c>
      <c r="DK446" s="18">
        <v>0.57299999999999995</v>
      </c>
      <c r="DL446" s="18">
        <v>0.49099999999999999</v>
      </c>
      <c r="DM446" s="118">
        <v>4.4999999999999998E-2</v>
      </c>
      <c r="DN446">
        <v>100</v>
      </c>
      <c r="DO446">
        <v>0</v>
      </c>
      <c r="DP446">
        <v>0</v>
      </c>
      <c r="DQ446">
        <v>0</v>
      </c>
      <c r="DR446" s="1">
        <v>0</v>
      </c>
      <c r="DS446">
        <f t="shared" si="379"/>
        <v>93.3</v>
      </c>
      <c r="DT446">
        <f t="shared" si="380"/>
        <v>100</v>
      </c>
      <c r="DU446">
        <f t="shared" si="381"/>
        <v>70.7</v>
      </c>
      <c r="DV446">
        <f t="shared" si="382"/>
        <v>84.3</v>
      </c>
      <c r="DW446">
        <f t="shared" si="383"/>
        <v>95.6</v>
      </c>
      <c r="DX446" s="25">
        <f t="shared" si="384"/>
        <v>100</v>
      </c>
      <c r="DY446">
        <f t="shared" si="385"/>
        <v>51.5</v>
      </c>
      <c r="DZ446">
        <f t="shared" si="386"/>
        <v>100</v>
      </c>
      <c r="EA446">
        <f t="shared" si="387"/>
        <v>80.099999999999994</v>
      </c>
      <c r="EB446">
        <f t="shared" si="423"/>
        <v>82.2</v>
      </c>
      <c r="EC446" s="139">
        <f t="shared" si="388"/>
        <v>100</v>
      </c>
      <c r="ED446" s="140">
        <f t="shared" si="389"/>
        <v>100</v>
      </c>
      <c r="EE446">
        <f t="shared" si="390"/>
        <v>0.97170491803278691</v>
      </c>
      <c r="EF446">
        <f t="shared" si="391"/>
        <v>1</v>
      </c>
      <c r="EG446">
        <f t="shared" si="392"/>
        <v>0.88244262295081966</v>
      </c>
      <c r="EH446">
        <f t="shared" si="393"/>
        <v>0.9517049180327869</v>
      </c>
      <c r="EI446">
        <f t="shared" si="394"/>
        <v>0.98845901639344258</v>
      </c>
      <c r="EJ446">
        <f t="shared" si="395"/>
        <v>1</v>
      </c>
      <c r="EK446">
        <f t="shared" si="396"/>
        <v>0.8277868852459016</v>
      </c>
      <c r="EL446">
        <f t="shared" si="397"/>
        <v>1</v>
      </c>
      <c r="EM446">
        <f t="shared" si="424"/>
        <v>0.93814754098360653</v>
      </c>
      <c r="EN446">
        <f t="shared" si="398"/>
        <v>0.95280327868852455</v>
      </c>
      <c r="EO446">
        <f t="shared" si="399"/>
        <v>1</v>
      </c>
      <c r="EP446" s="1">
        <f t="shared" si="400"/>
        <v>1</v>
      </c>
      <c r="EQ446">
        <f t="shared" si="401"/>
        <v>0.29453720508166958</v>
      </c>
      <c r="ER446">
        <f t="shared" si="402"/>
        <v>0.31034482758620674</v>
      </c>
      <c r="ES446">
        <f t="shared" si="403"/>
        <v>0.24218693284936466</v>
      </c>
      <c r="ET446">
        <f t="shared" si="404"/>
        <v>0.28009981851179655</v>
      </c>
      <c r="EU446">
        <f t="shared" si="405"/>
        <v>0.30275862068965498</v>
      </c>
      <c r="EV446">
        <f t="shared" si="406"/>
        <v>0.31034482758620674</v>
      </c>
      <c r="EW446">
        <f t="shared" si="407"/>
        <v>0.20690108892921966</v>
      </c>
      <c r="EX446">
        <f t="shared" si="408"/>
        <v>0.31034482758620674</v>
      </c>
      <c r="EY446">
        <f t="shared" si="409"/>
        <v>0.27172413793103434</v>
      </c>
      <c r="EZ446">
        <f t="shared" si="425"/>
        <v>0.27942831215970954</v>
      </c>
      <c r="FA446">
        <f t="shared" si="410"/>
        <v>0.31034482758620674</v>
      </c>
      <c r="FB446" s="1">
        <f t="shared" si="411"/>
        <v>0.31034482758620674</v>
      </c>
      <c r="FC446">
        <f t="shared" si="412"/>
        <v>6.7</v>
      </c>
      <c r="FD446">
        <f t="shared" si="413"/>
        <v>0</v>
      </c>
      <c r="FE446">
        <f t="shared" si="414"/>
        <v>29.3</v>
      </c>
      <c r="FF446">
        <f t="shared" si="415"/>
        <v>15.700000000000001</v>
      </c>
      <c r="FG446">
        <f t="shared" si="416"/>
        <v>4.4000000000000004</v>
      </c>
      <c r="FH446">
        <f t="shared" si="417"/>
        <v>0</v>
      </c>
      <c r="FI446">
        <f t="shared" si="418"/>
        <v>48.5</v>
      </c>
      <c r="FJ446">
        <f t="shared" si="419"/>
        <v>0</v>
      </c>
      <c r="FK446">
        <f t="shared" si="426"/>
        <v>19.899999999999999</v>
      </c>
      <c r="FL446">
        <f t="shared" si="420"/>
        <v>17.8</v>
      </c>
      <c r="FM446">
        <f t="shared" si="421"/>
        <v>0</v>
      </c>
      <c r="FN446" s="1">
        <f t="shared" si="422"/>
        <v>0</v>
      </c>
    </row>
    <row r="447" spans="1:182" x14ac:dyDescent="0.35">
      <c r="A447" t="s">
        <v>36</v>
      </c>
      <c r="B447" t="s">
        <v>34</v>
      </c>
      <c r="C447" t="s">
        <v>30</v>
      </c>
      <c r="D447">
        <v>100</v>
      </c>
      <c r="E447">
        <v>30</v>
      </c>
      <c r="F447">
        <v>50</v>
      </c>
      <c r="G447">
        <v>3</v>
      </c>
      <c r="H447">
        <v>1</v>
      </c>
      <c r="I447">
        <v>20.8</v>
      </c>
      <c r="J447">
        <v>23.7</v>
      </c>
      <c r="K447" s="6">
        <v>29.5</v>
      </c>
      <c r="L447">
        <v>37.4</v>
      </c>
      <c r="M447">
        <v>45</v>
      </c>
      <c r="N447" s="10">
        <v>49.8</v>
      </c>
      <c r="O447">
        <v>55.2</v>
      </c>
      <c r="P447">
        <v>64.7</v>
      </c>
      <c r="Q447">
        <v>71.099999999999994</v>
      </c>
      <c r="R447" s="1">
        <v>73</v>
      </c>
      <c r="S447" s="1">
        <f t="shared" si="358"/>
        <v>1</v>
      </c>
      <c r="T447" s="99">
        <v>96.7</v>
      </c>
      <c r="U447" s="99">
        <v>3.3</v>
      </c>
      <c r="V447" s="99">
        <v>0</v>
      </c>
      <c r="W447" s="99">
        <v>0</v>
      </c>
      <c r="X447" s="98">
        <v>0</v>
      </c>
      <c r="Y447" s="99">
        <v>94.534653465346537</v>
      </c>
      <c r="Z447" s="99">
        <v>3.2237623762376235</v>
      </c>
      <c r="AA447" s="99">
        <v>0.94158415841584153</v>
      </c>
      <c r="AB447" s="99">
        <v>1.0306930693069307</v>
      </c>
      <c r="AC447" s="98">
        <v>0.26930693069306932</v>
      </c>
      <c r="AE447">
        <f t="shared" si="367"/>
        <v>20.895700000000001</v>
      </c>
      <c r="AF447">
        <f t="shared" si="368"/>
        <v>26.386899999999997</v>
      </c>
      <c r="AG447">
        <f t="shared" si="369"/>
        <v>49.978200000000001</v>
      </c>
      <c r="AH447">
        <f t="shared" si="370"/>
        <v>59.108900000000006</v>
      </c>
      <c r="AI447" s="97">
        <v>11.7</v>
      </c>
      <c r="AJ447" s="97">
        <v>44.7</v>
      </c>
      <c r="AK447" s="97">
        <v>37.4</v>
      </c>
      <c r="AL447" s="97">
        <v>6.1</v>
      </c>
      <c r="AM447" s="94">
        <v>0.1</v>
      </c>
      <c r="AN447" s="99">
        <v>32.645544554455448</v>
      </c>
      <c r="AO447" s="99">
        <v>32.292079207920793</v>
      </c>
      <c r="AP447" s="99">
        <v>25.124752475247522</v>
      </c>
      <c r="AQ447" s="99">
        <v>8.8227722772277222</v>
      </c>
      <c r="AR447" s="98">
        <v>1.1148514851485147</v>
      </c>
      <c r="AS447" s="124">
        <f t="shared" si="371"/>
        <v>-0.18545572916666631</v>
      </c>
      <c r="AT447" s="124">
        <f t="shared" si="372"/>
        <v>0.97157320872274144</v>
      </c>
      <c r="AU447" s="124">
        <f t="shared" si="373"/>
        <v>0.4080859375</v>
      </c>
      <c r="AV447" s="124">
        <f t="shared" si="374"/>
        <v>0.28693925233644857</v>
      </c>
      <c r="AW447">
        <f t="shared" si="377"/>
        <v>0</v>
      </c>
      <c r="AX447" s="1">
        <f t="shared" si="378"/>
        <v>1</v>
      </c>
      <c r="AY447" s="91">
        <v>100</v>
      </c>
      <c r="AZ447" s="91">
        <v>0</v>
      </c>
      <c r="BA447" s="91">
        <v>0</v>
      </c>
      <c r="BB447" s="91">
        <v>0</v>
      </c>
      <c r="BC447" s="91">
        <v>0</v>
      </c>
      <c r="BD447">
        <f t="shared" si="375"/>
        <v>-0.1979166666666663</v>
      </c>
      <c r="BE447">
        <f t="shared" si="376"/>
        <v>0.98442367601246106</v>
      </c>
      <c r="BF447" s="25">
        <v>15.4</v>
      </c>
      <c r="BG447" s="25">
        <v>74.400000000000006</v>
      </c>
      <c r="BH447" s="25">
        <v>10.199999999999999</v>
      </c>
      <c r="BI447" s="25">
        <v>0</v>
      </c>
      <c r="BJ447" s="26">
        <v>0</v>
      </c>
      <c r="BK447" s="25">
        <v>25.029702970297031</v>
      </c>
      <c r="BL447" s="25">
        <v>58.652475247524748</v>
      </c>
      <c r="BM447" s="25">
        <v>14.822772277227722</v>
      </c>
      <c r="BN447" s="25">
        <v>1.2663366336633664</v>
      </c>
      <c r="BO447" s="26">
        <v>0.22871287128712872</v>
      </c>
      <c r="BP447" s="28">
        <v>1.2</v>
      </c>
      <c r="BQ447" s="28">
        <v>27.8</v>
      </c>
      <c r="BR447" s="28">
        <v>53.2</v>
      </c>
      <c r="BS447" s="28">
        <v>16.7</v>
      </c>
      <c r="BT447" s="29">
        <v>1.1000000000000001</v>
      </c>
      <c r="BU447" s="28">
        <v>5.4108910891089108</v>
      </c>
      <c r="BV447" s="28">
        <v>27.058415841584161</v>
      </c>
      <c r="BW447" s="28">
        <v>41.810891089108907</v>
      </c>
      <c r="BX447" s="28">
        <v>19.063366336633663</v>
      </c>
      <c r="BY447" s="29">
        <v>6.6564356435643557</v>
      </c>
      <c r="BZ447" s="35">
        <v>19.7</v>
      </c>
      <c r="CA447" s="35">
        <v>38.799999999999997</v>
      </c>
      <c r="CB447" s="35">
        <v>29.9</v>
      </c>
      <c r="CC447" s="35">
        <v>11.1</v>
      </c>
      <c r="CD447" s="36">
        <v>0.5</v>
      </c>
      <c r="CE447" s="35">
        <v>29.961386138613861</v>
      </c>
      <c r="CF447" s="35">
        <v>30.605940594059405</v>
      </c>
      <c r="CG447" s="35">
        <v>22.97722772277228</v>
      </c>
      <c r="CH447" s="35">
        <v>13.228712871287129</v>
      </c>
      <c r="CI447" s="36">
        <v>3.2267326732673265</v>
      </c>
      <c r="CJ447" s="18">
        <v>73.900000000000006</v>
      </c>
      <c r="CK447" s="18">
        <v>26.1</v>
      </c>
      <c r="CL447" s="18">
        <v>0</v>
      </c>
      <c r="CM447" s="18">
        <v>0</v>
      </c>
      <c r="CN447" s="18">
        <v>0</v>
      </c>
      <c r="CO447" s="18">
        <v>33.799999999999997</v>
      </c>
      <c r="CP447" s="18">
        <v>65.900000000000006</v>
      </c>
      <c r="CQ447" s="18">
        <v>0.3</v>
      </c>
      <c r="CR447" s="18">
        <v>0</v>
      </c>
      <c r="CS447" s="18">
        <v>0</v>
      </c>
      <c r="CT447" s="18">
        <v>7.2</v>
      </c>
      <c r="CU447" s="18">
        <v>36.4</v>
      </c>
      <c r="CV447" s="18">
        <v>46.4</v>
      </c>
      <c r="CW447" s="18">
        <v>9.9</v>
      </c>
      <c r="CX447" s="18">
        <v>0.1</v>
      </c>
      <c r="CY447" s="18">
        <v>0.3</v>
      </c>
      <c r="CZ447" s="18">
        <v>31.4</v>
      </c>
      <c r="DA447" s="18">
        <v>63.4</v>
      </c>
      <c r="DB447" s="18">
        <v>4.9000000000000004</v>
      </c>
      <c r="DC447" s="18">
        <v>0</v>
      </c>
      <c r="DD447" s="18">
        <v>100</v>
      </c>
      <c r="DE447" s="18">
        <v>0</v>
      </c>
      <c r="DF447" s="18">
        <v>0</v>
      </c>
      <c r="DG447" s="18">
        <v>0</v>
      </c>
      <c r="DH447" s="118">
        <v>0</v>
      </c>
      <c r="DI447" s="18">
        <v>96.99</v>
      </c>
      <c r="DJ447" s="18">
        <v>1.9830000000000001</v>
      </c>
      <c r="DK447" s="18">
        <v>0.94499999999999995</v>
      </c>
      <c r="DL447" s="18">
        <v>0.94699999999999995</v>
      </c>
      <c r="DM447" s="118">
        <v>0.13500000000000001</v>
      </c>
      <c r="DN447">
        <v>100</v>
      </c>
      <c r="DO447">
        <v>0</v>
      </c>
      <c r="DP447">
        <v>0</v>
      </c>
      <c r="DQ447">
        <v>0</v>
      </c>
      <c r="DR447" s="1">
        <v>0</v>
      </c>
      <c r="DS447">
        <f t="shared" si="379"/>
        <v>96.7</v>
      </c>
      <c r="DT447">
        <f t="shared" si="380"/>
        <v>100</v>
      </c>
      <c r="DU447">
        <f t="shared" si="381"/>
        <v>19.7</v>
      </c>
      <c r="DV447">
        <f t="shared" si="382"/>
        <v>11.7</v>
      </c>
      <c r="DW447">
        <f t="shared" si="383"/>
        <v>15.4</v>
      </c>
      <c r="DX447" s="25">
        <f t="shared" si="384"/>
        <v>73.900000000000006</v>
      </c>
      <c r="DY447">
        <f t="shared" si="385"/>
        <v>1.2</v>
      </c>
      <c r="DZ447">
        <f t="shared" si="386"/>
        <v>33.799999999999997</v>
      </c>
      <c r="EA447">
        <f t="shared" si="387"/>
        <v>7.2</v>
      </c>
      <c r="EB447">
        <f t="shared" si="423"/>
        <v>0.3</v>
      </c>
      <c r="EC447" s="139">
        <f t="shared" si="388"/>
        <v>100</v>
      </c>
      <c r="ED447" s="140">
        <f t="shared" si="389"/>
        <v>100</v>
      </c>
      <c r="EE447">
        <f t="shared" si="390"/>
        <v>-0.18545572916666631</v>
      </c>
      <c r="EF447">
        <f t="shared" si="391"/>
        <v>-0.1979166666666663</v>
      </c>
      <c r="EG447">
        <f t="shared" si="392"/>
        <v>0.30954427083333347</v>
      </c>
      <c r="EH447">
        <f t="shared" si="393"/>
        <v>0.4080859375</v>
      </c>
      <c r="EI447">
        <f t="shared" si="394"/>
        <v>0.19856770833333326</v>
      </c>
      <c r="EJ447">
        <f t="shared" si="395"/>
        <v>-9.9361979166666448E-2</v>
      </c>
      <c r="EK447">
        <f t="shared" si="396"/>
        <v>0.54054687499999998</v>
      </c>
      <c r="EL447">
        <f t="shared" si="397"/>
        <v>5.4322916666666665E-2</v>
      </c>
      <c r="EM447">
        <f t="shared" si="424"/>
        <v>0.48760416666666673</v>
      </c>
      <c r="EN447">
        <f t="shared" si="398"/>
        <v>0.65033854166666671</v>
      </c>
      <c r="EO447">
        <f t="shared" si="399"/>
        <v>-0.1979166666666663</v>
      </c>
      <c r="EP447" s="1">
        <f t="shared" si="400"/>
        <v>-0.1979166666666663</v>
      </c>
      <c r="EQ447">
        <f t="shared" si="401"/>
        <v>0.97157320872274144</v>
      </c>
      <c r="ER447">
        <f t="shared" si="402"/>
        <v>0.98442367601246106</v>
      </c>
      <c r="ES447">
        <f t="shared" si="403"/>
        <v>0.30612149532710264</v>
      </c>
      <c r="ET447">
        <f t="shared" si="404"/>
        <v>0.28693925233644857</v>
      </c>
      <c r="EU447">
        <f t="shared" si="405"/>
        <v>0.57951713395638593</v>
      </c>
      <c r="EV447">
        <f t="shared" si="406"/>
        <v>0.88278816199376942</v>
      </c>
      <c r="EW447">
        <f t="shared" si="407"/>
        <v>-1.5973520249221274E-2</v>
      </c>
      <c r="EX447">
        <f t="shared" si="408"/>
        <v>0.72441588785046696</v>
      </c>
      <c r="EY447">
        <f t="shared" si="409"/>
        <v>0.15577102803738319</v>
      </c>
      <c r="EZ447">
        <f t="shared" si="425"/>
        <v>6.6425233644859527E-2</v>
      </c>
      <c r="FA447">
        <f t="shared" si="410"/>
        <v>0.98442367601246106</v>
      </c>
      <c r="FB447" s="1">
        <f t="shared" si="411"/>
        <v>0.98442367601246106</v>
      </c>
      <c r="FC447">
        <f t="shared" si="412"/>
        <v>3.3</v>
      </c>
      <c r="FD447">
        <f t="shared" si="413"/>
        <v>0</v>
      </c>
      <c r="FE447">
        <f t="shared" si="414"/>
        <v>80.299999999999983</v>
      </c>
      <c r="FF447">
        <f t="shared" si="415"/>
        <v>88.299999999999983</v>
      </c>
      <c r="FG447">
        <f t="shared" si="416"/>
        <v>84.600000000000009</v>
      </c>
      <c r="FH447">
        <f t="shared" si="417"/>
        <v>26.1</v>
      </c>
      <c r="FI447">
        <f t="shared" si="418"/>
        <v>98.8</v>
      </c>
      <c r="FJ447">
        <f t="shared" si="419"/>
        <v>66.2</v>
      </c>
      <c r="FK447">
        <f t="shared" si="426"/>
        <v>92.8</v>
      </c>
      <c r="FL447">
        <f t="shared" si="420"/>
        <v>99.7</v>
      </c>
      <c r="FM447">
        <f t="shared" si="421"/>
        <v>0</v>
      </c>
      <c r="FN447" s="1">
        <f t="shared" si="422"/>
        <v>0</v>
      </c>
      <c r="FO447" s="18">
        <f>U447+V447</f>
        <v>3.3</v>
      </c>
      <c r="FP447">
        <f>AZ447+BA447</f>
        <v>0</v>
      </c>
      <c r="FQ447" s="18">
        <f>CA447+CB447</f>
        <v>68.699999999999989</v>
      </c>
      <c r="FR447" s="18">
        <f>AJ447+AK447</f>
        <v>82.1</v>
      </c>
      <c r="FS447" s="18">
        <f>BG447+BH447</f>
        <v>84.600000000000009</v>
      </c>
      <c r="FT447">
        <f>CK447+CL447</f>
        <v>26.1</v>
      </c>
      <c r="FU447" s="18">
        <f>BQ447+BR447</f>
        <v>81</v>
      </c>
      <c r="FV447">
        <f>CP447+CQ447</f>
        <v>66.2</v>
      </c>
      <c r="FW447">
        <f>CU447+CV447</f>
        <v>82.8</v>
      </c>
      <c r="FX447" s="1">
        <f>CZ447+DA447</f>
        <v>94.8</v>
      </c>
      <c r="FY447">
        <f>DE447+DF447</f>
        <v>0</v>
      </c>
      <c r="FZ447">
        <f>DO447+DP447</f>
        <v>0</v>
      </c>
    </row>
    <row r="448" spans="1:182" ht="15" thickBot="1" x14ac:dyDescent="0.4">
      <c r="A448" t="s">
        <v>36</v>
      </c>
      <c r="B448" t="s">
        <v>34</v>
      </c>
      <c r="C448" t="s">
        <v>30</v>
      </c>
      <c r="D448">
        <v>100</v>
      </c>
      <c r="E448">
        <v>30</v>
      </c>
      <c r="F448">
        <v>50</v>
      </c>
      <c r="G448">
        <v>5</v>
      </c>
      <c r="H448">
        <v>3</v>
      </c>
      <c r="I448" s="3">
        <v>12.1</v>
      </c>
      <c r="J448" s="3">
        <v>14.2</v>
      </c>
      <c r="K448" s="3">
        <v>18.8</v>
      </c>
      <c r="L448" s="3">
        <v>24.9</v>
      </c>
      <c r="M448" s="7">
        <v>29.8</v>
      </c>
      <c r="N448" s="5">
        <v>33.6</v>
      </c>
      <c r="O448" s="3">
        <v>38.700000000000003</v>
      </c>
      <c r="P448" s="7">
        <v>49.7</v>
      </c>
      <c r="Q448" s="3">
        <v>60.4</v>
      </c>
      <c r="R448" s="4">
        <v>64.900000000000006</v>
      </c>
      <c r="S448" s="1">
        <f t="shared" si="358"/>
        <v>3</v>
      </c>
      <c r="T448" s="99">
        <v>8.3000000000000007</v>
      </c>
      <c r="U448" s="99">
        <v>57.3</v>
      </c>
      <c r="V448" s="99">
        <v>33.799999999999997</v>
      </c>
      <c r="W448" s="99">
        <v>0.6</v>
      </c>
      <c r="X448" s="98">
        <v>0</v>
      </c>
      <c r="Y448" s="99">
        <v>37.209900990099015</v>
      </c>
      <c r="Z448" s="99">
        <v>46.262376237623762</v>
      </c>
      <c r="AA448" s="99">
        <v>15.844554455445545</v>
      </c>
      <c r="AB448" s="99">
        <v>0.64059405940594061</v>
      </c>
      <c r="AC448" s="98">
        <v>4.257425742574257E-2</v>
      </c>
      <c r="AE448">
        <f t="shared" si="367"/>
        <v>15.6447</v>
      </c>
      <c r="AF448">
        <f t="shared" si="368"/>
        <v>23.861399999999996</v>
      </c>
      <c r="AG448">
        <f t="shared" si="369"/>
        <v>42.124900000000004</v>
      </c>
      <c r="AH448">
        <f t="shared" si="370"/>
        <v>57.826000000000001</v>
      </c>
      <c r="AI448" s="97">
        <v>0.1</v>
      </c>
      <c r="AJ448" s="97">
        <v>3.3</v>
      </c>
      <c r="AK448" s="97">
        <v>23.8</v>
      </c>
      <c r="AL448" s="97">
        <v>56.9</v>
      </c>
      <c r="AM448" s="94">
        <v>15.9</v>
      </c>
      <c r="AN448" s="99">
        <v>10.532673267326732</v>
      </c>
      <c r="AO448" s="99">
        <v>12.48019801980198</v>
      </c>
      <c r="AP448" s="99">
        <v>25.750495049504948</v>
      </c>
      <c r="AQ448" s="99">
        <v>37.736633663366334</v>
      </c>
      <c r="AR448" s="98">
        <v>13.5</v>
      </c>
      <c r="AS448" s="124">
        <f t="shared" si="371"/>
        <v>-0.42981075697211146</v>
      </c>
      <c r="AT448" s="124">
        <f t="shared" si="372"/>
        <v>0.24954033771106954</v>
      </c>
      <c r="AU448" s="124">
        <f t="shared" si="373"/>
        <v>0.38858565737051798</v>
      </c>
      <c r="AV448" s="124">
        <f t="shared" si="374"/>
        <v>0.17941838649155728</v>
      </c>
      <c r="AW448">
        <f t="shared" si="377"/>
        <v>0</v>
      </c>
      <c r="AX448" s="1">
        <f t="shared" si="378"/>
        <v>1</v>
      </c>
      <c r="AY448" s="91">
        <v>41.2</v>
      </c>
      <c r="AZ448" s="91">
        <v>56.2</v>
      </c>
      <c r="BA448" s="91">
        <v>2.6</v>
      </c>
      <c r="BB448" s="91">
        <v>0</v>
      </c>
      <c r="BC448" s="91">
        <v>0</v>
      </c>
      <c r="BD448">
        <f t="shared" si="375"/>
        <v>-0.64796812749004018</v>
      </c>
      <c r="BE448">
        <f t="shared" si="376"/>
        <v>-0.23031894934333996</v>
      </c>
      <c r="BF448" s="25">
        <v>0</v>
      </c>
      <c r="BG448" s="25">
        <v>4</v>
      </c>
      <c r="BH448" s="25">
        <v>61.1</v>
      </c>
      <c r="BI448" s="25">
        <v>34.299999999999997</v>
      </c>
      <c r="BJ448" s="26">
        <v>0.6</v>
      </c>
      <c r="BK448" s="25">
        <v>4.0148514851485144</v>
      </c>
      <c r="BL448" s="25">
        <v>12.559405940594059</v>
      </c>
      <c r="BM448" s="25">
        <v>50.359405940594058</v>
      </c>
      <c r="BN448" s="25">
        <v>29.215841584158412</v>
      </c>
      <c r="BO448" s="26">
        <v>3.8504950495049504</v>
      </c>
      <c r="BP448" s="28">
        <v>0</v>
      </c>
      <c r="BQ448" s="28">
        <v>0</v>
      </c>
      <c r="BR448" s="28">
        <v>5.6</v>
      </c>
      <c r="BS448" s="28">
        <v>39.4</v>
      </c>
      <c r="BT448" s="29">
        <v>55</v>
      </c>
      <c r="BU448" s="28">
        <v>1.2772277227722773</v>
      </c>
      <c r="BV448" s="28">
        <v>2.6801980198019799</v>
      </c>
      <c r="BW448" s="28">
        <v>13.565346534653466</v>
      </c>
      <c r="BX448" s="28">
        <v>35.014851485148512</v>
      </c>
      <c r="BY448" s="29">
        <v>47.462376237623758</v>
      </c>
      <c r="BZ448" s="35">
        <v>0.1</v>
      </c>
      <c r="CA448" s="35">
        <v>3.2</v>
      </c>
      <c r="CB448" s="35">
        <v>24.7</v>
      </c>
      <c r="CC448" s="35">
        <v>44.7</v>
      </c>
      <c r="CD448" s="36">
        <v>27.3</v>
      </c>
      <c r="CE448" s="35">
        <v>5.2287128712871294</v>
      </c>
      <c r="CF448" s="35">
        <v>12.868316831683169</v>
      </c>
      <c r="CG448" s="35">
        <v>25.56930693069307</v>
      </c>
      <c r="CH448" s="35">
        <v>32.647524752475242</v>
      </c>
      <c r="CI448" s="36">
        <v>23.686138613861385</v>
      </c>
      <c r="CJ448" s="18">
        <v>0.9</v>
      </c>
      <c r="CK448" s="18">
        <v>46.6</v>
      </c>
      <c r="CL448" s="18">
        <v>50.6</v>
      </c>
      <c r="CM448" s="18">
        <v>1.9</v>
      </c>
      <c r="CN448" s="18">
        <v>0</v>
      </c>
      <c r="CO448" s="18">
        <v>0</v>
      </c>
      <c r="CP448" s="18">
        <v>15.2</v>
      </c>
      <c r="CQ448" s="18">
        <v>78.900000000000006</v>
      </c>
      <c r="CR448" s="18">
        <v>5.9</v>
      </c>
      <c r="CS448" s="18">
        <v>0</v>
      </c>
      <c r="CT448" s="18">
        <v>0</v>
      </c>
      <c r="CU448" s="18">
        <v>0.7</v>
      </c>
      <c r="CV448" s="18">
        <v>16.7</v>
      </c>
      <c r="CW448" s="18">
        <v>64.900000000000006</v>
      </c>
      <c r="CX448" s="18">
        <v>17.7</v>
      </c>
      <c r="CY448" s="18">
        <v>0</v>
      </c>
      <c r="CZ448" s="18">
        <v>0</v>
      </c>
      <c r="DA448" s="18">
        <v>2.9</v>
      </c>
      <c r="DB448" s="18">
        <v>77.3</v>
      </c>
      <c r="DC448" s="18">
        <v>19.8</v>
      </c>
      <c r="DD448" s="18">
        <v>62.4</v>
      </c>
      <c r="DE448" s="18">
        <v>36.299999999999997</v>
      </c>
      <c r="DF448" s="18">
        <v>1.3</v>
      </c>
      <c r="DG448" s="18">
        <v>0</v>
      </c>
      <c r="DH448" s="118">
        <v>0</v>
      </c>
      <c r="DI448" s="18">
        <v>71.346999999999994</v>
      </c>
      <c r="DJ448" s="18">
        <v>23.885999999999999</v>
      </c>
      <c r="DK448" s="18">
        <v>3.52</v>
      </c>
      <c r="DL448" s="18">
        <v>1.657</v>
      </c>
      <c r="DM448" s="118">
        <v>0.59</v>
      </c>
      <c r="DN448">
        <v>62.4</v>
      </c>
      <c r="DO448">
        <v>36.299999999999997</v>
      </c>
      <c r="DP448">
        <v>1.3</v>
      </c>
      <c r="DQ448">
        <v>0</v>
      </c>
      <c r="DR448" s="1">
        <v>0</v>
      </c>
      <c r="DS448">
        <f t="shared" si="379"/>
        <v>33.799999999999997</v>
      </c>
      <c r="DT448">
        <f t="shared" si="380"/>
        <v>2.6</v>
      </c>
      <c r="DU448">
        <f t="shared" si="381"/>
        <v>24.7</v>
      </c>
      <c r="DV448">
        <f t="shared" si="382"/>
        <v>23.8</v>
      </c>
      <c r="DW448">
        <f t="shared" si="383"/>
        <v>61.1</v>
      </c>
      <c r="DX448" s="25">
        <f t="shared" si="384"/>
        <v>50.6</v>
      </c>
      <c r="DY448">
        <f t="shared" si="385"/>
        <v>5.6</v>
      </c>
      <c r="DZ448">
        <f t="shared" si="386"/>
        <v>78.900000000000006</v>
      </c>
      <c r="EA448">
        <f t="shared" si="387"/>
        <v>16.7</v>
      </c>
      <c r="EB448">
        <f t="shared" si="423"/>
        <v>2.9</v>
      </c>
      <c r="EC448" s="139">
        <f t="shared" si="388"/>
        <v>1.3</v>
      </c>
      <c r="ED448" s="140">
        <f t="shared" si="389"/>
        <v>1.3</v>
      </c>
      <c r="EE448">
        <f t="shared" si="390"/>
        <v>-0.42981075697211146</v>
      </c>
      <c r="EF448">
        <f t="shared" si="391"/>
        <v>-0.64796812749004018</v>
      </c>
      <c r="EG448">
        <f t="shared" si="392"/>
        <v>0.43982071713147419</v>
      </c>
      <c r="EH448">
        <f t="shared" si="393"/>
        <v>0.38858565737051798</v>
      </c>
      <c r="EI448">
        <f t="shared" si="394"/>
        <v>8.1105577689243091E-2</v>
      </c>
      <c r="EJ448">
        <f t="shared" si="395"/>
        <v>-0.3235059760956176</v>
      </c>
      <c r="EK448">
        <f t="shared" si="396"/>
        <v>0.72643426294820723</v>
      </c>
      <c r="EL448">
        <f t="shared" si="397"/>
        <v>-0.14933266932270906</v>
      </c>
      <c r="EM448">
        <f t="shared" si="424"/>
        <v>0.46949203187250999</v>
      </c>
      <c r="EN448">
        <f t="shared" si="398"/>
        <v>0.57104581673306787</v>
      </c>
      <c r="EO448">
        <f t="shared" si="399"/>
        <v>-0.6982669322709163</v>
      </c>
      <c r="EP448" s="1">
        <f t="shared" si="400"/>
        <v>-0.6982669322709163</v>
      </c>
      <c r="EQ448">
        <f t="shared" si="401"/>
        <v>0.24954033771106954</v>
      </c>
      <c r="ER448">
        <f t="shared" si="402"/>
        <v>-0.23031894934333996</v>
      </c>
      <c r="ES448">
        <f t="shared" si="403"/>
        <v>0.13990619136960591</v>
      </c>
      <c r="ET448">
        <f t="shared" si="404"/>
        <v>0.17941838649155728</v>
      </c>
      <c r="EU448">
        <f t="shared" si="405"/>
        <v>0.59738273921200791</v>
      </c>
      <c r="EV448">
        <f t="shared" si="406"/>
        <v>0.45939962476547869</v>
      </c>
      <c r="EW448">
        <f t="shared" si="407"/>
        <v>-0.15472795497185765</v>
      </c>
      <c r="EX448">
        <f t="shared" si="408"/>
        <v>0.7591088180112574</v>
      </c>
      <c r="EY448">
        <f t="shared" si="409"/>
        <v>0.10730769230769233</v>
      </c>
      <c r="EZ448">
        <f t="shared" si="425"/>
        <v>-3.1716697936210236E-2</v>
      </c>
      <c r="FA448">
        <f t="shared" si="410"/>
        <v>-0.34515947467166996</v>
      </c>
      <c r="FB448" s="1">
        <f t="shared" si="411"/>
        <v>-0.34515947467166996</v>
      </c>
      <c r="FC448">
        <f t="shared" si="412"/>
        <v>0.6</v>
      </c>
      <c r="FD448">
        <f t="shared" si="413"/>
        <v>0</v>
      </c>
      <c r="FE448">
        <f t="shared" si="414"/>
        <v>72</v>
      </c>
      <c r="FF448">
        <f t="shared" si="415"/>
        <v>72.8</v>
      </c>
      <c r="FG448">
        <f t="shared" si="416"/>
        <v>34.9</v>
      </c>
      <c r="FH448">
        <f t="shared" si="417"/>
        <v>1.9</v>
      </c>
      <c r="FI448">
        <f t="shared" si="418"/>
        <v>94.4</v>
      </c>
      <c r="FJ448">
        <f t="shared" si="419"/>
        <v>5.9</v>
      </c>
      <c r="FK448">
        <f t="shared" si="426"/>
        <v>82.600000000000009</v>
      </c>
      <c r="FL448">
        <f t="shared" si="420"/>
        <v>97.1</v>
      </c>
      <c r="FM448">
        <f t="shared" si="421"/>
        <v>0</v>
      </c>
      <c r="FN448" s="1">
        <f t="shared" si="422"/>
        <v>0</v>
      </c>
      <c r="FO448" s="18">
        <f>W448+X448</f>
        <v>0.6</v>
      </c>
      <c r="FP448">
        <f>BB448+BC448</f>
        <v>0</v>
      </c>
      <c r="FQ448" s="18">
        <f>CC448+CD448</f>
        <v>72</v>
      </c>
      <c r="FR448" s="18">
        <f>AL448+AM448</f>
        <v>72.8</v>
      </c>
      <c r="FS448" s="18">
        <f>BI448+BJ448</f>
        <v>34.9</v>
      </c>
      <c r="FT448">
        <f>CM448+CN448</f>
        <v>1.9</v>
      </c>
      <c r="FU448" s="18">
        <f>BS448+BT448</f>
        <v>94.4</v>
      </c>
      <c r="FV448">
        <f>CR448+CS448</f>
        <v>5.9</v>
      </c>
      <c r="FW448">
        <f>CW448+CX448</f>
        <v>82.600000000000009</v>
      </c>
      <c r="FX448" s="1">
        <f>DB448+DC448</f>
        <v>97.1</v>
      </c>
      <c r="FY448">
        <f>DG448+DH448</f>
        <v>0</v>
      </c>
      <c r="FZ448">
        <f>DQ448+DR448</f>
        <v>0</v>
      </c>
    </row>
    <row r="449" spans="1:182" x14ac:dyDescent="0.35">
      <c r="A449" t="s">
        <v>36</v>
      </c>
      <c r="B449" t="s">
        <v>34</v>
      </c>
      <c r="C449" t="s">
        <v>30</v>
      </c>
      <c r="D449">
        <v>100</v>
      </c>
      <c r="E449">
        <v>20</v>
      </c>
      <c r="F449">
        <v>40</v>
      </c>
      <c r="G449">
        <v>1</v>
      </c>
      <c r="H449">
        <v>1</v>
      </c>
      <c r="I449" s="8">
        <v>20.399999999999999</v>
      </c>
      <c r="J449" s="9">
        <v>23.1</v>
      </c>
      <c r="K449" s="9">
        <v>28.6</v>
      </c>
      <c r="L449" s="9">
        <v>36.299999999999997</v>
      </c>
      <c r="M449" s="9">
        <v>44.1</v>
      </c>
      <c r="N449" s="14">
        <v>55</v>
      </c>
      <c r="O449" s="9">
        <v>60.4</v>
      </c>
      <c r="P449" s="9">
        <v>69.5</v>
      </c>
      <c r="Q449" s="9">
        <v>75</v>
      </c>
      <c r="R449" s="15">
        <v>76.5</v>
      </c>
      <c r="S449" s="1">
        <f t="shared" si="358"/>
        <v>1</v>
      </c>
      <c r="T449" s="99">
        <v>100</v>
      </c>
      <c r="U449" s="99">
        <v>0</v>
      </c>
      <c r="V449" s="99">
        <v>0</v>
      </c>
      <c r="W449" s="99">
        <v>0</v>
      </c>
      <c r="X449" s="98">
        <v>0</v>
      </c>
      <c r="Y449" s="99">
        <v>99.713861386138618</v>
      </c>
      <c r="Z449" s="99">
        <v>1.6831683168316833E-2</v>
      </c>
      <c r="AA449" s="99">
        <v>2.9702970297029702E-2</v>
      </c>
      <c r="AB449" s="99">
        <v>0.22079207920792079</v>
      </c>
      <c r="AC449" s="98">
        <v>1.8811881188118811E-2</v>
      </c>
      <c r="AE449">
        <f t="shared" si="367"/>
        <v>20.399999999999999</v>
      </c>
      <c r="AF449">
        <f t="shared" si="368"/>
        <v>20.984799999999996</v>
      </c>
      <c r="AG449">
        <f t="shared" si="369"/>
        <v>55</v>
      </c>
      <c r="AH449">
        <f t="shared" si="370"/>
        <v>56.139199999999995</v>
      </c>
      <c r="AI449" s="97">
        <v>81.599999999999994</v>
      </c>
      <c r="AJ449" s="97">
        <v>16.8</v>
      </c>
      <c r="AK449" s="97">
        <v>1.6</v>
      </c>
      <c r="AL449" s="97">
        <v>0</v>
      </c>
      <c r="AM449" s="94">
        <v>0</v>
      </c>
      <c r="AN449" s="99">
        <v>77.632673267326737</v>
      </c>
      <c r="AO449" s="99">
        <v>17.005940594059403</v>
      </c>
      <c r="AP449" s="99">
        <v>3.934653465346535</v>
      </c>
      <c r="AQ449" s="99">
        <v>1.2554455445544555</v>
      </c>
      <c r="AR449" s="98">
        <v>0.17128712871287127</v>
      </c>
      <c r="AS449" s="124">
        <f t="shared" si="371"/>
        <v>0.96190476190476215</v>
      </c>
      <c r="AT449" s="124">
        <f t="shared" si="372"/>
        <v>0.45014662756598223</v>
      </c>
      <c r="AU449" s="124">
        <f t="shared" si="373"/>
        <v>0.90620952380952402</v>
      </c>
      <c r="AV449" s="124">
        <f t="shared" si="374"/>
        <v>0.40838709677419349</v>
      </c>
      <c r="AW449">
        <f t="shared" si="377"/>
        <v>1</v>
      </c>
      <c r="AX449" s="1">
        <f t="shared" si="378"/>
        <v>1</v>
      </c>
      <c r="AY449" s="91">
        <v>100</v>
      </c>
      <c r="AZ449" s="91">
        <v>0</v>
      </c>
      <c r="BA449" s="91">
        <v>0</v>
      </c>
      <c r="BB449" s="91">
        <v>0</v>
      </c>
      <c r="BC449" s="91">
        <v>0</v>
      </c>
      <c r="BD449">
        <f t="shared" si="375"/>
        <v>0.96190476190476215</v>
      </c>
      <c r="BE449">
        <f t="shared" si="376"/>
        <v>0.45014662756598223</v>
      </c>
      <c r="BF449" s="25">
        <v>99</v>
      </c>
      <c r="BG449" s="25">
        <v>1</v>
      </c>
      <c r="BH449" s="25">
        <v>0</v>
      </c>
      <c r="BI449" s="25">
        <v>0</v>
      </c>
      <c r="BJ449" s="26">
        <v>0</v>
      </c>
      <c r="BK449" s="25">
        <v>92.642574257425736</v>
      </c>
      <c r="BL449" s="25">
        <v>6.3504950495049499</v>
      </c>
      <c r="BM449" s="25">
        <v>0.86336633663366336</v>
      </c>
      <c r="BN449" s="25">
        <v>0.1306930693069307</v>
      </c>
      <c r="BO449" s="26">
        <v>1.2871287128712872E-2</v>
      </c>
      <c r="BP449" s="28">
        <v>88.7</v>
      </c>
      <c r="BQ449" s="28">
        <v>11</v>
      </c>
      <c r="BR449" s="28">
        <v>0.3</v>
      </c>
      <c r="BS449" s="28">
        <v>0</v>
      </c>
      <c r="BT449" s="29">
        <v>0</v>
      </c>
      <c r="BU449" s="28">
        <v>82.860396039603955</v>
      </c>
      <c r="BV449" s="28">
        <v>14.295049504950494</v>
      </c>
      <c r="BW449" s="28">
        <v>1.9237623762376239</v>
      </c>
      <c r="BX449" s="28">
        <v>0.72673267326732682</v>
      </c>
      <c r="BY449" s="29">
        <v>0.19405940594059407</v>
      </c>
      <c r="BZ449" s="35">
        <v>93.7</v>
      </c>
      <c r="CA449" s="35">
        <v>5.8</v>
      </c>
      <c r="CB449" s="35">
        <v>0.5</v>
      </c>
      <c r="CC449" s="35">
        <v>0</v>
      </c>
      <c r="CD449" s="36">
        <v>0</v>
      </c>
      <c r="CE449" s="35">
        <v>92.321782178217816</v>
      </c>
      <c r="CF449" s="35">
        <v>3.8148514851485151</v>
      </c>
      <c r="CG449" s="35">
        <v>1.8693069306930692</v>
      </c>
      <c r="CH449" s="35">
        <v>1.607920792079208</v>
      </c>
      <c r="CI449" s="36">
        <v>0.38613861386138615</v>
      </c>
      <c r="CJ449" s="18">
        <v>100</v>
      </c>
      <c r="CK449" s="18">
        <v>0</v>
      </c>
      <c r="CL449" s="18">
        <v>0</v>
      </c>
      <c r="CM449" s="18">
        <v>0</v>
      </c>
      <c r="CN449" s="18">
        <v>0</v>
      </c>
      <c r="CO449" s="18">
        <v>100</v>
      </c>
      <c r="CP449" s="18">
        <v>0</v>
      </c>
      <c r="CQ449" s="18">
        <v>0</v>
      </c>
      <c r="CR449" s="18">
        <v>0</v>
      </c>
      <c r="CS449" s="18">
        <v>0</v>
      </c>
      <c r="CT449" s="18">
        <v>78.8</v>
      </c>
      <c r="CU449" s="18">
        <v>19.2</v>
      </c>
      <c r="CV449" s="18">
        <v>2</v>
      </c>
      <c r="CW449" s="18">
        <v>0</v>
      </c>
      <c r="CX449" s="18">
        <v>0</v>
      </c>
      <c r="CY449" s="18">
        <v>83.4</v>
      </c>
      <c r="CZ449" s="18">
        <v>16.399999999999999</v>
      </c>
      <c r="DA449" s="18">
        <v>0.2</v>
      </c>
      <c r="DB449" s="18">
        <v>0</v>
      </c>
      <c r="DC449" s="18">
        <v>0</v>
      </c>
      <c r="DD449" s="18">
        <v>100</v>
      </c>
      <c r="DE449" s="18">
        <v>0</v>
      </c>
      <c r="DF449" s="18">
        <v>0</v>
      </c>
      <c r="DG449" s="18">
        <v>0</v>
      </c>
      <c r="DH449" s="118">
        <v>0</v>
      </c>
      <c r="DI449" s="18">
        <v>97.588999999999999</v>
      </c>
      <c r="DJ449" s="18">
        <v>1.639</v>
      </c>
      <c r="DK449" s="18">
        <v>0.81899999999999995</v>
      </c>
      <c r="DL449" s="18">
        <v>0.80700000000000005</v>
      </c>
      <c r="DM449" s="118">
        <v>0.14599999999999999</v>
      </c>
      <c r="DN449">
        <v>100</v>
      </c>
      <c r="DO449">
        <v>0</v>
      </c>
      <c r="DP449">
        <v>0</v>
      </c>
      <c r="DQ449">
        <v>0</v>
      </c>
      <c r="DR449" s="1">
        <v>0</v>
      </c>
      <c r="DS449">
        <f t="shared" si="379"/>
        <v>100</v>
      </c>
      <c r="DT449">
        <f t="shared" si="380"/>
        <v>100</v>
      </c>
      <c r="DU449">
        <f t="shared" si="381"/>
        <v>93.7</v>
      </c>
      <c r="DV449">
        <f t="shared" si="382"/>
        <v>81.599999999999994</v>
      </c>
      <c r="DW449">
        <f t="shared" si="383"/>
        <v>99</v>
      </c>
      <c r="DX449" s="25">
        <f t="shared" si="384"/>
        <v>100</v>
      </c>
      <c r="DY449">
        <f t="shared" si="385"/>
        <v>88.7</v>
      </c>
      <c r="DZ449">
        <f t="shared" si="386"/>
        <v>100</v>
      </c>
      <c r="EA449">
        <f t="shared" si="387"/>
        <v>78.8</v>
      </c>
      <c r="EB449">
        <f t="shared" si="423"/>
        <v>83.4</v>
      </c>
      <c r="EC449" s="139">
        <f t="shared" si="388"/>
        <v>100</v>
      </c>
      <c r="ED449" s="140">
        <f t="shared" si="389"/>
        <v>100</v>
      </c>
      <c r="EE449">
        <f t="shared" si="390"/>
        <v>0.96190476190476215</v>
      </c>
      <c r="EF449">
        <f t="shared" si="391"/>
        <v>0.96190476190476215</v>
      </c>
      <c r="EG449">
        <f t="shared" si="392"/>
        <v>0.94308571428571453</v>
      </c>
      <c r="EH449">
        <f t="shared" si="393"/>
        <v>0.90620952380952402</v>
      </c>
      <c r="EI449">
        <f t="shared" si="394"/>
        <v>0.95933333333333359</v>
      </c>
      <c r="EJ449">
        <f t="shared" si="395"/>
        <v>0.96190476190476215</v>
      </c>
      <c r="EK449">
        <f t="shared" si="396"/>
        <v>0.9312761904761907</v>
      </c>
      <c r="EL449">
        <f t="shared" si="397"/>
        <v>0.96190476190476215</v>
      </c>
      <c r="EM449">
        <f t="shared" si="424"/>
        <v>0.89691428571428589</v>
      </c>
      <c r="EN449">
        <f t="shared" si="398"/>
        <v>0.91817142857142875</v>
      </c>
      <c r="EO449">
        <f t="shared" si="399"/>
        <v>0.96190476190476215</v>
      </c>
      <c r="EP449" s="1">
        <f t="shared" si="400"/>
        <v>0.96190476190476215</v>
      </c>
      <c r="EQ449">
        <f t="shared" si="401"/>
        <v>0.45014662756598223</v>
      </c>
      <c r="ER449">
        <f t="shared" si="402"/>
        <v>0.45014662756598223</v>
      </c>
      <c r="ES449">
        <f t="shared" si="403"/>
        <v>0.43600806451612883</v>
      </c>
      <c r="ET449">
        <f t="shared" si="404"/>
        <v>0.40838709677419349</v>
      </c>
      <c r="EU449">
        <f t="shared" si="405"/>
        <v>0.4481671554252199</v>
      </c>
      <c r="EV449">
        <f t="shared" si="406"/>
        <v>0.45014662756598223</v>
      </c>
      <c r="EW449">
        <f t="shared" si="407"/>
        <v>0.42677785923753653</v>
      </c>
      <c r="EX449">
        <f t="shared" si="408"/>
        <v>0.45014662756598223</v>
      </c>
      <c r="EY449">
        <f t="shared" si="409"/>
        <v>0.40151026392961875</v>
      </c>
      <c r="EZ449">
        <f t="shared" si="425"/>
        <v>0.41662023460410547</v>
      </c>
      <c r="FA449">
        <f t="shared" si="410"/>
        <v>0.45014662756598223</v>
      </c>
      <c r="FB449" s="1">
        <f t="shared" si="411"/>
        <v>0.45014662756598223</v>
      </c>
      <c r="FC449">
        <f t="shared" si="412"/>
        <v>0</v>
      </c>
      <c r="FD449">
        <f t="shared" si="413"/>
        <v>0</v>
      </c>
      <c r="FE449">
        <f t="shared" si="414"/>
        <v>6.3</v>
      </c>
      <c r="FF449">
        <f t="shared" si="415"/>
        <v>18.400000000000002</v>
      </c>
      <c r="FG449">
        <f t="shared" si="416"/>
        <v>1</v>
      </c>
      <c r="FH449">
        <f t="shared" si="417"/>
        <v>0</v>
      </c>
      <c r="FI449">
        <f t="shared" si="418"/>
        <v>11.3</v>
      </c>
      <c r="FJ449">
        <f t="shared" si="419"/>
        <v>0</v>
      </c>
      <c r="FK449">
        <f t="shared" si="426"/>
        <v>21.2</v>
      </c>
      <c r="FL449">
        <f t="shared" si="420"/>
        <v>16.599999999999998</v>
      </c>
      <c r="FM449">
        <f t="shared" si="421"/>
        <v>0</v>
      </c>
      <c r="FN449" s="1">
        <f t="shared" si="422"/>
        <v>0</v>
      </c>
    </row>
    <row r="450" spans="1:182" x14ac:dyDescent="0.35">
      <c r="A450" t="s">
        <v>36</v>
      </c>
      <c r="B450" t="s">
        <v>34</v>
      </c>
      <c r="C450" t="s">
        <v>30</v>
      </c>
      <c r="D450">
        <v>100</v>
      </c>
      <c r="E450">
        <v>20</v>
      </c>
      <c r="F450">
        <v>40</v>
      </c>
      <c r="G450">
        <v>3</v>
      </c>
      <c r="H450">
        <v>1</v>
      </c>
      <c r="I450">
        <v>13.1</v>
      </c>
      <c r="J450">
        <v>15.3</v>
      </c>
      <c r="K450" s="6">
        <v>20</v>
      </c>
      <c r="L450">
        <v>26.2</v>
      </c>
      <c r="M450">
        <v>31.5</v>
      </c>
      <c r="N450" s="10">
        <v>38.299999999999997</v>
      </c>
      <c r="O450">
        <v>43.7</v>
      </c>
      <c r="P450">
        <v>55</v>
      </c>
      <c r="Q450">
        <v>65.099999999999994</v>
      </c>
      <c r="R450" s="1">
        <v>69.2</v>
      </c>
      <c r="S450" s="1">
        <f t="shared" si="358"/>
        <v>1</v>
      </c>
      <c r="T450" s="99">
        <v>95.4</v>
      </c>
      <c r="U450" s="99">
        <v>4.5999999999999996</v>
      </c>
      <c r="V450" s="99">
        <v>0</v>
      </c>
      <c r="W450" s="99">
        <v>0</v>
      </c>
      <c r="X450" s="98">
        <v>0</v>
      </c>
      <c r="Y450" s="99">
        <v>97.209900990099015</v>
      </c>
      <c r="Z450" s="99">
        <v>2.7435643564356433</v>
      </c>
      <c r="AA450" s="99">
        <v>9.9009900990099011E-3</v>
      </c>
      <c r="AB450" s="99">
        <v>3.6633663366336632E-2</v>
      </c>
      <c r="AC450" s="98">
        <v>0</v>
      </c>
      <c r="AE450">
        <f t="shared" si="367"/>
        <v>13.2012</v>
      </c>
      <c r="AF450">
        <f t="shared" si="368"/>
        <v>17.2026</v>
      </c>
      <c r="AG450">
        <f t="shared" si="369"/>
        <v>38.548400000000001</v>
      </c>
      <c r="AH450">
        <f t="shared" si="370"/>
        <v>47.920799999999993</v>
      </c>
      <c r="AI450" s="97">
        <v>17.2</v>
      </c>
      <c r="AJ450" s="97">
        <v>43.2</v>
      </c>
      <c r="AK450" s="97">
        <v>33</v>
      </c>
      <c r="AL450" s="97">
        <v>6.4</v>
      </c>
      <c r="AM450" s="94">
        <v>0.2</v>
      </c>
      <c r="AN450" s="99">
        <v>33.383168316831679</v>
      </c>
      <c r="AO450" s="99">
        <v>35.76534653465346</v>
      </c>
      <c r="AP450" s="99">
        <v>22.512871287128714</v>
      </c>
      <c r="AQ450" s="99">
        <v>7.3376237623762366</v>
      </c>
      <c r="AR450" s="98">
        <v>1.000990099009901</v>
      </c>
      <c r="AS450" s="124">
        <f t="shared" si="371"/>
        <v>-0.16020477815699641</v>
      </c>
      <c r="AT450" s="124">
        <f t="shared" si="372"/>
        <v>0.88005354752342657</v>
      </c>
      <c r="AU450" s="124">
        <f t="shared" si="373"/>
        <v>0.37935153583617742</v>
      </c>
      <c r="AV450" s="124">
        <f t="shared" si="374"/>
        <v>0.43068273092369469</v>
      </c>
      <c r="AW450">
        <f t="shared" si="377"/>
        <v>0</v>
      </c>
      <c r="AX450" s="1">
        <f t="shared" si="378"/>
        <v>1</v>
      </c>
      <c r="AY450" s="91">
        <v>100</v>
      </c>
      <c r="AZ450" s="91">
        <v>0</v>
      </c>
      <c r="BA450" s="91">
        <v>0</v>
      </c>
      <c r="BB450" s="91">
        <v>0</v>
      </c>
      <c r="BC450" s="91">
        <v>0</v>
      </c>
      <c r="BD450">
        <f t="shared" si="375"/>
        <v>-0.1774744027303754</v>
      </c>
      <c r="BE450">
        <f t="shared" si="376"/>
        <v>0.8862115127175364</v>
      </c>
      <c r="BF450" s="25">
        <v>26.2</v>
      </c>
      <c r="BG450" s="25">
        <v>68.3</v>
      </c>
      <c r="BH450" s="25">
        <v>5.5</v>
      </c>
      <c r="BI450" s="25">
        <v>0</v>
      </c>
      <c r="BJ450" s="26">
        <v>0</v>
      </c>
      <c r="BK450" s="25">
        <v>36.811881188118811</v>
      </c>
      <c r="BL450" s="25">
        <v>52.930693069306933</v>
      </c>
      <c r="BM450" s="25">
        <v>9.5287128712871301</v>
      </c>
      <c r="BN450" s="25">
        <v>0.61188118811881187</v>
      </c>
      <c r="BO450" s="26">
        <v>0.11683168316831682</v>
      </c>
      <c r="BP450" s="28">
        <v>8.6</v>
      </c>
      <c r="BQ450" s="28">
        <v>59.9</v>
      </c>
      <c r="BR450" s="28">
        <v>28.5</v>
      </c>
      <c r="BS450" s="28">
        <v>2.9</v>
      </c>
      <c r="BT450" s="29">
        <v>0.1</v>
      </c>
      <c r="BU450" s="28">
        <v>20.444554455445545</v>
      </c>
      <c r="BV450" s="28">
        <v>51.151485148514844</v>
      </c>
      <c r="BW450" s="28">
        <v>22.720792079207921</v>
      </c>
      <c r="BX450" s="28">
        <v>4.2861386138613859</v>
      </c>
      <c r="BY450" s="29">
        <v>1.3970297029702969</v>
      </c>
      <c r="BZ450" s="35">
        <v>67</v>
      </c>
      <c r="CA450" s="35">
        <v>30.9</v>
      </c>
      <c r="CB450" s="35">
        <v>2.1</v>
      </c>
      <c r="CC450" s="35">
        <v>0</v>
      </c>
      <c r="CD450" s="36">
        <v>0</v>
      </c>
      <c r="CE450" s="35">
        <v>79.063366336633663</v>
      </c>
      <c r="CF450" s="35">
        <v>17.188118811881189</v>
      </c>
      <c r="CG450" s="35">
        <v>2.0267326732673268</v>
      </c>
      <c r="CH450" s="35">
        <v>1.2069306930693069</v>
      </c>
      <c r="CI450" s="36">
        <v>0.51485148514851486</v>
      </c>
      <c r="CJ450" s="18">
        <v>77.099999999999994</v>
      </c>
      <c r="CK450" s="18">
        <v>22.9</v>
      </c>
      <c r="CL450" s="18">
        <v>0</v>
      </c>
      <c r="CM450" s="18">
        <v>0</v>
      </c>
      <c r="CN450" s="18">
        <v>0</v>
      </c>
      <c r="CO450" s="18">
        <v>62.6</v>
      </c>
      <c r="CP450" s="18">
        <v>37.299999999999997</v>
      </c>
      <c r="CQ450" s="18">
        <v>0.1</v>
      </c>
      <c r="CR450" s="18">
        <v>0</v>
      </c>
      <c r="CS450" s="18">
        <v>0</v>
      </c>
      <c r="CT450" s="18">
        <v>12</v>
      </c>
      <c r="CU450" s="18">
        <v>39.299999999999997</v>
      </c>
      <c r="CV450" s="18">
        <v>40.1</v>
      </c>
      <c r="CW450" s="18">
        <v>8.4</v>
      </c>
      <c r="CX450" s="18">
        <v>0.2</v>
      </c>
      <c r="CY450" s="18">
        <v>0.4</v>
      </c>
      <c r="CZ450" s="18">
        <v>36.200000000000003</v>
      </c>
      <c r="DA450" s="18">
        <v>58.3</v>
      </c>
      <c r="DB450" s="18">
        <v>5.0999999999999996</v>
      </c>
      <c r="DC450" s="18">
        <v>0</v>
      </c>
      <c r="DD450" s="18">
        <v>89.5</v>
      </c>
      <c r="DE450" s="18">
        <v>10.4</v>
      </c>
      <c r="DF450" s="18">
        <v>0.1</v>
      </c>
      <c r="DG450" s="18">
        <v>0</v>
      </c>
      <c r="DH450" s="118">
        <v>0</v>
      </c>
      <c r="DI450" s="18">
        <v>87.064999999999998</v>
      </c>
      <c r="DJ450" s="18">
        <v>10.134</v>
      </c>
      <c r="DK450" s="18">
        <v>1.877</v>
      </c>
      <c r="DL450" s="18">
        <v>1.464</v>
      </c>
      <c r="DM450" s="118">
        <v>0.46</v>
      </c>
      <c r="DN450">
        <v>90.1</v>
      </c>
      <c r="DO450">
        <v>9.8000000000000007</v>
      </c>
      <c r="DP450">
        <v>0.1</v>
      </c>
      <c r="DQ450">
        <v>0</v>
      </c>
      <c r="DR450" s="1">
        <v>0</v>
      </c>
      <c r="DS450">
        <f t="shared" si="379"/>
        <v>95.4</v>
      </c>
      <c r="DT450">
        <f t="shared" si="380"/>
        <v>100</v>
      </c>
      <c r="DU450">
        <f t="shared" si="381"/>
        <v>67</v>
      </c>
      <c r="DV450">
        <f t="shared" si="382"/>
        <v>17.2</v>
      </c>
      <c r="DW450">
        <f t="shared" si="383"/>
        <v>26.2</v>
      </c>
      <c r="DX450" s="25">
        <f t="shared" si="384"/>
        <v>77.099999999999994</v>
      </c>
      <c r="DY450">
        <f t="shared" si="385"/>
        <v>8.6</v>
      </c>
      <c r="DZ450">
        <f t="shared" si="386"/>
        <v>62.6</v>
      </c>
      <c r="EA450">
        <f t="shared" si="387"/>
        <v>12</v>
      </c>
      <c r="EB450">
        <f t="shared" si="423"/>
        <v>0.4</v>
      </c>
      <c r="EC450" s="139">
        <f t="shared" si="388"/>
        <v>89.5</v>
      </c>
      <c r="ED450" s="140">
        <f t="shared" si="389"/>
        <v>90.1</v>
      </c>
      <c r="EE450">
        <f t="shared" si="390"/>
        <v>-0.16020477815699641</v>
      </c>
      <c r="EF450">
        <f t="shared" si="391"/>
        <v>-0.1774744027303754</v>
      </c>
      <c r="EG450">
        <f t="shared" si="392"/>
        <v>-3.6740614334471067E-2</v>
      </c>
      <c r="EH450">
        <f t="shared" si="393"/>
        <v>0.37935153583617742</v>
      </c>
      <c r="EI450">
        <f t="shared" si="394"/>
        <v>0.14370307167235497</v>
      </c>
      <c r="EJ450">
        <f t="shared" si="395"/>
        <v>-9.1501706484641288E-2</v>
      </c>
      <c r="EK450">
        <f t="shared" si="396"/>
        <v>0.38566552901023887</v>
      </c>
      <c r="EL450">
        <f t="shared" si="397"/>
        <v>-3.6262798634812299E-2</v>
      </c>
      <c r="EM450">
        <f t="shared" si="424"/>
        <v>0.45069965870307171</v>
      </c>
      <c r="EN450">
        <f t="shared" si="398"/>
        <v>0.65098976109215023</v>
      </c>
      <c r="EO450">
        <f t="shared" si="399"/>
        <v>-0.13725255972696249</v>
      </c>
      <c r="EP450" s="1">
        <f t="shared" si="400"/>
        <v>-0.13950511945392496</v>
      </c>
      <c r="EQ450">
        <f t="shared" si="401"/>
        <v>0.88005354752342657</v>
      </c>
      <c r="ER450">
        <f t="shared" si="402"/>
        <v>0.8862115127175364</v>
      </c>
      <c r="ES450">
        <f t="shared" si="403"/>
        <v>0.82615127175368097</v>
      </c>
      <c r="ET450">
        <f t="shared" si="404"/>
        <v>0.43068273092369469</v>
      </c>
      <c r="EU450">
        <f t="shared" si="405"/>
        <v>0.74581659973226211</v>
      </c>
      <c r="EV450">
        <f t="shared" si="406"/>
        <v>0.85555555555555518</v>
      </c>
      <c r="EW450">
        <f t="shared" si="407"/>
        <v>0.50504685408299865</v>
      </c>
      <c r="EX450">
        <f t="shared" si="408"/>
        <v>0.83538821954484566</v>
      </c>
      <c r="EY450">
        <f t="shared" si="409"/>
        <v>0.34137215528781795</v>
      </c>
      <c r="EZ450">
        <f t="shared" si="425"/>
        <v>0.23886880856760373</v>
      </c>
      <c r="FA450">
        <f t="shared" si="410"/>
        <v>0.87139892904953098</v>
      </c>
      <c r="FB450" s="1">
        <f t="shared" si="411"/>
        <v>0.8722021419009367</v>
      </c>
      <c r="FC450">
        <f t="shared" si="412"/>
        <v>4.5999999999999996</v>
      </c>
      <c r="FD450">
        <f t="shared" si="413"/>
        <v>0</v>
      </c>
      <c r="FE450">
        <f t="shared" si="414"/>
        <v>33</v>
      </c>
      <c r="FF450">
        <f t="shared" si="415"/>
        <v>82.800000000000011</v>
      </c>
      <c r="FG450">
        <f t="shared" si="416"/>
        <v>73.8</v>
      </c>
      <c r="FH450">
        <f t="shared" si="417"/>
        <v>22.9</v>
      </c>
      <c r="FI450">
        <f t="shared" si="418"/>
        <v>91.4</v>
      </c>
      <c r="FJ450">
        <f t="shared" si="419"/>
        <v>37.4</v>
      </c>
      <c r="FK450">
        <f t="shared" si="426"/>
        <v>88.000000000000014</v>
      </c>
      <c r="FL450">
        <f t="shared" si="420"/>
        <v>99.6</v>
      </c>
      <c r="FM450">
        <f t="shared" si="421"/>
        <v>10.5</v>
      </c>
      <c r="FN450" s="1">
        <f t="shared" si="422"/>
        <v>9.9</v>
      </c>
      <c r="FO450" s="18">
        <f>U450+V450</f>
        <v>4.5999999999999996</v>
      </c>
      <c r="FP450">
        <f>AZ450+BA450</f>
        <v>0</v>
      </c>
      <c r="FQ450" s="18">
        <f>CA450+CB450</f>
        <v>33</v>
      </c>
      <c r="FR450" s="18">
        <f>AJ450+AK450</f>
        <v>76.2</v>
      </c>
      <c r="FS450" s="18">
        <f>BG450+BH450</f>
        <v>73.8</v>
      </c>
      <c r="FT450">
        <f>CK450+CL450</f>
        <v>22.9</v>
      </c>
      <c r="FU450" s="18">
        <f>BQ450+BR450</f>
        <v>88.4</v>
      </c>
      <c r="FV450">
        <f>CP450+CQ450</f>
        <v>37.4</v>
      </c>
      <c r="FW450">
        <f>CU450+CV450</f>
        <v>79.400000000000006</v>
      </c>
      <c r="FX450" s="1">
        <f>CZ450+DA450</f>
        <v>94.5</v>
      </c>
      <c r="FY450">
        <f>DE450+DF450</f>
        <v>10.5</v>
      </c>
      <c r="FZ450">
        <f>DO450+DP450</f>
        <v>9.9</v>
      </c>
    </row>
    <row r="451" spans="1:182" ht="15" thickBot="1" x14ac:dyDescent="0.4">
      <c r="A451" t="s">
        <v>36</v>
      </c>
      <c r="B451" t="s">
        <v>34</v>
      </c>
      <c r="C451" t="s">
        <v>30</v>
      </c>
      <c r="D451">
        <v>100</v>
      </c>
      <c r="E451">
        <v>20</v>
      </c>
      <c r="F451">
        <v>40</v>
      </c>
      <c r="G451">
        <v>5</v>
      </c>
      <c r="H451">
        <v>3</v>
      </c>
      <c r="I451" s="3">
        <v>7.4</v>
      </c>
      <c r="J451" s="3">
        <v>8.8000000000000007</v>
      </c>
      <c r="K451" s="3">
        <v>12.1</v>
      </c>
      <c r="L451" s="3">
        <v>16.600000000000001</v>
      </c>
      <c r="M451" s="7">
        <v>19.899999999999999</v>
      </c>
      <c r="N451" s="5">
        <v>24</v>
      </c>
      <c r="O451" s="3">
        <v>28.2</v>
      </c>
      <c r="P451" s="7">
        <v>38.1</v>
      </c>
      <c r="Q451" s="3">
        <v>49.3</v>
      </c>
      <c r="R451" s="4">
        <v>55</v>
      </c>
      <c r="S451" s="1">
        <f t="shared" si="358"/>
        <v>3</v>
      </c>
      <c r="T451" s="99">
        <v>7.6</v>
      </c>
      <c r="U451" s="99">
        <v>56.1</v>
      </c>
      <c r="V451" s="99">
        <v>34.700000000000003</v>
      </c>
      <c r="W451" s="99">
        <v>1.6</v>
      </c>
      <c r="X451" s="98">
        <v>0</v>
      </c>
      <c r="Y451" s="99">
        <v>39.74158415841584</v>
      </c>
      <c r="Z451" s="99">
        <v>44.638613861386141</v>
      </c>
      <c r="AA451" s="99">
        <v>14.844554455445545</v>
      </c>
      <c r="AB451" s="99">
        <v>0.76732673267326734</v>
      </c>
      <c r="AC451" s="98">
        <v>7.9207920792079209E-3</v>
      </c>
      <c r="AE451">
        <f t="shared" si="367"/>
        <v>9.9634999999999998</v>
      </c>
      <c r="AF451">
        <f t="shared" si="368"/>
        <v>15.128900000000002</v>
      </c>
      <c r="AG451">
        <f t="shared" si="369"/>
        <v>31.653700000000001</v>
      </c>
      <c r="AH451">
        <f t="shared" si="370"/>
        <v>45.236999999999995</v>
      </c>
      <c r="AI451" s="97">
        <v>0.4</v>
      </c>
      <c r="AJ451" s="97">
        <v>6.7</v>
      </c>
      <c r="AK451" s="97">
        <v>28.4</v>
      </c>
      <c r="AL451" s="97">
        <v>53.4</v>
      </c>
      <c r="AM451" s="94">
        <v>11.1</v>
      </c>
      <c r="AN451" s="99">
        <v>11.498019801980197</v>
      </c>
      <c r="AO451" s="99">
        <v>18.259405940594061</v>
      </c>
      <c r="AP451" s="99">
        <v>26.16138613861386</v>
      </c>
      <c r="AQ451" s="99">
        <v>33.83366336633663</v>
      </c>
      <c r="AR451" s="98">
        <v>10.247524752475247</v>
      </c>
      <c r="AS451" s="124">
        <f t="shared" si="371"/>
        <v>-0.4256392045454549</v>
      </c>
      <c r="AT451" s="124">
        <f t="shared" si="372"/>
        <v>0.19963888888888859</v>
      </c>
      <c r="AU451" s="124">
        <f t="shared" si="373"/>
        <v>0.30808238636363627</v>
      </c>
      <c r="AV451" s="124">
        <f t="shared" si="374"/>
        <v>0.25690740740740758</v>
      </c>
      <c r="AW451">
        <f t="shared" si="377"/>
        <v>0</v>
      </c>
      <c r="AX451" s="1">
        <f t="shared" si="378"/>
        <v>0</v>
      </c>
      <c r="AY451" s="91">
        <v>34.200000000000003</v>
      </c>
      <c r="AZ451" s="91">
        <v>61.5</v>
      </c>
      <c r="BA451" s="91">
        <v>4.3</v>
      </c>
      <c r="BB451" s="91">
        <v>0</v>
      </c>
      <c r="BC451" s="91">
        <v>0</v>
      </c>
      <c r="BD451">
        <f t="shared" si="375"/>
        <v>-0.63876420454545468</v>
      </c>
      <c r="BE451">
        <f t="shared" si="376"/>
        <v>-0.18617592592592636</v>
      </c>
      <c r="BF451" s="25">
        <v>0</v>
      </c>
      <c r="BG451" s="25">
        <v>7.6</v>
      </c>
      <c r="BH451" s="25">
        <v>64</v>
      </c>
      <c r="BI451" s="25">
        <v>27.9</v>
      </c>
      <c r="BJ451" s="26">
        <v>0.5</v>
      </c>
      <c r="BK451" s="25">
        <v>5.8693069306930692</v>
      </c>
      <c r="BL451" s="25">
        <v>16.932673267326734</v>
      </c>
      <c r="BM451" s="25">
        <v>49.596039603960392</v>
      </c>
      <c r="BN451" s="25">
        <v>24.229702970297033</v>
      </c>
      <c r="BO451" s="26">
        <v>3.3722772277227726</v>
      </c>
      <c r="BP451" s="28">
        <v>0</v>
      </c>
      <c r="BQ451" s="28">
        <v>0.9</v>
      </c>
      <c r="BR451" s="28">
        <v>21.5</v>
      </c>
      <c r="BS451" s="28">
        <v>51.6</v>
      </c>
      <c r="BT451" s="29">
        <v>26</v>
      </c>
      <c r="BU451" s="28">
        <v>3.6366336633663368</v>
      </c>
      <c r="BV451" s="28">
        <v>7.8504950495049499</v>
      </c>
      <c r="BW451" s="28">
        <v>27.895049504950496</v>
      </c>
      <c r="BX451" s="28">
        <v>38.146534653465345</v>
      </c>
      <c r="BY451" s="29">
        <v>22.471287128712873</v>
      </c>
      <c r="BZ451" s="35">
        <v>1.5</v>
      </c>
      <c r="CA451" s="35">
        <v>26</v>
      </c>
      <c r="CB451" s="35">
        <v>53.9</v>
      </c>
      <c r="CC451" s="35">
        <v>14.4</v>
      </c>
      <c r="CD451" s="36">
        <v>4.2</v>
      </c>
      <c r="CE451" s="35">
        <v>24.478217821782174</v>
      </c>
      <c r="CF451" s="35">
        <v>36.97227722772277</v>
      </c>
      <c r="CG451" s="35">
        <v>28.195049504950493</v>
      </c>
      <c r="CH451" s="35">
        <v>7.2772277227722775</v>
      </c>
      <c r="CI451" s="36">
        <v>3.0772277227722773</v>
      </c>
      <c r="CJ451" s="18">
        <v>1</v>
      </c>
      <c r="CK451" s="18">
        <v>43.7</v>
      </c>
      <c r="CL451" s="18">
        <v>52.3</v>
      </c>
      <c r="CM451" s="18">
        <v>3</v>
      </c>
      <c r="CN451" s="18">
        <v>0</v>
      </c>
      <c r="CO451" s="18">
        <v>0.1</v>
      </c>
      <c r="CP451" s="18">
        <v>24.7</v>
      </c>
      <c r="CQ451" s="18">
        <v>66.8</v>
      </c>
      <c r="CR451" s="18">
        <v>8.4</v>
      </c>
      <c r="CS451" s="18">
        <v>0</v>
      </c>
      <c r="CT451" s="18">
        <v>0</v>
      </c>
      <c r="CU451" s="18">
        <v>3.5</v>
      </c>
      <c r="CV451" s="18">
        <v>24.1</v>
      </c>
      <c r="CW451" s="18">
        <v>60</v>
      </c>
      <c r="CX451" s="18">
        <v>12.4</v>
      </c>
      <c r="CY451" s="18">
        <v>0</v>
      </c>
      <c r="CZ451" s="18">
        <v>0</v>
      </c>
      <c r="DA451" s="18">
        <v>7.4</v>
      </c>
      <c r="DB451" s="18">
        <v>78.3</v>
      </c>
      <c r="DC451" s="18">
        <v>14.3</v>
      </c>
      <c r="DD451" s="18">
        <v>0.9</v>
      </c>
      <c r="DE451" s="18">
        <v>31.2</v>
      </c>
      <c r="DF451" s="18">
        <v>64.7</v>
      </c>
      <c r="DG451" s="18">
        <v>3.2</v>
      </c>
      <c r="DH451" s="118">
        <v>0</v>
      </c>
      <c r="DI451" s="18">
        <v>22.998000000000001</v>
      </c>
      <c r="DJ451" s="18">
        <v>34.902999999999999</v>
      </c>
      <c r="DK451" s="18">
        <v>36.159999999999997</v>
      </c>
      <c r="DL451" s="18">
        <v>5.7789999999999999</v>
      </c>
      <c r="DM451" s="118">
        <v>1.1599999999999999</v>
      </c>
      <c r="DN451">
        <v>1</v>
      </c>
      <c r="DO451">
        <v>31.1</v>
      </c>
      <c r="DP451">
        <v>64.5</v>
      </c>
      <c r="DQ451">
        <v>3.4</v>
      </c>
      <c r="DR451" s="1">
        <v>0</v>
      </c>
      <c r="DS451">
        <f t="shared" si="379"/>
        <v>34.700000000000003</v>
      </c>
      <c r="DT451">
        <f t="shared" si="380"/>
        <v>4.3</v>
      </c>
      <c r="DU451">
        <f t="shared" si="381"/>
        <v>53.9</v>
      </c>
      <c r="DV451">
        <f t="shared" si="382"/>
        <v>28.4</v>
      </c>
      <c r="DW451">
        <f t="shared" si="383"/>
        <v>64</v>
      </c>
      <c r="DX451" s="25">
        <f t="shared" si="384"/>
        <v>52.3</v>
      </c>
      <c r="DY451">
        <f t="shared" si="385"/>
        <v>21.5</v>
      </c>
      <c r="DZ451">
        <f t="shared" si="386"/>
        <v>66.8</v>
      </c>
      <c r="EA451">
        <f t="shared" si="387"/>
        <v>24.1</v>
      </c>
      <c r="EB451">
        <f t="shared" si="423"/>
        <v>7.4</v>
      </c>
      <c r="EC451" s="139">
        <f t="shared" si="388"/>
        <v>64.7</v>
      </c>
      <c r="ED451" s="140">
        <f t="shared" si="389"/>
        <v>64.5</v>
      </c>
      <c r="EE451">
        <f t="shared" si="390"/>
        <v>-0.4256392045454549</v>
      </c>
      <c r="EF451">
        <f t="shared" si="391"/>
        <v>-0.63876420454545468</v>
      </c>
      <c r="EG451">
        <f t="shared" si="392"/>
        <v>-0.11546875000000023</v>
      </c>
      <c r="EH451">
        <f t="shared" si="393"/>
        <v>0.30808238636363627</v>
      </c>
      <c r="EI451">
        <f t="shared" si="394"/>
        <v>2.6093749999999694E-2</v>
      </c>
      <c r="EJ451">
        <f t="shared" si="395"/>
        <v>-0.31450284090909109</v>
      </c>
      <c r="EK451">
        <f t="shared" si="396"/>
        <v>0.49151988636363619</v>
      </c>
      <c r="EL451">
        <f t="shared" si="397"/>
        <v>-0.18491477272727286</v>
      </c>
      <c r="EM451">
        <f t="shared" si="424"/>
        <v>0.38234374999999976</v>
      </c>
      <c r="EN451">
        <f t="shared" si="398"/>
        <v>0.53677556818181804</v>
      </c>
      <c r="EO451">
        <f t="shared" si="399"/>
        <v>-0.25396306818181857</v>
      </c>
      <c r="EP451" s="1">
        <f t="shared" si="400"/>
        <v>-0.25288352272727299</v>
      </c>
      <c r="EQ451">
        <f t="shared" si="401"/>
        <v>0.19963888888888859</v>
      </c>
      <c r="ER451">
        <f t="shared" si="402"/>
        <v>-0.18617592592592636</v>
      </c>
      <c r="ES451">
        <f t="shared" si="403"/>
        <v>0.41654629629629603</v>
      </c>
      <c r="ET451">
        <f t="shared" si="404"/>
        <v>0.25690740740740758</v>
      </c>
      <c r="EU451">
        <f t="shared" si="405"/>
        <v>0.55717592592592591</v>
      </c>
      <c r="EV451">
        <f t="shared" si="406"/>
        <v>0.3898796296296293</v>
      </c>
      <c r="EW451">
        <f t="shared" si="407"/>
        <v>0.14689814814814828</v>
      </c>
      <c r="EX451">
        <f t="shared" si="408"/>
        <v>0.53879629629629611</v>
      </c>
      <c r="EY451">
        <f t="shared" si="409"/>
        <v>0.23047222222222241</v>
      </c>
      <c r="EZ451">
        <f t="shared" si="425"/>
        <v>0.11412037037037059</v>
      </c>
      <c r="FA451">
        <f t="shared" si="410"/>
        <v>0.50439814814814787</v>
      </c>
      <c r="FB451" s="1">
        <f t="shared" si="411"/>
        <v>0.50263888888888864</v>
      </c>
      <c r="FC451">
        <f t="shared" si="412"/>
        <v>1.6</v>
      </c>
      <c r="FD451">
        <f t="shared" si="413"/>
        <v>0</v>
      </c>
      <c r="FE451">
        <f t="shared" si="414"/>
        <v>18.600000000000001</v>
      </c>
      <c r="FF451">
        <f t="shared" si="415"/>
        <v>64.5</v>
      </c>
      <c r="FG451">
        <f t="shared" si="416"/>
        <v>28.4</v>
      </c>
      <c r="FH451">
        <f t="shared" si="417"/>
        <v>3</v>
      </c>
      <c r="FI451">
        <f t="shared" si="418"/>
        <v>77.599999999999994</v>
      </c>
      <c r="FJ451">
        <f t="shared" si="419"/>
        <v>8.4</v>
      </c>
      <c r="FK451">
        <f t="shared" si="426"/>
        <v>72.400000000000006</v>
      </c>
      <c r="FL451">
        <f t="shared" si="420"/>
        <v>92.6</v>
      </c>
      <c r="FM451">
        <f t="shared" si="421"/>
        <v>3.2</v>
      </c>
      <c r="FN451" s="1">
        <f t="shared" si="422"/>
        <v>3.4</v>
      </c>
      <c r="FO451" s="18">
        <f>W451+X451</f>
        <v>1.6</v>
      </c>
      <c r="FP451">
        <f>BB451+BC451</f>
        <v>0</v>
      </c>
      <c r="FQ451" s="18">
        <f>CC451+CD451</f>
        <v>18.600000000000001</v>
      </c>
      <c r="FR451" s="18">
        <f>AL451+AM451</f>
        <v>64.5</v>
      </c>
      <c r="FS451" s="18">
        <f>BI451+BJ451</f>
        <v>28.4</v>
      </c>
      <c r="FT451">
        <f>CM451+CN451</f>
        <v>3</v>
      </c>
      <c r="FU451" s="18">
        <f>BS451+BT451</f>
        <v>77.599999999999994</v>
      </c>
      <c r="FV451">
        <f>CR451+CS451</f>
        <v>8.4</v>
      </c>
      <c r="FW451">
        <f>CW451+CX451</f>
        <v>72.400000000000006</v>
      </c>
      <c r="FX451" s="1">
        <f>DB451+DC451</f>
        <v>92.6</v>
      </c>
      <c r="FY451">
        <f>DG451+DH451</f>
        <v>3.2</v>
      </c>
      <c r="FZ451">
        <f>DQ451+DR451</f>
        <v>3.4</v>
      </c>
    </row>
    <row r="452" spans="1:182" x14ac:dyDescent="0.35">
      <c r="A452" t="s">
        <v>36</v>
      </c>
      <c r="B452" t="s">
        <v>32</v>
      </c>
      <c r="C452" t="s">
        <v>30</v>
      </c>
      <c r="D452">
        <v>60</v>
      </c>
      <c r="E452">
        <v>30</v>
      </c>
      <c r="F452">
        <v>50</v>
      </c>
      <c r="G452">
        <v>1</v>
      </c>
      <c r="H452">
        <v>1</v>
      </c>
      <c r="I452" s="6">
        <v>30.4</v>
      </c>
      <c r="J452">
        <v>34.1</v>
      </c>
      <c r="K452">
        <v>41.4</v>
      </c>
      <c r="L452">
        <v>50.9</v>
      </c>
      <c r="M452">
        <v>60.1</v>
      </c>
      <c r="N452" s="10">
        <v>50.3</v>
      </c>
      <c r="O452">
        <v>54.9</v>
      </c>
      <c r="P452">
        <v>62.1</v>
      </c>
      <c r="Q452">
        <v>66.2</v>
      </c>
      <c r="R452" s="1">
        <v>67.2</v>
      </c>
      <c r="S452" s="1">
        <f t="shared" si="358"/>
        <v>1</v>
      </c>
      <c r="T452" s="99">
        <v>99.6</v>
      </c>
      <c r="U452" s="99">
        <v>0.3</v>
      </c>
      <c r="V452" s="99">
        <v>0.1</v>
      </c>
      <c r="W452" s="99">
        <v>0</v>
      </c>
      <c r="X452" s="98">
        <v>0</v>
      </c>
      <c r="Y452" s="99">
        <v>96.3754098360656</v>
      </c>
      <c r="Z452" s="99">
        <v>0.91803278688524659</v>
      </c>
      <c r="AA452" s="99">
        <v>1.2377049180327837</v>
      </c>
      <c r="AB452" s="99">
        <v>1.2721311475409802</v>
      </c>
      <c r="AC452" s="98">
        <v>0.19672131147540983</v>
      </c>
      <c r="AE452">
        <f t="shared" si="367"/>
        <v>30.422099999999997</v>
      </c>
      <c r="AF452">
        <f t="shared" si="368"/>
        <v>31.137599999999999</v>
      </c>
      <c r="AG452">
        <f t="shared" si="369"/>
        <v>50.325600000000001</v>
      </c>
      <c r="AH452">
        <f t="shared" si="370"/>
        <v>51.171999999999997</v>
      </c>
      <c r="AI452" s="97">
        <v>84.8</v>
      </c>
      <c r="AJ452" s="97">
        <v>12.8</v>
      </c>
      <c r="AK452" s="97">
        <v>2.4</v>
      </c>
      <c r="AL452" s="97">
        <v>0</v>
      </c>
      <c r="AM452" s="94">
        <v>0</v>
      </c>
      <c r="AN452" s="99">
        <v>80.403278688524551</v>
      </c>
      <c r="AO452" s="99">
        <v>9.0311475409836106</v>
      </c>
      <c r="AP452" s="99">
        <v>6.8131147540983639</v>
      </c>
      <c r="AQ452" s="99">
        <v>3.3819672131147507</v>
      </c>
      <c r="AR452" s="98">
        <v>0.37049180327868886</v>
      </c>
      <c r="AS452" s="124">
        <f t="shared" si="371"/>
        <v>0.96845291479820628</v>
      </c>
      <c r="AT452" s="124">
        <f t="shared" si="372"/>
        <v>0.96788954635108482</v>
      </c>
      <c r="AU452" s="124">
        <f t="shared" si="373"/>
        <v>0.91497757847533623</v>
      </c>
      <c r="AV452" s="124">
        <f t="shared" si="374"/>
        <v>0.8844181459566075</v>
      </c>
      <c r="AW452">
        <f t="shared" si="377"/>
        <v>1</v>
      </c>
      <c r="AX452" s="1">
        <f t="shared" si="378"/>
        <v>1</v>
      </c>
      <c r="AY452" s="91">
        <v>100</v>
      </c>
      <c r="AZ452" s="91">
        <v>0</v>
      </c>
      <c r="BA452" s="91">
        <v>0</v>
      </c>
      <c r="BB452" s="91">
        <v>0</v>
      </c>
      <c r="BC452" s="91">
        <v>0</v>
      </c>
      <c r="BD452">
        <f t="shared" si="375"/>
        <v>0.97010463378176381</v>
      </c>
      <c r="BE452">
        <f t="shared" si="376"/>
        <v>0.97041420118343191</v>
      </c>
      <c r="BF452" s="25">
        <v>43</v>
      </c>
      <c r="BG452" s="25">
        <v>54.3</v>
      </c>
      <c r="BH452" s="25">
        <v>2.7</v>
      </c>
      <c r="BI452" s="25">
        <v>0</v>
      </c>
      <c r="BJ452" s="26">
        <v>0</v>
      </c>
      <c r="BK452" s="25">
        <v>46.765573770491805</v>
      </c>
      <c r="BL452" s="25">
        <v>43.413114754098395</v>
      </c>
      <c r="BM452" s="25">
        <v>8.3409836065573764</v>
      </c>
      <c r="BN452" s="25">
        <v>1.2360655737704949</v>
      </c>
      <c r="BO452" s="26">
        <v>0.24426229508196687</v>
      </c>
      <c r="BP452" s="28">
        <v>30.9</v>
      </c>
      <c r="BQ452" s="28">
        <v>55.4</v>
      </c>
      <c r="BR452" s="28">
        <v>13.1</v>
      </c>
      <c r="BS452" s="28">
        <v>0.6</v>
      </c>
      <c r="BT452" s="29">
        <v>0</v>
      </c>
      <c r="BU452" s="28">
        <v>31.772131147541014</v>
      </c>
      <c r="BV452" s="28">
        <v>42.054098360655743</v>
      </c>
      <c r="BW452" s="28">
        <v>18.1786885245902</v>
      </c>
      <c r="BX452" s="28">
        <v>6.0147540983606564</v>
      </c>
      <c r="BY452" s="29">
        <v>1.9803278688524559</v>
      </c>
      <c r="BZ452" s="35">
        <v>75.900000000000006</v>
      </c>
      <c r="CA452" s="35">
        <v>18.8</v>
      </c>
      <c r="CB452" s="35">
        <v>4.7</v>
      </c>
      <c r="CC452" s="35">
        <v>0.6</v>
      </c>
      <c r="CD452" s="36">
        <v>0</v>
      </c>
      <c r="CE452" s="35">
        <v>70.237704918032762</v>
      </c>
      <c r="CF452" s="35">
        <v>16.191803278688457</v>
      </c>
      <c r="CG452" s="35">
        <v>8.2737704918032815</v>
      </c>
      <c r="CH452" s="35">
        <v>4.4196721311475375</v>
      </c>
      <c r="CI452" s="36">
        <v>0.87704918032786916</v>
      </c>
      <c r="CJ452" s="18">
        <v>89.3</v>
      </c>
      <c r="CK452" s="18">
        <v>10.7</v>
      </c>
      <c r="CL452" s="18">
        <v>0</v>
      </c>
      <c r="CM452" s="18">
        <v>0</v>
      </c>
      <c r="CN452" s="18">
        <v>0</v>
      </c>
      <c r="CO452" s="18">
        <v>80.400000000000006</v>
      </c>
      <c r="CP452" s="18">
        <v>19.600000000000001</v>
      </c>
      <c r="CQ452" s="18">
        <v>0</v>
      </c>
      <c r="CR452" s="18">
        <v>0</v>
      </c>
      <c r="CS452" s="18">
        <v>0</v>
      </c>
      <c r="CT452" s="18">
        <v>76.099999999999994</v>
      </c>
      <c r="CU452" s="18">
        <v>20.399999999999999</v>
      </c>
      <c r="CV452" s="18">
        <v>3.4</v>
      </c>
      <c r="CW452" s="18">
        <v>0.1</v>
      </c>
      <c r="CX452" s="18">
        <v>0</v>
      </c>
      <c r="CY452" s="18">
        <v>74.7</v>
      </c>
      <c r="CZ452" s="18">
        <v>24.9</v>
      </c>
      <c r="DA452" s="18">
        <v>0.4</v>
      </c>
      <c r="DB452" s="18">
        <v>0</v>
      </c>
      <c r="DC452" s="18">
        <v>0</v>
      </c>
      <c r="DD452" s="18">
        <v>100</v>
      </c>
      <c r="DE452" s="18">
        <v>0</v>
      </c>
      <c r="DF452" s="18">
        <v>0</v>
      </c>
      <c r="DG452" s="18">
        <v>0</v>
      </c>
      <c r="DH452" s="118">
        <v>0</v>
      </c>
      <c r="DI452" s="18">
        <v>96.438333333333304</v>
      </c>
      <c r="DJ452" s="18">
        <v>2.56</v>
      </c>
      <c r="DK452" s="18">
        <v>1.29</v>
      </c>
      <c r="DL452" s="18">
        <v>1.24833333333333</v>
      </c>
      <c r="DM452" s="118">
        <v>0.13</v>
      </c>
      <c r="DN452">
        <v>100</v>
      </c>
      <c r="DO452">
        <v>0</v>
      </c>
      <c r="DP452">
        <v>0</v>
      </c>
      <c r="DQ452">
        <v>0</v>
      </c>
      <c r="DR452" s="1">
        <v>0</v>
      </c>
      <c r="DS452">
        <f t="shared" si="379"/>
        <v>99.6</v>
      </c>
      <c r="DT452">
        <f t="shared" si="380"/>
        <v>100</v>
      </c>
      <c r="DU452">
        <f t="shared" si="381"/>
        <v>75.900000000000006</v>
      </c>
      <c r="DV452">
        <f t="shared" si="382"/>
        <v>84.8</v>
      </c>
      <c r="DW452">
        <f t="shared" si="383"/>
        <v>43</v>
      </c>
      <c r="DX452" s="25">
        <f t="shared" si="384"/>
        <v>89.3</v>
      </c>
      <c r="DY452">
        <f t="shared" si="385"/>
        <v>30.9</v>
      </c>
      <c r="DZ452">
        <f t="shared" si="386"/>
        <v>80.400000000000006</v>
      </c>
      <c r="EA452">
        <f t="shared" si="387"/>
        <v>76.099999999999994</v>
      </c>
      <c r="EB452">
        <f t="shared" si="423"/>
        <v>74.7</v>
      </c>
      <c r="EC452" s="139">
        <f t="shared" si="388"/>
        <v>100</v>
      </c>
      <c r="ED452" s="140">
        <f t="shared" si="389"/>
        <v>100</v>
      </c>
      <c r="EE452">
        <f t="shared" si="390"/>
        <v>0.96845291479820628</v>
      </c>
      <c r="EF452">
        <f t="shared" si="391"/>
        <v>0.97010463378176381</v>
      </c>
      <c r="EG452">
        <f t="shared" si="392"/>
        <v>0.87028400597907318</v>
      </c>
      <c r="EH452">
        <f t="shared" si="393"/>
        <v>0.91497757847533623</v>
      </c>
      <c r="EI452">
        <f t="shared" si="394"/>
        <v>0.79775037369207757</v>
      </c>
      <c r="EJ452">
        <f t="shared" si="395"/>
        <v>0.94051569506726451</v>
      </c>
      <c r="EK452">
        <f t="shared" si="396"/>
        <v>0.70001494768310901</v>
      </c>
      <c r="EL452">
        <f t="shared" si="397"/>
        <v>0.91590433482810152</v>
      </c>
      <c r="EM452">
        <f t="shared" si="424"/>
        <v>0.88420777279521667</v>
      </c>
      <c r="EN452">
        <f t="shared" si="398"/>
        <v>0.89795964125560523</v>
      </c>
      <c r="EO452">
        <f t="shared" si="399"/>
        <v>0.97010463378176381</v>
      </c>
      <c r="EP452" s="1">
        <f t="shared" si="400"/>
        <v>0.97010463378176381</v>
      </c>
      <c r="EQ452">
        <f t="shared" si="401"/>
        <v>0.96788954635108482</v>
      </c>
      <c r="ER452">
        <f t="shared" si="402"/>
        <v>0.97041420118343191</v>
      </c>
      <c r="ES452">
        <f t="shared" si="403"/>
        <v>0.82102564102564113</v>
      </c>
      <c r="ET452">
        <f t="shared" si="404"/>
        <v>0.8844181459566075</v>
      </c>
      <c r="EU452">
        <f t="shared" si="405"/>
        <v>0.69266272189349154</v>
      </c>
      <c r="EV452">
        <f t="shared" si="406"/>
        <v>0.92187376725838266</v>
      </c>
      <c r="EW452">
        <f t="shared" si="407"/>
        <v>0.55723865877712075</v>
      </c>
      <c r="EX452">
        <f t="shared" si="408"/>
        <v>0.88149901380670626</v>
      </c>
      <c r="EY452">
        <f t="shared" si="409"/>
        <v>0.83673570019723886</v>
      </c>
      <c r="EZ452">
        <f t="shared" si="425"/>
        <v>0.85280078895463529</v>
      </c>
      <c r="FA452">
        <f t="shared" si="410"/>
        <v>0.97041420118343191</v>
      </c>
      <c r="FB452" s="1">
        <f t="shared" si="411"/>
        <v>0.97041420118343191</v>
      </c>
      <c r="FC452">
        <f t="shared" si="412"/>
        <v>0.4</v>
      </c>
      <c r="FD452">
        <f t="shared" si="413"/>
        <v>0</v>
      </c>
      <c r="FE452">
        <f t="shared" si="414"/>
        <v>24.1</v>
      </c>
      <c r="FF452">
        <f t="shared" si="415"/>
        <v>15.200000000000001</v>
      </c>
      <c r="FG452">
        <f t="shared" si="416"/>
        <v>57</v>
      </c>
      <c r="FH452">
        <f t="shared" si="417"/>
        <v>10.7</v>
      </c>
      <c r="FI452">
        <f t="shared" si="418"/>
        <v>69.099999999999994</v>
      </c>
      <c r="FJ452">
        <f t="shared" si="419"/>
        <v>19.600000000000001</v>
      </c>
      <c r="FK452">
        <f t="shared" si="426"/>
        <v>23.9</v>
      </c>
      <c r="FL452">
        <f t="shared" si="420"/>
        <v>25.299999999999997</v>
      </c>
      <c r="FM452">
        <f t="shared" si="421"/>
        <v>0</v>
      </c>
      <c r="FN452" s="1">
        <f t="shared" si="422"/>
        <v>0</v>
      </c>
    </row>
    <row r="453" spans="1:182" x14ac:dyDescent="0.35">
      <c r="A453" t="s">
        <v>36</v>
      </c>
      <c r="B453" t="s">
        <v>32</v>
      </c>
      <c r="C453" t="s">
        <v>30</v>
      </c>
      <c r="D453">
        <v>60</v>
      </c>
      <c r="E453">
        <v>30</v>
      </c>
      <c r="F453">
        <v>50</v>
      </c>
      <c r="G453">
        <v>3</v>
      </c>
      <c r="H453">
        <v>3</v>
      </c>
      <c r="I453">
        <v>19.899999999999999</v>
      </c>
      <c r="J453">
        <v>23</v>
      </c>
      <c r="K453" s="6">
        <v>29.7</v>
      </c>
      <c r="L453">
        <v>38.1</v>
      </c>
      <c r="M453">
        <v>45</v>
      </c>
      <c r="N453" s="11">
        <v>35.299999999999997</v>
      </c>
      <c r="O453">
        <v>40.200000000000003</v>
      </c>
      <c r="P453" s="6">
        <v>49.9</v>
      </c>
      <c r="Q453">
        <v>58.3</v>
      </c>
      <c r="R453" s="1">
        <v>61.5</v>
      </c>
      <c r="S453" s="1">
        <f t="shared" si="358"/>
        <v>3</v>
      </c>
      <c r="T453" s="99">
        <v>42.4</v>
      </c>
      <c r="U453" s="99">
        <v>52.7</v>
      </c>
      <c r="V453" s="99">
        <v>4.9000000000000004</v>
      </c>
      <c r="W453" s="99">
        <v>0</v>
      </c>
      <c r="X453" s="98">
        <v>0</v>
      </c>
      <c r="Y453" s="99">
        <v>70.045901639344223</v>
      </c>
      <c r="Z453" s="99">
        <v>26.919672131147511</v>
      </c>
      <c r="AA453" s="99">
        <v>2.6163934426229511</v>
      </c>
      <c r="AB453" s="99">
        <v>0.35081967213114784</v>
      </c>
      <c r="AC453" s="98">
        <v>6.721311475409833E-2</v>
      </c>
      <c r="AE453">
        <f t="shared" si="367"/>
        <v>22.0139</v>
      </c>
      <c r="AF453">
        <f t="shared" si="368"/>
        <v>24.826000000000004</v>
      </c>
      <c r="AG453">
        <f t="shared" si="369"/>
        <v>38.597700000000003</v>
      </c>
      <c r="AH453">
        <f t="shared" si="370"/>
        <v>42.4679</v>
      </c>
      <c r="AI453" s="97">
        <v>26</v>
      </c>
      <c r="AJ453" s="97">
        <v>43.3</v>
      </c>
      <c r="AK453" s="97">
        <v>24.1</v>
      </c>
      <c r="AL453" s="97">
        <v>6.3</v>
      </c>
      <c r="AM453" s="94">
        <v>0.3</v>
      </c>
      <c r="AN453" s="99">
        <v>44.762295081967174</v>
      </c>
      <c r="AO453" s="99">
        <v>25.144262295081937</v>
      </c>
      <c r="AP453" s="99">
        <v>18.491803278688526</v>
      </c>
      <c r="AQ453" s="99">
        <v>9.862295081967245</v>
      </c>
      <c r="AR453" s="98">
        <v>1.7393442622950785</v>
      </c>
      <c r="AS453" s="124">
        <f t="shared" si="371"/>
        <v>1.4061728395062034E-2</v>
      </c>
      <c r="AT453" s="124">
        <f t="shared" si="372"/>
        <v>-0.28404279279279288</v>
      </c>
      <c r="AU453" s="124">
        <f t="shared" si="373"/>
        <v>0.22412345679012347</v>
      </c>
      <c r="AV453" s="124">
        <f t="shared" si="374"/>
        <v>2.6249999999999774E-2</v>
      </c>
      <c r="AW453">
        <f t="shared" si="377"/>
        <v>0</v>
      </c>
      <c r="AX453" s="1">
        <f t="shared" si="378"/>
        <v>0</v>
      </c>
      <c r="AY453" s="91">
        <v>85.5</v>
      </c>
      <c r="AZ453" s="91">
        <v>14.5</v>
      </c>
      <c r="BA453" s="91">
        <v>0</v>
      </c>
      <c r="BB453" s="91">
        <v>0</v>
      </c>
      <c r="BC453" s="91">
        <v>0</v>
      </c>
      <c r="BD453">
        <f t="shared" si="375"/>
        <v>-0.19141975308641968</v>
      </c>
      <c r="BE453">
        <f t="shared" si="376"/>
        <v>-0.57539414414414458</v>
      </c>
      <c r="BF453" s="25">
        <v>0.2</v>
      </c>
      <c r="BG453" s="25">
        <v>20.9</v>
      </c>
      <c r="BH453" s="25">
        <v>69</v>
      </c>
      <c r="BI453" s="25">
        <v>9.6</v>
      </c>
      <c r="BJ453" s="26">
        <v>0.3</v>
      </c>
      <c r="BK453" s="25">
        <v>9.716393442622957</v>
      </c>
      <c r="BL453" s="25">
        <v>26.373770491803249</v>
      </c>
      <c r="BM453" s="25">
        <v>48.472131147540985</v>
      </c>
      <c r="BN453" s="25">
        <v>13.311475409836032</v>
      </c>
      <c r="BO453" s="26">
        <v>2.1262295081967251</v>
      </c>
      <c r="BP453" s="28">
        <v>0.5</v>
      </c>
      <c r="BQ453" s="28">
        <v>10.6</v>
      </c>
      <c r="BR453" s="28">
        <v>58.3</v>
      </c>
      <c r="BS453" s="28">
        <v>27.7</v>
      </c>
      <c r="BT453" s="29">
        <v>2.9</v>
      </c>
      <c r="BU453" s="28">
        <v>4.7131147540983633</v>
      </c>
      <c r="BV453" s="28">
        <v>15.004918032786886</v>
      </c>
      <c r="BW453" s="28">
        <v>42.513114754098396</v>
      </c>
      <c r="BX453" s="28">
        <v>26.06065573770492</v>
      </c>
      <c r="BY453" s="29">
        <v>11.708196721311442</v>
      </c>
      <c r="BZ453" s="35">
        <v>13</v>
      </c>
      <c r="CA453" s="35">
        <v>45.2</v>
      </c>
      <c r="CB453" s="35">
        <v>32.1</v>
      </c>
      <c r="CC453" s="35">
        <v>9.3000000000000007</v>
      </c>
      <c r="CD453" s="36">
        <v>0.4</v>
      </c>
      <c r="CE453" s="35">
        <v>25.108196721311508</v>
      </c>
      <c r="CF453" s="35">
        <v>35.622950819672162</v>
      </c>
      <c r="CG453" s="35">
        <v>23.503278688524592</v>
      </c>
      <c r="CH453" s="35">
        <v>11.54262295081967</v>
      </c>
      <c r="CI453" s="36">
        <v>4.2229508196721275</v>
      </c>
      <c r="CJ453" s="18">
        <v>10.199999999999999</v>
      </c>
      <c r="CK453" s="18">
        <v>65.400000000000006</v>
      </c>
      <c r="CL453" s="18">
        <v>23.9</v>
      </c>
      <c r="CM453" s="18">
        <v>0.5</v>
      </c>
      <c r="CN453" s="18">
        <v>0</v>
      </c>
      <c r="CO453" s="18">
        <v>4.5999999999999996</v>
      </c>
      <c r="CP453" s="18">
        <v>59.3</v>
      </c>
      <c r="CQ453" s="18">
        <v>35.6</v>
      </c>
      <c r="CR453" s="18">
        <v>0.5</v>
      </c>
      <c r="CS453" s="18">
        <v>0</v>
      </c>
      <c r="CT453" s="18">
        <v>12</v>
      </c>
      <c r="CU453" s="18">
        <v>42.1</v>
      </c>
      <c r="CV453" s="18">
        <v>34.200000000000003</v>
      </c>
      <c r="CW453" s="18">
        <v>11.3</v>
      </c>
      <c r="CX453" s="18">
        <v>0.4</v>
      </c>
      <c r="CY453" s="18">
        <v>2.7</v>
      </c>
      <c r="CZ453" s="18">
        <v>36.4</v>
      </c>
      <c r="DA453" s="18">
        <v>52.3</v>
      </c>
      <c r="DB453" s="18">
        <v>8.5</v>
      </c>
      <c r="DC453" s="18">
        <v>0.1</v>
      </c>
      <c r="DD453" s="18">
        <v>96.7</v>
      </c>
      <c r="DE453" s="18">
        <v>3.3</v>
      </c>
      <c r="DF453" s="18">
        <v>0</v>
      </c>
      <c r="DG453" s="18">
        <v>0</v>
      </c>
      <c r="DH453" s="118">
        <v>0</v>
      </c>
      <c r="DI453" s="18">
        <v>89.204999999999998</v>
      </c>
      <c r="DJ453" s="18">
        <v>7.3233333333333297</v>
      </c>
      <c r="DK453" s="18">
        <v>2.4116666666666702</v>
      </c>
      <c r="DL453" s="18">
        <v>2.0883333333333298</v>
      </c>
      <c r="DM453" s="118">
        <v>0.63833333333333298</v>
      </c>
      <c r="DN453">
        <v>96.4</v>
      </c>
      <c r="DO453">
        <v>3.6</v>
      </c>
      <c r="DP453">
        <v>0</v>
      </c>
      <c r="DQ453">
        <v>0</v>
      </c>
      <c r="DR453" s="1">
        <v>0</v>
      </c>
      <c r="DS453">
        <f t="shared" si="379"/>
        <v>4.9000000000000004</v>
      </c>
      <c r="DT453">
        <f t="shared" si="380"/>
        <v>0</v>
      </c>
      <c r="DU453">
        <f t="shared" si="381"/>
        <v>32.1</v>
      </c>
      <c r="DV453">
        <f t="shared" si="382"/>
        <v>24.1</v>
      </c>
      <c r="DW453">
        <f t="shared" si="383"/>
        <v>69</v>
      </c>
      <c r="DX453" s="25">
        <f t="shared" si="384"/>
        <v>23.9</v>
      </c>
      <c r="DY453">
        <f t="shared" si="385"/>
        <v>58.3</v>
      </c>
      <c r="DZ453">
        <f t="shared" si="386"/>
        <v>35.6</v>
      </c>
      <c r="EA453">
        <f t="shared" si="387"/>
        <v>34.200000000000003</v>
      </c>
      <c r="EB453">
        <f t="shared" si="423"/>
        <v>52.3</v>
      </c>
      <c r="EC453" s="139">
        <f t="shared" si="388"/>
        <v>0</v>
      </c>
      <c r="ED453" s="140">
        <f t="shared" si="389"/>
        <v>0</v>
      </c>
      <c r="EE453">
        <f t="shared" si="390"/>
        <v>1.4061728395062034E-2</v>
      </c>
      <c r="EF453">
        <f t="shared" si="391"/>
        <v>-0.19141975308641968</v>
      </c>
      <c r="EG453">
        <f t="shared" si="392"/>
        <v>0.33498765432098765</v>
      </c>
      <c r="EH453">
        <f t="shared" si="393"/>
        <v>0.22412345679012347</v>
      </c>
      <c r="EI453">
        <f t="shared" si="394"/>
        <v>0.68977777777777782</v>
      </c>
      <c r="EJ453">
        <f t="shared" si="395"/>
        <v>0.29377777777777792</v>
      </c>
      <c r="EK453">
        <f t="shared" si="396"/>
        <v>0.54986419753086424</v>
      </c>
      <c r="EL453">
        <f t="shared" si="397"/>
        <v>0.41198765432098794</v>
      </c>
      <c r="EM453">
        <f t="shared" si="424"/>
        <v>0.35346913580246919</v>
      </c>
      <c r="EN453">
        <f t="shared" si="398"/>
        <v>0.54554320987654337</v>
      </c>
      <c r="EO453">
        <f t="shared" si="399"/>
        <v>-0.23428395061728402</v>
      </c>
      <c r="EP453" s="1">
        <f t="shared" si="400"/>
        <v>-0.2331358024691359</v>
      </c>
      <c r="EQ453">
        <f t="shared" si="401"/>
        <v>-0.28404279279279288</v>
      </c>
      <c r="ER453">
        <f t="shared" si="402"/>
        <v>-0.57539414414414458</v>
      </c>
      <c r="ES453">
        <f t="shared" si="403"/>
        <v>0.19024774774774766</v>
      </c>
      <c r="ET453">
        <f t="shared" si="404"/>
        <v>2.6249999999999774E-2</v>
      </c>
      <c r="EU453">
        <f t="shared" si="405"/>
        <v>0.66465090090090095</v>
      </c>
      <c r="EV453">
        <f t="shared" si="406"/>
        <v>0.10202702702702704</v>
      </c>
      <c r="EW453">
        <f t="shared" si="407"/>
        <v>0.57171171171171187</v>
      </c>
      <c r="EX453">
        <f t="shared" si="408"/>
        <v>0.260731981981982</v>
      </c>
      <c r="EY453">
        <f t="shared" si="409"/>
        <v>0.22208333333333319</v>
      </c>
      <c r="EZ453">
        <f t="shared" si="425"/>
        <v>0.46695945945945949</v>
      </c>
      <c r="FA453">
        <f t="shared" si="410"/>
        <v>-0.63719594594594642</v>
      </c>
      <c r="FB453" s="1">
        <f t="shared" si="411"/>
        <v>-0.63554054054054099</v>
      </c>
      <c r="FC453">
        <f t="shared" si="412"/>
        <v>0</v>
      </c>
      <c r="FD453">
        <f t="shared" si="413"/>
        <v>0</v>
      </c>
      <c r="FE453">
        <f t="shared" si="414"/>
        <v>9.7000000000000011</v>
      </c>
      <c r="FF453">
        <f t="shared" si="415"/>
        <v>6.6</v>
      </c>
      <c r="FG453">
        <f t="shared" si="416"/>
        <v>9.9</v>
      </c>
      <c r="FH453">
        <f t="shared" si="417"/>
        <v>0.5</v>
      </c>
      <c r="FI453">
        <f t="shared" si="418"/>
        <v>30.599999999999998</v>
      </c>
      <c r="FJ453">
        <f t="shared" si="419"/>
        <v>0.5</v>
      </c>
      <c r="FK453">
        <f t="shared" si="426"/>
        <v>11.700000000000001</v>
      </c>
      <c r="FL453">
        <f t="shared" si="420"/>
        <v>8.6</v>
      </c>
      <c r="FM453">
        <f t="shared" si="421"/>
        <v>0</v>
      </c>
      <c r="FN453" s="1">
        <f t="shared" si="422"/>
        <v>0</v>
      </c>
    </row>
    <row r="454" spans="1:182" ht="15" thickBot="1" x14ac:dyDescent="0.4">
      <c r="A454" t="s">
        <v>36</v>
      </c>
      <c r="B454" t="s">
        <v>32</v>
      </c>
      <c r="C454" t="s">
        <v>30</v>
      </c>
      <c r="D454">
        <v>60</v>
      </c>
      <c r="E454">
        <v>30</v>
      </c>
      <c r="F454">
        <v>50</v>
      </c>
      <c r="G454">
        <v>5</v>
      </c>
      <c r="H454">
        <v>5</v>
      </c>
      <c r="I454" s="3">
        <v>11.7</v>
      </c>
      <c r="J454" s="3">
        <v>13.8</v>
      </c>
      <c r="K454" s="3">
        <v>18.899999999999999</v>
      </c>
      <c r="L454" s="3">
        <v>25.4</v>
      </c>
      <c r="M454" s="7">
        <v>30.2</v>
      </c>
      <c r="N454" s="5">
        <v>22.4</v>
      </c>
      <c r="O454" s="3">
        <v>26.3</v>
      </c>
      <c r="P454" s="3">
        <v>35.200000000000003</v>
      </c>
      <c r="Q454" s="3">
        <v>45</v>
      </c>
      <c r="R454" s="13">
        <v>49.8</v>
      </c>
      <c r="S454" s="1">
        <f t="shared" si="358"/>
        <v>5</v>
      </c>
      <c r="T454" s="99">
        <v>0.5</v>
      </c>
      <c r="U454" s="99">
        <v>18.5</v>
      </c>
      <c r="V454" s="99">
        <v>54.8</v>
      </c>
      <c r="W454" s="99">
        <v>24.5</v>
      </c>
      <c r="X454" s="98">
        <v>1.7</v>
      </c>
      <c r="Y454" s="99">
        <v>26.478688524590165</v>
      </c>
      <c r="Z454" s="99">
        <v>31.681967213114756</v>
      </c>
      <c r="AA454" s="99">
        <v>31.473770491803247</v>
      </c>
      <c r="AB454" s="99">
        <v>9.5836065573770455</v>
      </c>
      <c r="AC454" s="98">
        <v>0.78196721311475414</v>
      </c>
      <c r="AE454">
        <f t="shared" si="367"/>
        <v>19.705099999999998</v>
      </c>
      <c r="AF454">
        <f t="shared" si="368"/>
        <v>22.331000000000003</v>
      </c>
      <c r="AG454">
        <f t="shared" si="369"/>
        <v>36.1387</v>
      </c>
      <c r="AH454">
        <f t="shared" si="370"/>
        <v>39.86290000000001</v>
      </c>
      <c r="AI454" s="97">
        <v>1.4</v>
      </c>
      <c r="AJ454" s="97">
        <v>12.5</v>
      </c>
      <c r="AK454" s="97">
        <v>32</v>
      </c>
      <c r="AL454" s="97">
        <v>40.5</v>
      </c>
      <c r="AM454" s="94">
        <v>13.6</v>
      </c>
      <c r="AN454" s="99">
        <v>16.914754098360689</v>
      </c>
      <c r="AO454" s="99">
        <v>16.270491803278723</v>
      </c>
      <c r="AP454" s="99">
        <v>25.188524590163901</v>
      </c>
      <c r="AQ454" s="99">
        <v>29.508196721311474</v>
      </c>
      <c r="AR454" s="98">
        <v>12.118032786885246</v>
      </c>
      <c r="AS454" s="124">
        <f t="shared" si="371"/>
        <v>-2.1994047619047663E-2</v>
      </c>
      <c r="AT454" s="124">
        <f t="shared" si="372"/>
        <v>2.7959326788219108E-2</v>
      </c>
      <c r="AU454" s="124">
        <f t="shared" si="373"/>
        <v>0.23378968253968269</v>
      </c>
      <c r="AV454" s="124">
        <f t="shared" si="374"/>
        <v>0.28912342215988796</v>
      </c>
      <c r="AW454">
        <f t="shared" si="377"/>
        <v>0</v>
      </c>
      <c r="AX454" s="1">
        <f t="shared" si="378"/>
        <v>0</v>
      </c>
      <c r="AY454" s="91">
        <v>8.5</v>
      </c>
      <c r="AZ454" s="91">
        <v>53.7</v>
      </c>
      <c r="BA454" s="91">
        <v>33.5</v>
      </c>
      <c r="BB454" s="91">
        <v>4.2</v>
      </c>
      <c r="BC454" s="91">
        <v>0.1</v>
      </c>
      <c r="BD454">
        <f t="shared" si="375"/>
        <v>-0.40543650793650787</v>
      </c>
      <c r="BE454">
        <f t="shared" si="376"/>
        <v>-0.41943197755960693</v>
      </c>
      <c r="BF454" s="25">
        <v>0</v>
      </c>
      <c r="BG454" s="25">
        <v>0</v>
      </c>
      <c r="BH454" s="25">
        <v>5.2</v>
      </c>
      <c r="BI454" s="25">
        <v>42.1</v>
      </c>
      <c r="BJ454" s="26">
        <v>52.7</v>
      </c>
      <c r="BK454" s="25">
        <v>3.4508196721311442</v>
      </c>
      <c r="BL454" s="25">
        <v>5.4049180327868847</v>
      </c>
      <c r="BM454" s="25">
        <v>15.536065573770493</v>
      </c>
      <c r="BN454" s="25">
        <v>35.254098360655767</v>
      </c>
      <c r="BO454" s="26">
        <v>40.354098360655776</v>
      </c>
      <c r="BP454" s="28">
        <v>0</v>
      </c>
      <c r="BQ454" s="28">
        <v>0.1</v>
      </c>
      <c r="BR454" s="28">
        <v>3.3</v>
      </c>
      <c r="BS454" s="28">
        <v>32.6</v>
      </c>
      <c r="BT454" s="29">
        <v>64</v>
      </c>
      <c r="BU454" s="28">
        <v>1.4344262295081935</v>
      </c>
      <c r="BV454" s="28">
        <v>2.7770491803278659</v>
      </c>
      <c r="BW454" s="28">
        <v>9.2606557377049175</v>
      </c>
      <c r="BX454" s="28">
        <v>28.06557377049177</v>
      </c>
      <c r="BY454" s="29">
        <v>58.462295081967248</v>
      </c>
      <c r="BZ454" s="35">
        <v>0.3</v>
      </c>
      <c r="CA454" s="35">
        <v>3.8</v>
      </c>
      <c r="CB454" s="35">
        <v>26.4</v>
      </c>
      <c r="CC454" s="35">
        <v>39.6</v>
      </c>
      <c r="CD454" s="36">
        <v>29.9</v>
      </c>
      <c r="CE454" s="35">
        <v>5.8540983606557413</v>
      </c>
      <c r="CF454" s="35">
        <v>13.880327868852492</v>
      </c>
      <c r="CG454" s="35">
        <v>28.526229508196753</v>
      </c>
      <c r="CH454" s="35">
        <v>29.985245901639342</v>
      </c>
      <c r="CI454" s="36">
        <v>21.754098360655771</v>
      </c>
      <c r="CJ454" s="18">
        <v>0</v>
      </c>
      <c r="CK454" s="18">
        <v>2.6</v>
      </c>
      <c r="CL454" s="18">
        <v>30.5</v>
      </c>
      <c r="CM454" s="18">
        <v>56.1</v>
      </c>
      <c r="CN454" s="18">
        <v>10.8</v>
      </c>
      <c r="CO454" s="18">
        <v>0</v>
      </c>
      <c r="CP454" s="18">
        <v>1.5</v>
      </c>
      <c r="CQ454" s="18">
        <v>23.4</v>
      </c>
      <c r="CR454" s="18">
        <v>60.3</v>
      </c>
      <c r="CS454" s="18">
        <v>14.8</v>
      </c>
      <c r="CT454" s="18">
        <v>0.4</v>
      </c>
      <c r="CU454" s="18">
        <v>4.4000000000000004</v>
      </c>
      <c r="CV454" s="18">
        <v>23.2</v>
      </c>
      <c r="CW454" s="18">
        <v>52.4</v>
      </c>
      <c r="CX454" s="18">
        <v>19.600000000000001</v>
      </c>
      <c r="CY454" s="18">
        <v>0</v>
      </c>
      <c r="CZ454" s="18">
        <v>0.2</v>
      </c>
      <c r="DA454" s="18">
        <v>7.8</v>
      </c>
      <c r="DB454" s="18">
        <v>72.900000000000006</v>
      </c>
      <c r="DC454" s="18">
        <v>19.100000000000001</v>
      </c>
      <c r="DD454" s="18">
        <v>16.5</v>
      </c>
      <c r="DE454" s="18">
        <v>52.8</v>
      </c>
      <c r="DF454" s="18">
        <v>28.7</v>
      </c>
      <c r="DG454" s="18">
        <v>2</v>
      </c>
      <c r="DH454" s="118">
        <v>0</v>
      </c>
      <c r="DI454" s="18">
        <v>43.801666666666698</v>
      </c>
      <c r="DJ454" s="18">
        <v>33.406666666666702</v>
      </c>
      <c r="DK454" s="18">
        <v>17.785</v>
      </c>
      <c r="DL454" s="18">
        <v>4.84</v>
      </c>
      <c r="DM454" s="118">
        <v>1.8333333333333299</v>
      </c>
      <c r="DN454">
        <v>16.3</v>
      </c>
      <c r="DO454">
        <v>51.7</v>
      </c>
      <c r="DP454">
        <v>30.6</v>
      </c>
      <c r="DQ454">
        <v>1.4</v>
      </c>
      <c r="DR454" s="1">
        <v>0</v>
      </c>
      <c r="DS454">
        <f t="shared" si="379"/>
        <v>1.7</v>
      </c>
      <c r="DT454">
        <f t="shared" si="380"/>
        <v>0.1</v>
      </c>
      <c r="DU454">
        <f t="shared" si="381"/>
        <v>29.9</v>
      </c>
      <c r="DV454">
        <f t="shared" si="382"/>
        <v>13.6</v>
      </c>
      <c r="DW454">
        <f t="shared" si="383"/>
        <v>52.7</v>
      </c>
      <c r="DX454" s="25">
        <f t="shared" si="384"/>
        <v>10.8</v>
      </c>
      <c r="DY454">
        <f t="shared" si="385"/>
        <v>64</v>
      </c>
      <c r="DZ454">
        <f t="shared" si="386"/>
        <v>14.8</v>
      </c>
      <c r="EA454">
        <f t="shared" si="387"/>
        <v>19.600000000000001</v>
      </c>
      <c r="EB454">
        <f t="shared" si="423"/>
        <v>19.100000000000001</v>
      </c>
      <c r="EC454" s="139">
        <f t="shared" si="388"/>
        <v>0</v>
      </c>
      <c r="ED454" s="140">
        <f t="shared" si="389"/>
        <v>0</v>
      </c>
      <c r="EE454">
        <f t="shared" si="390"/>
        <v>-2.1994047619047663E-2</v>
      </c>
      <c r="EF454">
        <f t="shared" si="391"/>
        <v>-0.40543650793650787</v>
      </c>
      <c r="EG454">
        <f t="shared" si="392"/>
        <v>0.4561210317460318</v>
      </c>
      <c r="EH454">
        <f t="shared" si="393"/>
        <v>0.23378968253968269</v>
      </c>
      <c r="EI454">
        <f t="shared" si="394"/>
        <v>0.74015873015873024</v>
      </c>
      <c r="EJ454">
        <f t="shared" si="395"/>
        <v>0.36419642857142864</v>
      </c>
      <c r="EK454">
        <f t="shared" si="396"/>
        <v>0.80058531746031747</v>
      </c>
      <c r="EL454">
        <f t="shared" si="397"/>
        <v>0.44009920634920652</v>
      </c>
      <c r="EM454">
        <f t="shared" si="424"/>
        <v>0.42353174603174604</v>
      </c>
      <c r="EN454">
        <f t="shared" si="398"/>
        <v>0.5744246031746032</v>
      </c>
      <c r="EO454">
        <f t="shared" si="399"/>
        <v>-0.47329365079365071</v>
      </c>
      <c r="EP454" s="1">
        <f t="shared" si="400"/>
        <v>-0.47016865079365067</v>
      </c>
      <c r="EQ454">
        <f t="shared" si="401"/>
        <v>2.7959326788219108E-2</v>
      </c>
      <c r="ER454">
        <f t="shared" si="402"/>
        <v>-0.41943197755960693</v>
      </c>
      <c r="ES454">
        <f t="shared" si="403"/>
        <v>0.51399719495091178</v>
      </c>
      <c r="ET454">
        <f t="shared" si="404"/>
        <v>0.28912342215988796</v>
      </c>
      <c r="EU454">
        <f t="shared" si="405"/>
        <v>0.79102384291725114</v>
      </c>
      <c r="EV454">
        <f t="shared" si="406"/>
        <v>0.44201963534361877</v>
      </c>
      <c r="EW454">
        <f t="shared" si="407"/>
        <v>0.84080645161290324</v>
      </c>
      <c r="EX454">
        <f t="shared" si="408"/>
        <v>0.51870266479663407</v>
      </c>
      <c r="EY454">
        <f t="shared" si="409"/>
        <v>0.49186535764375894</v>
      </c>
      <c r="EZ454">
        <f t="shared" si="425"/>
        <v>0.65743338008415153</v>
      </c>
      <c r="FA454">
        <f t="shared" si="410"/>
        <v>-0.50176718092566586</v>
      </c>
      <c r="FB454" s="1">
        <f t="shared" si="411"/>
        <v>-0.49723001402524525</v>
      </c>
      <c r="FC454">
        <f t="shared" si="412"/>
        <v>0</v>
      </c>
      <c r="FD454">
        <f t="shared" si="413"/>
        <v>0</v>
      </c>
      <c r="FE454">
        <f t="shared" si="414"/>
        <v>0</v>
      </c>
      <c r="FF454">
        <f t="shared" si="415"/>
        <v>0</v>
      </c>
      <c r="FG454">
        <f t="shared" si="416"/>
        <v>0</v>
      </c>
      <c r="FH454">
        <f t="shared" si="417"/>
        <v>0</v>
      </c>
      <c r="FI454">
        <f t="shared" si="418"/>
        <v>0</v>
      </c>
      <c r="FJ454">
        <f t="shared" si="419"/>
        <v>0</v>
      </c>
      <c r="FK454">
        <f t="shared" si="426"/>
        <v>0</v>
      </c>
      <c r="FL454">
        <f t="shared" si="420"/>
        <v>0</v>
      </c>
      <c r="FM454">
        <f t="shared" si="421"/>
        <v>0</v>
      </c>
      <c r="FN454" s="1">
        <f t="shared" si="422"/>
        <v>0</v>
      </c>
    </row>
    <row r="455" spans="1:182" s="68" customFormat="1" x14ac:dyDescent="0.35">
      <c r="A455" s="68" t="s">
        <v>36</v>
      </c>
      <c r="B455" s="68" t="s">
        <v>32</v>
      </c>
      <c r="C455" s="68" t="s">
        <v>30</v>
      </c>
      <c r="D455" s="68">
        <v>60</v>
      </c>
      <c r="E455" s="68">
        <v>20</v>
      </c>
      <c r="F455" s="68">
        <v>40</v>
      </c>
      <c r="G455" s="68">
        <v>1</v>
      </c>
      <c r="H455" s="68">
        <v>1</v>
      </c>
      <c r="I455" s="69">
        <v>20.2</v>
      </c>
      <c r="J455" s="70">
        <v>23.3</v>
      </c>
      <c r="K455" s="70">
        <v>29.7</v>
      </c>
      <c r="L455" s="70">
        <v>37.799999999999997</v>
      </c>
      <c r="M455" s="70">
        <v>44.9</v>
      </c>
      <c r="N455" s="71">
        <v>40.299999999999997</v>
      </c>
      <c r="O455" s="70">
        <v>45.4</v>
      </c>
      <c r="P455" s="70">
        <v>55.3</v>
      </c>
      <c r="Q455" s="70">
        <v>63.2</v>
      </c>
      <c r="R455" s="72">
        <v>66</v>
      </c>
      <c r="S455" s="73">
        <f t="shared" ref="S455:S487" si="427">MIN(G455,H455)</f>
        <v>1</v>
      </c>
      <c r="T455" s="112">
        <v>99.7</v>
      </c>
      <c r="U455" s="112">
        <v>0.3</v>
      </c>
      <c r="V455" s="112">
        <v>0</v>
      </c>
      <c r="W455" s="112">
        <v>0</v>
      </c>
      <c r="X455" s="113">
        <v>0</v>
      </c>
      <c r="Y455" s="112">
        <v>99.703278688524591</v>
      </c>
      <c r="Z455" s="112">
        <v>0.22786885245901672</v>
      </c>
      <c r="AA455" s="112">
        <v>4.9180327868852559E-3</v>
      </c>
      <c r="AB455" s="112">
        <v>6.3934426229508207E-2</v>
      </c>
      <c r="AC455" s="113">
        <v>0</v>
      </c>
      <c r="AD455" s="122"/>
      <c r="AE455" s="68">
        <f t="shared" si="367"/>
        <v>20.209299999999999</v>
      </c>
      <c r="AF455" s="68">
        <f t="shared" si="368"/>
        <v>20.982499999999998</v>
      </c>
      <c r="AG455" s="68">
        <f t="shared" si="369"/>
        <v>40.315300000000001</v>
      </c>
      <c r="AH455" s="68">
        <f t="shared" si="370"/>
        <v>41.564299999999996</v>
      </c>
      <c r="AI455" s="110">
        <v>80.8</v>
      </c>
      <c r="AJ455" s="110">
        <v>16.399999999999999</v>
      </c>
      <c r="AK455" s="110">
        <v>2.7</v>
      </c>
      <c r="AL455" s="110">
        <v>0.1</v>
      </c>
      <c r="AM455" s="111">
        <v>0</v>
      </c>
      <c r="AN455" s="112">
        <v>75.959016393442624</v>
      </c>
      <c r="AO455" s="112">
        <v>17.59508196721308</v>
      </c>
      <c r="AP455" s="112">
        <v>4.6344262295081995</v>
      </c>
      <c r="AQ455" s="112">
        <v>1.6295081967213148</v>
      </c>
      <c r="AR455" s="113">
        <v>0.18196721311475408</v>
      </c>
      <c r="AS455" s="126">
        <f t="shared" si="371"/>
        <v>0.98127906976744206</v>
      </c>
      <c r="AT455" s="126">
        <f t="shared" si="372"/>
        <v>0.97754273504273537</v>
      </c>
      <c r="AU455" s="126">
        <f t="shared" si="373"/>
        <v>0.91211985688729891</v>
      </c>
      <c r="AV455" s="126">
        <f t="shared" si="374"/>
        <v>0.88858262108262143</v>
      </c>
      <c r="AW455" s="68">
        <f t="shared" si="377"/>
        <v>1</v>
      </c>
      <c r="AX455" s="73">
        <f t="shared" si="378"/>
        <v>1</v>
      </c>
      <c r="AY455" s="93">
        <v>100</v>
      </c>
      <c r="AZ455" s="93">
        <v>0</v>
      </c>
      <c r="BA455" s="93">
        <v>0</v>
      </c>
      <c r="BB455" s="93">
        <v>0</v>
      </c>
      <c r="BC455" s="93">
        <v>0</v>
      </c>
      <c r="BD455" s="68">
        <f t="shared" si="375"/>
        <v>0.9821109123434707</v>
      </c>
      <c r="BE455" s="68">
        <f t="shared" si="376"/>
        <v>0.97863247863247904</v>
      </c>
      <c r="BF455" s="75">
        <v>60.6</v>
      </c>
      <c r="BG455" s="75">
        <v>38.5</v>
      </c>
      <c r="BH455" s="75">
        <v>0.9</v>
      </c>
      <c r="BI455" s="75">
        <v>0</v>
      </c>
      <c r="BJ455" s="76">
        <v>0</v>
      </c>
      <c r="BK455" s="75">
        <v>61.572131147540951</v>
      </c>
      <c r="BL455" s="75">
        <v>33.032786885245869</v>
      </c>
      <c r="BM455" s="75">
        <v>4.9147540983606586</v>
      </c>
      <c r="BN455" s="75">
        <v>0.43770491803278688</v>
      </c>
      <c r="BO455" s="76">
        <v>4.2622950819672094E-2</v>
      </c>
      <c r="BP455" s="77">
        <v>56.3</v>
      </c>
      <c r="BQ455" s="77">
        <v>41.8</v>
      </c>
      <c r="BR455" s="77">
        <v>1.8</v>
      </c>
      <c r="BS455" s="77">
        <v>0.1</v>
      </c>
      <c r="BT455" s="78">
        <v>0</v>
      </c>
      <c r="BU455" s="77">
        <v>56.472131147540949</v>
      </c>
      <c r="BV455" s="77">
        <v>35.380327868852454</v>
      </c>
      <c r="BW455" s="77">
        <v>6.2770491803278725</v>
      </c>
      <c r="BX455" s="77">
        <v>1.4704918032786887</v>
      </c>
      <c r="BY455" s="78">
        <v>0.4000000000000003</v>
      </c>
      <c r="BZ455" s="74">
        <v>95.1</v>
      </c>
      <c r="CA455" s="74">
        <v>4.5</v>
      </c>
      <c r="CB455" s="74">
        <v>0.4</v>
      </c>
      <c r="CC455" s="74">
        <v>0</v>
      </c>
      <c r="CD455" s="79">
        <v>0</v>
      </c>
      <c r="CE455" s="74">
        <v>94.868852459016395</v>
      </c>
      <c r="CF455" s="74">
        <v>2.7278688524590131</v>
      </c>
      <c r="CG455" s="74">
        <v>1.2590163934426228</v>
      </c>
      <c r="CH455" s="74">
        <v>0.98360655737704916</v>
      </c>
      <c r="CI455" s="79">
        <v>0.1606557377049177</v>
      </c>
      <c r="CJ455" s="122">
        <v>94.1</v>
      </c>
      <c r="CK455" s="122">
        <v>5.9</v>
      </c>
      <c r="CL455" s="122">
        <v>0</v>
      </c>
      <c r="CM455" s="122">
        <v>0</v>
      </c>
      <c r="CN455" s="122">
        <v>0</v>
      </c>
      <c r="CO455" s="122">
        <v>92.5</v>
      </c>
      <c r="CP455" s="122">
        <v>7.5</v>
      </c>
      <c r="CQ455" s="122">
        <v>0</v>
      </c>
      <c r="CR455" s="122">
        <v>0</v>
      </c>
      <c r="CS455" s="122">
        <v>0</v>
      </c>
      <c r="CT455" s="18">
        <v>75.400000000000006</v>
      </c>
      <c r="CU455" s="18">
        <v>20.100000000000001</v>
      </c>
      <c r="CV455" s="18">
        <v>4.4000000000000004</v>
      </c>
      <c r="CW455" s="18">
        <v>0.1</v>
      </c>
      <c r="CX455" s="18">
        <v>0</v>
      </c>
      <c r="CY455" s="18">
        <v>78.8</v>
      </c>
      <c r="CZ455" s="18">
        <v>20.9</v>
      </c>
      <c r="DA455" s="18">
        <v>0.3</v>
      </c>
      <c r="DB455" s="18">
        <v>0</v>
      </c>
      <c r="DC455" s="18">
        <v>0</v>
      </c>
      <c r="DD455" s="18">
        <v>99.5</v>
      </c>
      <c r="DE455" s="18">
        <v>0.5</v>
      </c>
      <c r="DF455" s="18">
        <v>0</v>
      </c>
      <c r="DG455" s="18">
        <v>0</v>
      </c>
      <c r="DH455" s="118">
        <v>0</v>
      </c>
      <c r="DI455" s="18">
        <v>92.54</v>
      </c>
      <c r="DJ455" s="18">
        <v>4.7183333333333302</v>
      </c>
      <c r="DK455" s="18">
        <v>1.99166666666667</v>
      </c>
      <c r="DL455" s="18">
        <v>1.96333333333333</v>
      </c>
      <c r="DM455" s="118">
        <v>0.45333333333333298</v>
      </c>
      <c r="DN455">
        <v>99.4</v>
      </c>
      <c r="DO455">
        <v>0.6</v>
      </c>
      <c r="DP455">
        <v>0</v>
      </c>
      <c r="DQ455">
        <v>0</v>
      </c>
      <c r="DR455" s="1">
        <v>0</v>
      </c>
      <c r="DS455">
        <f t="shared" si="379"/>
        <v>99.7</v>
      </c>
      <c r="DT455">
        <f t="shared" si="380"/>
        <v>100</v>
      </c>
      <c r="DU455">
        <f t="shared" si="381"/>
        <v>95.1</v>
      </c>
      <c r="DV455">
        <f t="shared" si="382"/>
        <v>80.8</v>
      </c>
      <c r="DW455">
        <f t="shared" si="383"/>
        <v>60.6</v>
      </c>
      <c r="DX455" s="25">
        <f t="shared" si="384"/>
        <v>94.1</v>
      </c>
      <c r="DY455">
        <f t="shared" si="385"/>
        <v>56.3</v>
      </c>
      <c r="DZ455">
        <f t="shared" si="386"/>
        <v>92.5</v>
      </c>
      <c r="EA455">
        <f t="shared" si="387"/>
        <v>75.400000000000006</v>
      </c>
      <c r="EB455">
        <f t="shared" si="423"/>
        <v>78.8</v>
      </c>
      <c r="EC455" s="139">
        <f t="shared" si="388"/>
        <v>99.5</v>
      </c>
      <c r="ED455" s="140">
        <f t="shared" si="389"/>
        <v>99.4</v>
      </c>
      <c r="EE455">
        <f t="shared" si="390"/>
        <v>0.98127906976744206</v>
      </c>
      <c r="EF455">
        <f t="shared" si="391"/>
        <v>0.9821109123434707</v>
      </c>
      <c r="EG455">
        <f t="shared" si="392"/>
        <v>0.9662343470483008</v>
      </c>
      <c r="EH455">
        <f t="shared" si="393"/>
        <v>0.91211985688729891</v>
      </c>
      <c r="EI455">
        <f t="shared" si="394"/>
        <v>0.8677101967799643</v>
      </c>
      <c r="EJ455">
        <f t="shared" si="395"/>
        <v>0.9657513416815745</v>
      </c>
      <c r="EK455">
        <f t="shared" si="396"/>
        <v>0.84933810375670848</v>
      </c>
      <c r="EL455">
        <f t="shared" si="397"/>
        <v>0.96131484794275512</v>
      </c>
      <c r="EM455">
        <f t="shared" si="424"/>
        <v>0.8874150268336316</v>
      </c>
      <c r="EN455">
        <f t="shared" si="398"/>
        <v>0.92161001788908781</v>
      </c>
      <c r="EO455">
        <f t="shared" si="399"/>
        <v>0.9807245080500897</v>
      </c>
      <c r="EP455" s="1">
        <f t="shared" si="400"/>
        <v>0.98044722719141342</v>
      </c>
      <c r="EQ455">
        <f t="shared" si="401"/>
        <v>0.97754273504273537</v>
      </c>
      <c r="ER455">
        <f t="shared" si="402"/>
        <v>0.97863247863247904</v>
      </c>
      <c r="ES455">
        <f t="shared" si="403"/>
        <v>0.95801282051282088</v>
      </c>
      <c r="ET455">
        <f t="shared" si="404"/>
        <v>0.88858262108262143</v>
      </c>
      <c r="EU455">
        <f t="shared" si="405"/>
        <v>0.82916666666666705</v>
      </c>
      <c r="EV455">
        <f t="shared" si="406"/>
        <v>0.95720085470085503</v>
      </c>
      <c r="EW455">
        <f t="shared" si="407"/>
        <v>0.80593304843304869</v>
      </c>
      <c r="EX455">
        <f t="shared" si="408"/>
        <v>0.95138888888888928</v>
      </c>
      <c r="EY455">
        <f t="shared" si="409"/>
        <v>0.8569800569800573</v>
      </c>
      <c r="EZ455">
        <f t="shared" si="425"/>
        <v>0.89950854700854732</v>
      </c>
      <c r="FA455">
        <f t="shared" si="410"/>
        <v>0.97681623931623973</v>
      </c>
      <c r="FB455" s="1">
        <f t="shared" si="411"/>
        <v>0.9764529914529918</v>
      </c>
      <c r="FC455">
        <f t="shared" si="412"/>
        <v>0.3</v>
      </c>
      <c r="FD455">
        <f t="shared" si="413"/>
        <v>0</v>
      </c>
      <c r="FE455">
        <f t="shared" si="414"/>
        <v>4.9000000000000004</v>
      </c>
      <c r="FF455">
        <f t="shared" si="415"/>
        <v>19.2</v>
      </c>
      <c r="FG455">
        <f t="shared" si="416"/>
        <v>39.4</v>
      </c>
      <c r="FH455">
        <f t="shared" si="417"/>
        <v>5.9</v>
      </c>
      <c r="FI455">
        <f t="shared" si="418"/>
        <v>43.699999999999996</v>
      </c>
      <c r="FJ455">
        <f t="shared" si="419"/>
        <v>7.5</v>
      </c>
      <c r="FK455">
        <f t="shared" si="426"/>
        <v>24.6</v>
      </c>
      <c r="FL455">
        <f t="shared" si="420"/>
        <v>21.2</v>
      </c>
      <c r="FM455">
        <f t="shared" si="421"/>
        <v>0.5</v>
      </c>
      <c r="FN455" s="1">
        <f t="shared" si="422"/>
        <v>0.6</v>
      </c>
      <c r="FO455"/>
      <c r="FP455"/>
      <c r="FQ455"/>
      <c r="FR455"/>
      <c r="FS455"/>
      <c r="FT455"/>
      <c r="FU455"/>
      <c r="FV455"/>
      <c r="FW455"/>
      <c r="FX455" s="1"/>
    </row>
    <row r="456" spans="1:182" s="68" customFormat="1" x14ac:dyDescent="0.35">
      <c r="A456" s="68" t="s">
        <v>36</v>
      </c>
      <c r="B456" s="68" t="s">
        <v>32</v>
      </c>
      <c r="C456" s="68" t="s">
        <v>30</v>
      </c>
      <c r="D456" s="68">
        <v>60</v>
      </c>
      <c r="E456" s="68">
        <v>20</v>
      </c>
      <c r="F456" s="68">
        <v>40</v>
      </c>
      <c r="G456" s="68">
        <v>3</v>
      </c>
      <c r="H456" s="68">
        <v>3</v>
      </c>
      <c r="I456" s="68">
        <v>12.7</v>
      </c>
      <c r="J456" s="68">
        <v>14.9</v>
      </c>
      <c r="K456" s="80">
        <v>20.100000000000001</v>
      </c>
      <c r="L456" s="68">
        <v>26.8</v>
      </c>
      <c r="M456" s="68">
        <v>31.9</v>
      </c>
      <c r="N456" s="81">
        <v>26</v>
      </c>
      <c r="O456" s="68">
        <v>30.3</v>
      </c>
      <c r="P456" s="80">
        <v>39.9</v>
      </c>
      <c r="Q456" s="68">
        <v>49.9</v>
      </c>
      <c r="R456" s="73">
        <v>54.7</v>
      </c>
      <c r="S456" s="73">
        <f t="shared" si="427"/>
        <v>3</v>
      </c>
      <c r="T456" s="112">
        <v>48.3</v>
      </c>
      <c r="U456" s="112">
        <v>47.8</v>
      </c>
      <c r="V456" s="112">
        <v>3.9</v>
      </c>
      <c r="W456" s="112">
        <v>0</v>
      </c>
      <c r="X456" s="113">
        <v>0</v>
      </c>
      <c r="Y456" s="112">
        <v>75.881967213114791</v>
      </c>
      <c r="Z456" s="112">
        <v>22.477049180327899</v>
      </c>
      <c r="AA456" s="112">
        <v>1.6245901639344293</v>
      </c>
      <c r="AB456" s="112">
        <v>1.6393442622950852E-2</v>
      </c>
      <c r="AC456" s="113">
        <v>0</v>
      </c>
      <c r="AD456" s="122"/>
      <c r="AE456" s="68">
        <f t="shared" si="367"/>
        <v>14.040199999999999</v>
      </c>
      <c r="AF456" s="68">
        <f t="shared" si="368"/>
        <v>16.594200000000001</v>
      </c>
      <c r="AG456" s="68">
        <f t="shared" si="369"/>
        <v>28.5975</v>
      </c>
      <c r="AH456" s="68">
        <f t="shared" si="370"/>
        <v>33.131200000000007</v>
      </c>
      <c r="AI456" s="110">
        <v>27.2</v>
      </c>
      <c r="AJ456" s="110">
        <v>40.700000000000003</v>
      </c>
      <c r="AK456" s="110">
        <v>23.1</v>
      </c>
      <c r="AL456" s="110">
        <v>8.6</v>
      </c>
      <c r="AM456" s="111">
        <v>0.4</v>
      </c>
      <c r="AN456" s="112">
        <v>41.242622950819673</v>
      </c>
      <c r="AO456" s="112">
        <v>31.311475409836032</v>
      </c>
      <c r="AP456" s="112">
        <v>16.757377049180363</v>
      </c>
      <c r="AQ456" s="112">
        <v>8.8196721311475343</v>
      </c>
      <c r="AR456" s="113">
        <v>1.8688524590163935</v>
      </c>
      <c r="AS456" s="126">
        <f t="shared" si="371"/>
        <v>4.3653846153846265E-2</v>
      </c>
      <c r="AT456" s="126">
        <f t="shared" si="372"/>
        <v>-0.17794421487603285</v>
      </c>
      <c r="AU456" s="126">
        <f t="shared" si="373"/>
        <v>0.24410256410256403</v>
      </c>
      <c r="AV456" s="126">
        <f t="shared" si="374"/>
        <v>0.10235537190082633</v>
      </c>
      <c r="AW456" s="68">
        <f t="shared" si="377"/>
        <v>0</v>
      </c>
      <c r="AX456" s="73">
        <f t="shared" si="378"/>
        <v>0</v>
      </c>
      <c r="AY456" s="93">
        <v>89.3</v>
      </c>
      <c r="AZ456" s="93">
        <v>10.7</v>
      </c>
      <c r="BA456" s="93">
        <v>0</v>
      </c>
      <c r="BB456" s="93">
        <v>0</v>
      </c>
      <c r="BC456" s="93">
        <v>0</v>
      </c>
      <c r="BD456" s="68">
        <f t="shared" si="375"/>
        <v>-0.13214743589743594</v>
      </c>
      <c r="BE456" s="68">
        <f t="shared" si="376"/>
        <v>-0.39874999999999994</v>
      </c>
      <c r="BF456" s="75">
        <v>1</v>
      </c>
      <c r="BG456" s="75">
        <v>29.6</v>
      </c>
      <c r="BH456" s="75">
        <v>60.6</v>
      </c>
      <c r="BI456" s="75">
        <v>8.8000000000000007</v>
      </c>
      <c r="BJ456" s="76">
        <v>0</v>
      </c>
      <c r="BK456" s="75">
        <v>13.421311475409835</v>
      </c>
      <c r="BL456" s="75">
        <v>32.8213114754098</v>
      </c>
      <c r="BM456" s="75">
        <v>42.345901639344291</v>
      </c>
      <c r="BN456" s="75">
        <v>9.9295081967213115</v>
      </c>
      <c r="BO456" s="76">
        <v>1.4819672131147572</v>
      </c>
      <c r="BP456" s="77">
        <v>1.6</v>
      </c>
      <c r="BQ456" s="77">
        <v>26.6</v>
      </c>
      <c r="BR456" s="77">
        <v>56.8</v>
      </c>
      <c r="BS456" s="77">
        <v>13.5</v>
      </c>
      <c r="BT456" s="78">
        <v>1.5</v>
      </c>
      <c r="BU456" s="77">
        <v>11.77377049180328</v>
      </c>
      <c r="BV456" s="77">
        <v>28.355737704917999</v>
      </c>
      <c r="BW456" s="77">
        <v>39.857377049180357</v>
      </c>
      <c r="BX456" s="77">
        <v>14.695081967213115</v>
      </c>
      <c r="BY456" s="78">
        <v>5.3180327868852491</v>
      </c>
      <c r="BZ456" s="74">
        <v>35.299999999999997</v>
      </c>
      <c r="CA456" s="74">
        <v>56.1</v>
      </c>
      <c r="CB456" s="74">
        <v>8.3000000000000007</v>
      </c>
      <c r="CC456" s="74">
        <v>0.1</v>
      </c>
      <c r="CD456" s="79">
        <v>0.2</v>
      </c>
      <c r="CE456" s="74">
        <v>63.73770491803279</v>
      </c>
      <c r="CF456" s="74">
        <v>30.50327868852462</v>
      </c>
      <c r="CG456" s="74">
        <v>4.3377049180327871</v>
      </c>
      <c r="CH456" s="74">
        <v>0.99836065573770483</v>
      </c>
      <c r="CI456" s="79">
        <v>0.42295081967213116</v>
      </c>
      <c r="CJ456" s="122">
        <v>14.3</v>
      </c>
      <c r="CK456" s="122">
        <v>67.400000000000006</v>
      </c>
      <c r="CL456" s="122">
        <v>18</v>
      </c>
      <c r="CM456" s="122">
        <v>0.3</v>
      </c>
      <c r="CN456" s="122">
        <v>0</v>
      </c>
      <c r="CO456" s="122">
        <v>13.4</v>
      </c>
      <c r="CP456" s="122">
        <v>65.5</v>
      </c>
      <c r="CQ456" s="122">
        <v>20.5</v>
      </c>
      <c r="CR456" s="122">
        <v>0.6</v>
      </c>
      <c r="CS456" s="122">
        <v>0</v>
      </c>
      <c r="CT456" s="18">
        <v>16.8</v>
      </c>
      <c r="CU456" s="18">
        <v>41.1</v>
      </c>
      <c r="CV456" s="18">
        <v>28.9</v>
      </c>
      <c r="CW456" s="18">
        <v>12.6</v>
      </c>
      <c r="CX456" s="18">
        <v>0.6</v>
      </c>
      <c r="CY456" s="18">
        <v>1.7</v>
      </c>
      <c r="CZ456" s="18">
        <v>39</v>
      </c>
      <c r="DA456" s="18">
        <v>49.9</v>
      </c>
      <c r="DB456" s="18">
        <v>9.4</v>
      </c>
      <c r="DC456" s="18">
        <v>0</v>
      </c>
      <c r="DD456" s="18">
        <v>37.1</v>
      </c>
      <c r="DE456" s="18">
        <v>49.4</v>
      </c>
      <c r="DF456" s="18">
        <v>13.3</v>
      </c>
      <c r="DG456" s="18">
        <v>0.2</v>
      </c>
      <c r="DH456" s="118">
        <v>0</v>
      </c>
      <c r="DI456" s="18">
        <v>55.6666666666667</v>
      </c>
      <c r="DJ456" s="18">
        <v>29.695</v>
      </c>
      <c r="DK456" s="18">
        <v>11.1</v>
      </c>
      <c r="DL456" s="18">
        <v>3.5166666666666702</v>
      </c>
      <c r="DM456" s="118">
        <v>1.6883333333333299</v>
      </c>
      <c r="DN456">
        <v>37.200000000000003</v>
      </c>
      <c r="DO456">
        <v>50.1</v>
      </c>
      <c r="DP456">
        <v>12.5</v>
      </c>
      <c r="DQ456">
        <v>0.2</v>
      </c>
      <c r="DR456" s="1">
        <v>0</v>
      </c>
      <c r="DS456">
        <f t="shared" si="379"/>
        <v>3.9</v>
      </c>
      <c r="DT456">
        <f t="shared" si="380"/>
        <v>0</v>
      </c>
      <c r="DU456">
        <f t="shared" si="381"/>
        <v>8.3000000000000007</v>
      </c>
      <c r="DV456">
        <f t="shared" si="382"/>
        <v>23.1</v>
      </c>
      <c r="DW456">
        <f t="shared" si="383"/>
        <v>60.6</v>
      </c>
      <c r="DX456" s="25">
        <f t="shared" si="384"/>
        <v>18</v>
      </c>
      <c r="DY456">
        <f t="shared" si="385"/>
        <v>56.8</v>
      </c>
      <c r="DZ456">
        <f t="shared" si="386"/>
        <v>20.5</v>
      </c>
      <c r="EA456">
        <f t="shared" si="387"/>
        <v>28.9</v>
      </c>
      <c r="EB456">
        <f t="shared" si="423"/>
        <v>49.9</v>
      </c>
      <c r="EC456" s="139">
        <f t="shared" si="388"/>
        <v>13.3</v>
      </c>
      <c r="ED456" s="140">
        <f t="shared" si="389"/>
        <v>12.5</v>
      </c>
      <c r="EE456">
        <f t="shared" si="390"/>
        <v>4.3653846153846265E-2</v>
      </c>
      <c r="EF456">
        <f t="shared" si="391"/>
        <v>-0.13214743589743594</v>
      </c>
      <c r="EG456">
        <f t="shared" si="392"/>
        <v>0.12229166666666658</v>
      </c>
      <c r="EH456">
        <f t="shared" si="393"/>
        <v>0.24410256410256403</v>
      </c>
      <c r="EI456">
        <f t="shared" si="394"/>
        <v>0.64076923076923076</v>
      </c>
      <c r="EJ456">
        <f t="shared" si="395"/>
        <v>0.2756891025641024</v>
      </c>
      <c r="EK456">
        <f t="shared" si="396"/>
        <v>0.57905448717948715</v>
      </c>
      <c r="EL456">
        <f t="shared" si="397"/>
        <v>0.29807692307692302</v>
      </c>
      <c r="EM456">
        <f t="shared" si="424"/>
        <v>0.31416666666666671</v>
      </c>
      <c r="EN456">
        <f t="shared" si="398"/>
        <v>0.5509294871794872</v>
      </c>
      <c r="EO456">
        <f t="shared" si="399"/>
        <v>0.15791666666666671</v>
      </c>
      <c r="EP456" s="1">
        <f t="shared" si="400"/>
        <v>0.15115384615384608</v>
      </c>
      <c r="EQ456">
        <f t="shared" si="401"/>
        <v>-0.17794421487603285</v>
      </c>
      <c r="ER456">
        <f t="shared" si="402"/>
        <v>-0.39874999999999994</v>
      </c>
      <c r="ES456">
        <f t="shared" si="403"/>
        <v>-7.7613636363636163E-2</v>
      </c>
      <c r="ET456">
        <f t="shared" si="404"/>
        <v>0.10235537190082633</v>
      </c>
      <c r="EU456">
        <f t="shared" si="405"/>
        <v>0.59266528925619788</v>
      </c>
      <c r="EV456">
        <f t="shared" si="406"/>
        <v>0.11286157024793364</v>
      </c>
      <c r="EW456">
        <f t="shared" si="407"/>
        <v>0.54359504132231373</v>
      </c>
      <c r="EX456">
        <f t="shared" si="408"/>
        <v>0.14159090909090899</v>
      </c>
      <c r="EY456">
        <f t="shared" si="409"/>
        <v>0.20421487603305788</v>
      </c>
      <c r="EZ456">
        <f t="shared" si="425"/>
        <v>0.48331611570247901</v>
      </c>
      <c r="FA456">
        <f t="shared" si="410"/>
        <v>-3.501033057851255E-2</v>
      </c>
      <c r="FB456" s="1">
        <f t="shared" si="411"/>
        <v>-4.3388429752066138E-2</v>
      </c>
      <c r="FC456">
        <f t="shared" si="412"/>
        <v>0</v>
      </c>
      <c r="FD456">
        <f t="shared" si="413"/>
        <v>0</v>
      </c>
      <c r="FE456">
        <f t="shared" si="414"/>
        <v>0.30000000000000004</v>
      </c>
      <c r="FF456">
        <f t="shared" si="415"/>
        <v>9</v>
      </c>
      <c r="FG456">
        <f t="shared" si="416"/>
        <v>8.8000000000000007</v>
      </c>
      <c r="FH456">
        <f t="shared" si="417"/>
        <v>0.3</v>
      </c>
      <c r="FI456">
        <f t="shared" si="418"/>
        <v>15</v>
      </c>
      <c r="FJ456">
        <f t="shared" si="419"/>
        <v>0.6</v>
      </c>
      <c r="FK456">
        <f t="shared" si="426"/>
        <v>13.2</v>
      </c>
      <c r="FL456">
        <f t="shared" si="420"/>
        <v>9.4</v>
      </c>
      <c r="FM456">
        <f t="shared" si="421"/>
        <v>0.2</v>
      </c>
      <c r="FN456" s="1">
        <f t="shared" si="422"/>
        <v>0.2</v>
      </c>
      <c r="FO456"/>
      <c r="FP456"/>
      <c r="FQ456"/>
      <c r="FR456"/>
      <c r="FS456"/>
      <c r="FT456"/>
      <c r="FU456"/>
      <c r="FV456"/>
      <c r="FW456"/>
      <c r="FX456" s="1"/>
    </row>
    <row r="457" spans="1:182" s="68" customFormat="1" ht="15" thickBot="1" x14ac:dyDescent="0.4">
      <c r="A457" s="68" t="s">
        <v>36</v>
      </c>
      <c r="B457" s="68" t="s">
        <v>32</v>
      </c>
      <c r="C457" s="68" t="s">
        <v>30</v>
      </c>
      <c r="D457" s="68">
        <v>60</v>
      </c>
      <c r="E457" s="68">
        <v>20</v>
      </c>
      <c r="F457" s="68">
        <v>40</v>
      </c>
      <c r="G457" s="68">
        <v>5</v>
      </c>
      <c r="H457" s="68">
        <v>5</v>
      </c>
      <c r="I457" s="82">
        <v>7.1</v>
      </c>
      <c r="J457" s="82">
        <v>8.5</v>
      </c>
      <c r="K457" s="82">
        <v>11.9</v>
      </c>
      <c r="L457" s="82">
        <v>16.600000000000001</v>
      </c>
      <c r="M457" s="83">
        <v>19.899999999999999</v>
      </c>
      <c r="N457" s="84">
        <v>15.7</v>
      </c>
      <c r="O457" s="82">
        <v>18.7</v>
      </c>
      <c r="P457" s="82">
        <v>25.9</v>
      </c>
      <c r="Q457" s="82">
        <v>34.9</v>
      </c>
      <c r="R457" s="85">
        <v>39.9</v>
      </c>
      <c r="S457" s="73">
        <f t="shared" si="427"/>
        <v>5</v>
      </c>
      <c r="T457" s="112">
        <v>1.3</v>
      </c>
      <c r="U457" s="112">
        <v>28.3</v>
      </c>
      <c r="V457" s="112">
        <v>49.2</v>
      </c>
      <c r="W457" s="112">
        <v>18.7</v>
      </c>
      <c r="X457" s="113">
        <v>2.5</v>
      </c>
      <c r="Y457" s="112">
        <v>34.5</v>
      </c>
      <c r="Z457" s="112">
        <v>32.434426229508198</v>
      </c>
      <c r="AA457" s="112">
        <v>25.578688524590163</v>
      </c>
      <c r="AB457" s="112">
        <v>6.6459016393442658</v>
      </c>
      <c r="AC457" s="113">
        <v>0.84098360655737703</v>
      </c>
      <c r="AD457" s="122"/>
      <c r="AE457" s="68">
        <f t="shared" si="367"/>
        <v>11.954300000000002</v>
      </c>
      <c r="AF457" s="68">
        <f t="shared" si="368"/>
        <v>13.9041</v>
      </c>
      <c r="AG457" s="68">
        <f t="shared" si="369"/>
        <v>25.762799999999999</v>
      </c>
      <c r="AH457" s="68">
        <f t="shared" si="370"/>
        <v>29.459600000000002</v>
      </c>
      <c r="AI457" s="110">
        <v>2.5</v>
      </c>
      <c r="AJ457" s="110">
        <v>16.2</v>
      </c>
      <c r="AK457" s="110">
        <v>31.9</v>
      </c>
      <c r="AL457" s="110">
        <v>38.700000000000003</v>
      </c>
      <c r="AM457" s="111">
        <v>10.7</v>
      </c>
      <c r="AN457" s="112">
        <v>18.355737704918067</v>
      </c>
      <c r="AO457" s="112">
        <v>24.322950819672098</v>
      </c>
      <c r="AP457" s="112">
        <v>23.311475409836067</v>
      </c>
      <c r="AQ457" s="112">
        <v>24.195081967213081</v>
      </c>
      <c r="AR457" s="113">
        <v>9.8147540983606412</v>
      </c>
      <c r="AS457" s="126">
        <f t="shared" si="371"/>
        <v>-0.11745833333333344</v>
      </c>
      <c r="AT457" s="126">
        <f t="shared" si="372"/>
        <v>-9.6856702619414481E-2</v>
      </c>
      <c r="AU457" s="126">
        <f t="shared" si="373"/>
        <v>0.15334722222222208</v>
      </c>
      <c r="AV457" s="126">
        <f t="shared" si="374"/>
        <v>0.18795069337442227</v>
      </c>
      <c r="AW457" s="68">
        <f t="shared" si="377"/>
        <v>0</v>
      </c>
      <c r="AX457" s="73">
        <f t="shared" si="378"/>
        <v>0</v>
      </c>
      <c r="AY457" s="93">
        <v>14.6</v>
      </c>
      <c r="AZ457" s="93">
        <v>52.9</v>
      </c>
      <c r="BA457" s="93">
        <v>28.7</v>
      </c>
      <c r="BB457" s="93">
        <v>3.2</v>
      </c>
      <c r="BC457" s="93">
        <v>0.6</v>
      </c>
      <c r="BD457" s="68">
        <f t="shared" si="375"/>
        <v>-0.44458333333333377</v>
      </c>
      <c r="BE457" s="68">
        <f t="shared" si="376"/>
        <v>-0.46579352850539246</v>
      </c>
      <c r="BF457" s="75">
        <v>0</v>
      </c>
      <c r="BG457" s="75">
        <v>0.2</v>
      </c>
      <c r="BH457" s="75">
        <v>9.5</v>
      </c>
      <c r="BI457" s="75">
        <v>41.8</v>
      </c>
      <c r="BJ457" s="76">
        <v>48.5</v>
      </c>
      <c r="BK457" s="75">
        <v>4.5213114754098402</v>
      </c>
      <c r="BL457" s="75">
        <v>7.2803278688524617</v>
      </c>
      <c r="BM457" s="75">
        <v>20.13114754098364</v>
      </c>
      <c r="BN457" s="75">
        <v>33.706557377049151</v>
      </c>
      <c r="BO457" s="76">
        <v>34.360655737704889</v>
      </c>
      <c r="BP457" s="77">
        <v>0</v>
      </c>
      <c r="BQ457" s="77">
        <v>0.3</v>
      </c>
      <c r="BR457" s="77">
        <v>7.2</v>
      </c>
      <c r="BS457" s="77">
        <v>35.200000000000003</v>
      </c>
      <c r="BT457" s="78">
        <v>57.3</v>
      </c>
      <c r="BU457" s="77">
        <v>3.9573770491803248</v>
      </c>
      <c r="BV457" s="77">
        <v>5.7049180327868854</v>
      </c>
      <c r="BW457" s="77">
        <v>14.203278688524589</v>
      </c>
      <c r="BX457" s="77">
        <v>30.76393442622954</v>
      </c>
      <c r="BY457" s="78">
        <v>45.370491803278725</v>
      </c>
      <c r="BZ457" s="74">
        <v>1</v>
      </c>
      <c r="CA457" s="74">
        <v>17.3</v>
      </c>
      <c r="CB457" s="74">
        <v>37.4</v>
      </c>
      <c r="CC457" s="74">
        <v>31.7</v>
      </c>
      <c r="CD457" s="79">
        <v>12.6</v>
      </c>
      <c r="CE457" s="74">
        <v>24.422950819672131</v>
      </c>
      <c r="CF457" s="74">
        <v>26.713114754098328</v>
      </c>
      <c r="CG457" s="74">
        <v>26.347540983606592</v>
      </c>
      <c r="CH457" s="74">
        <v>16.003278688524588</v>
      </c>
      <c r="CI457" s="79">
        <v>6.5131147540983543</v>
      </c>
      <c r="CJ457" s="122">
        <v>0.2</v>
      </c>
      <c r="CK457" s="122">
        <v>4.4000000000000004</v>
      </c>
      <c r="CL457" s="122">
        <v>34.700000000000003</v>
      </c>
      <c r="CM457" s="122">
        <v>48.7</v>
      </c>
      <c r="CN457" s="122">
        <v>12</v>
      </c>
      <c r="CO457" s="122">
        <v>0.1</v>
      </c>
      <c r="CP457" s="122">
        <v>3.6</v>
      </c>
      <c r="CQ457" s="122">
        <v>28.6</v>
      </c>
      <c r="CR457" s="122">
        <v>53.9</v>
      </c>
      <c r="CS457" s="122">
        <v>13.8</v>
      </c>
      <c r="CT457" s="18">
        <v>0.5</v>
      </c>
      <c r="CU457" s="18">
        <v>9.6999999999999993</v>
      </c>
      <c r="CV457" s="18">
        <v>26.4</v>
      </c>
      <c r="CW457" s="18">
        <v>48.7</v>
      </c>
      <c r="CX457" s="18">
        <v>14.7</v>
      </c>
      <c r="CY457" s="18">
        <v>0</v>
      </c>
      <c r="CZ457" s="18">
        <v>0.3</v>
      </c>
      <c r="DA457" s="18">
        <v>12.8</v>
      </c>
      <c r="DB457" s="18">
        <v>71.5</v>
      </c>
      <c r="DC457" s="18">
        <v>15.4</v>
      </c>
      <c r="DD457" s="18">
        <v>0.4</v>
      </c>
      <c r="DE457" s="18">
        <v>13.2</v>
      </c>
      <c r="DF457" s="18">
        <v>47.6</v>
      </c>
      <c r="DG457" s="18">
        <v>35.299999999999997</v>
      </c>
      <c r="DH457" s="118">
        <v>3.5</v>
      </c>
      <c r="DI457" s="18">
        <v>20.078333333333301</v>
      </c>
      <c r="DJ457" s="18">
        <v>22.9166666666667</v>
      </c>
      <c r="DK457" s="18">
        <v>31.6733333333333</v>
      </c>
      <c r="DL457" s="18">
        <v>20.77</v>
      </c>
      <c r="DM457" s="118">
        <v>6.2283333333333299</v>
      </c>
      <c r="DN457">
        <v>0.2</v>
      </c>
      <c r="DO457">
        <v>13</v>
      </c>
      <c r="DP457">
        <v>47.5</v>
      </c>
      <c r="DQ457">
        <v>35.799999999999997</v>
      </c>
      <c r="DR457" s="1">
        <v>3.5</v>
      </c>
      <c r="DS457">
        <f t="shared" si="379"/>
        <v>2.5</v>
      </c>
      <c r="DT457">
        <f t="shared" si="380"/>
        <v>0.6</v>
      </c>
      <c r="DU457">
        <f t="shared" si="381"/>
        <v>12.6</v>
      </c>
      <c r="DV457">
        <f t="shared" si="382"/>
        <v>10.7</v>
      </c>
      <c r="DW457">
        <f t="shared" si="383"/>
        <v>48.5</v>
      </c>
      <c r="DX457" s="25">
        <f t="shared" si="384"/>
        <v>12</v>
      </c>
      <c r="DY457">
        <f t="shared" si="385"/>
        <v>57.3</v>
      </c>
      <c r="DZ457">
        <f t="shared" si="386"/>
        <v>13.8</v>
      </c>
      <c r="EA457">
        <f t="shared" si="387"/>
        <v>14.7</v>
      </c>
      <c r="EB457">
        <f t="shared" si="423"/>
        <v>15.4</v>
      </c>
      <c r="EC457" s="139">
        <f t="shared" si="388"/>
        <v>3.5</v>
      </c>
      <c r="ED457" s="140">
        <f t="shared" si="389"/>
        <v>3.5</v>
      </c>
      <c r="EE457">
        <f t="shared" si="390"/>
        <v>-0.11745833333333344</v>
      </c>
      <c r="EF457">
        <f t="shared" si="391"/>
        <v>-0.44458333333333377</v>
      </c>
      <c r="EG457">
        <f t="shared" si="392"/>
        <v>0.1335694444444443</v>
      </c>
      <c r="EH457">
        <f t="shared" si="393"/>
        <v>0.15334722222222208</v>
      </c>
      <c r="EI457">
        <f t="shared" si="394"/>
        <v>0.68580555555555534</v>
      </c>
      <c r="EJ457">
        <f t="shared" si="395"/>
        <v>0.30412499999999987</v>
      </c>
      <c r="EK457">
        <f t="shared" si="396"/>
        <v>0.74002777777777751</v>
      </c>
      <c r="EL457">
        <f t="shared" si="397"/>
        <v>0.36251388888888869</v>
      </c>
      <c r="EM457">
        <f t="shared" si="424"/>
        <v>0.30709722222222213</v>
      </c>
      <c r="EN457">
        <f t="shared" si="398"/>
        <v>0.5114305555555555</v>
      </c>
      <c r="EO457">
        <f t="shared" si="399"/>
        <v>7.9319444444444165E-2</v>
      </c>
      <c r="EP457" s="1">
        <f t="shared" si="400"/>
        <v>8.4861111111111054E-2</v>
      </c>
      <c r="EQ457">
        <f t="shared" si="401"/>
        <v>-9.6856702619414481E-2</v>
      </c>
      <c r="ER457">
        <f t="shared" si="402"/>
        <v>-0.46579352850539246</v>
      </c>
      <c r="ES457">
        <f t="shared" si="403"/>
        <v>0.16559322033898305</v>
      </c>
      <c r="ET457">
        <f t="shared" si="404"/>
        <v>0.18795069337442227</v>
      </c>
      <c r="EU457">
        <f t="shared" si="405"/>
        <v>0.72554699537750356</v>
      </c>
      <c r="EV457">
        <f t="shared" si="406"/>
        <v>0.35483821263482263</v>
      </c>
      <c r="EW457">
        <f t="shared" si="407"/>
        <v>0.77414483821263447</v>
      </c>
      <c r="EX457">
        <f t="shared" si="408"/>
        <v>0.41553158705701054</v>
      </c>
      <c r="EY457">
        <f t="shared" si="409"/>
        <v>0.35220338983050836</v>
      </c>
      <c r="EZ457">
        <f t="shared" si="425"/>
        <v>0.57391371340523867</v>
      </c>
      <c r="FA457">
        <f t="shared" si="410"/>
        <v>0.11986132511556236</v>
      </c>
      <c r="FB457" s="1">
        <f t="shared" si="411"/>
        <v>0.12600924499229593</v>
      </c>
      <c r="FC457">
        <f t="shared" si="412"/>
        <v>0</v>
      </c>
      <c r="FD457">
        <f t="shared" si="413"/>
        <v>0</v>
      </c>
      <c r="FE457">
        <f t="shared" si="414"/>
        <v>0</v>
      </c>
      <c r="FF457">
        <f t="shared" si="415"/>
        <v>0</v>
      </c>
      <c r="FG457">
        <f t="shared" si="416"/>
        <v>0</v>
      </c>
      <c r="FH457">
        <f t="shared" si="417"/>
        <v>0</v>
      </c>
      <c r="FI457">
        <f t="shared" si="418"/>
        <v>0</v>
      </c>
      <c r="FJ457">
        <f t="shared" si="419"/>
        <v>0</v>
      </c>
      <c r="FK457">
        <f t="shared" si="426"/>
        <v>0</v>
      </c>
      <c r="FL457">
        <f t="shared" si="420"/>
        <v>0</v>
      </c>
      <c r="FM457">
        <f t="shared" si="421"/>
        <v>0</v>
      </c>
      <c r="FN457" s="1">
        <f t="shared" si="422"/>
        <v>0</v>
      </c>
      <c r="FO457"/>
      <c r="FP457"/>
      <c r="FQ457"/>
      <c r="FR457"/>
      <c r="FS457"/>
      <c r="FT457"/>
      <c r="FU457"/>
      <c r="FV457"/>
      <c r="FW457"/>
      <c r="FX457" s="1"/>
    </row>
    <row r="458" spans="1:182" x14ac:dyDescent="0.35">
      <c r="A458" t="s">
        <v>36</v>
      </c>
      <c r="B458" t="s">
        <v>33</v>
      </c>
      <c r="C458" t="s">
        <v>30</v>
      </c>
      <c r="D458">
        <v>60</v>
      </c>
      <c r="E458">
        <v>30</v>
      </c>
      <c r="F458">
        <v>50</v>
      </c>
      <c r="G458">
        <v>1</v>
      </c>
      <c r="H458">
        <v>3</v>
      </c>
      <c r="I458" s="6">
        <v>30</v>
      </c>
      <c r="J458">
        <v>34.200000000000003</v>
      </c>
      <c r="K458">
        <v>42.8</v>
      </c>
      <c r="L458">
        <v>53</v>
      </c>
      <c r="M458">
        <v>61.1</v>
      </c>
      <c r="N458" s="11">
        <v>35</v>
      </c>
      <c r="O458">
        <v>39.200000000000003</v>
      </c>
      <c r="P458" s="6">
        <v>47.1</v>
      </c>
      <c r="Q458">
        <v>53</v>
      </c>
      <c r="R458" s="1">
        <v>54.9</v>
      </c>
      <c r="S458" s="1">
        <f t="shared" si="427"/>
        <v>1</v>
      </c>
      <c r="T458" s="99">
        <v>81.099999999999994</v>
      </c>
      <c r="U458" s="99">
        <v>18.600000000000001</v>
      </c>
      <c r="V458" s="99">
        <v>0.3</v>
      </c>
      <c r="W458" s="99">
        <v>0</v>
      </c>
      <c r="X458" s="98">
        <v>0</v>
      </c>
      <c r="Y458" s="99">
        <v>88.560655737704963</v>
      </c>
      <c r="Z458" s="99">
        <v>10.480327868852457</v>
      </c>
      <c r="AA458" s="99">
        <v>0.63442622950819672</v>
      </c>
      <c r="AB458" s="99">
        <v>0.28360655737704882</v>
      </c>
      <c r="AC458" s="98">
        <v>4.0983606557376984E-2</v>
      </c>
      <c r="AE458">
        <f t="shared" si="367"/>
        <v>30.819599999999998</v>
      </c>
      <c r="AF458">
        <f t="shared" si="368"/>
        <v>30.844799999999999</v>
      </c>
      <c r="AG458">
        <f t="shared" si="369"/>
        <v>35.817500000000003</v>
      </c>
      <c r="AH458">
        <f t="shared" si="370"/>
        <v>35.828000000000003</v>
      </c>
      <c r="AI458" s="97">
        <v>84.8</v>
      </c>
      <c r="AJ458" s="97">
        <v>12.8</v>
      </c>
      <c r="AK458" s="97">
        <v>2.4</v>
      </c>
      <c r="AL458" s="97">
        <v>0</v>
      </c>
      <c r="AM458" s="94">
        <v>0</v>
      </c>
      <c r="AN458" s="99">
        <v>80.403278688524551</v>
      </c>
      <c r="AO458" s="99">
        <v>9.0311475409836106</v>
      </c>
      <c r="AP458" s="99">
        <v>6.8131147540983639</v>
      </c>
      <c r="AQ458" s="99">
        <v>3.3819672131147507</v>
      </c>
      <c r="AR458" s="98">
        <v>0.37049180327868886</v>
      </c>
      <c r="AS458" s="124">
        <f t="shared" si="371"/>
        <v>0.94236286919831214</v>
      </c>
      <c r="AT458" s="124">
        <f t="shared" si="372"/>
        <v>-0.93750000000000044</v>
      </c>
      <c r="AU458" s="124">
        <f t="shared" si="373"/>
        <v>0.94059071729957799</v>
      </c>
      <c r="AV458" s="124">
        <f t="shared" si="374"/>
        <v>-0.93606557377049238</v>
      </c>
      <c r="AW458">
        <f t="shared" si="377"/>
        <v>1</v>
      </c>
      <c r="AX458" s="1">
        <f t="shared" si="378"/>
        <v>0</v>
      </c>
      <c r="AY458" s="91">
        <v>98.7</v>
      </c>
      <c r="AZ458" s="91">
        <v>1.3</v>
      </c>
      <c r="BA458" s="91">
        <v>0</v>
      </c>
      <c r="BB458" s="91">
        <v>0</v>
      </c>
      <c r="BC458" s="91">
        <v>0</v>
      </c>
      <c r="BD458">
        <f t="shared" si="375"/>
        <v>0.99616033755274258</v>
      </c>
      <c r="BE458">
        <f t="shared" si="376"/>
        <v>-1.0417213114754102</v>
      </c>
      <c r="BF458" s="25">
        <v>6</v>
      </c>
      <c r="BG458" s="25">
        <v>56.4</v>
      </c>
      <c r="BH458" s="25">
        <v>37.4</v>
      </c>
      <c r="BI458" s="25">
        <v>0.2</v>
      </c>
      <c r="BJ458" s="26">
        <v>0</v>
      </c>
      <c r="BK458" s="25">
        <v>17.719672131147544</v>
      </c>
      <c r="BL458" s="25">
        <v>45.847540983606592</v>
      </c>
      <c r="BM458" s="25">
        <v>31.844262295081968</v>
      </c>
      <c r="BN458" s="25">
        <v>3.9606557377049212</v>
      </c>
      <c r="BO458" s="26">
        <v>0.62786885245901602</v>
      </c>
      <c r="BP458" s="28">
        <v>12.3</v>
      </c>
      <c r="BQ458" s="28">
        <v>56.6</v>
      </c>
      <c r="BR458" s="28">
        <v>30.3</v>
      </c>
      <c r="BS458" s="28">
        <v>0.8</v>
      </c>
      <c r="BT458" s="29">
        <v>0</v>
      </c>
      <c r="BU458" s="28">
        <v>16.978688524590194</v>
      </c>
      <c r="BV458" s="28">
        <v>41.588524590163964</v>
      </c>
      <c r="BW458" s="28">
        <v>31.468852459016361</v>
      </c>
      <c r="BX458" s="28">
        <v>7.4590163934426199</v>
      </c>
      <c r="BY458" s="29">
        <v>2.5049180327868887</v>
      </c>
      <c r="BZ458" s="35">
        <v>65.7</v>
      </c>
      <c r="CA458" s="35">
        <v>31.1</v>
      </c>
      <c r="CB458" s="35">
        <v>2.8</v>
      </c>
      <c r="CC458" s="35">
        <v>0.4</v>
      </c>
      <c r="CD458" s="36">
        <v>0</v>
      </c>
      <c r="CE458" s="35">
        <v>63.954098360655735</v>
      </c>
      <c r="CF458" s="35">
        <v>25.268852459016394</v>
      </c>
      <c r="CG458" s="35">
        <v>7.1442622950819636</v>
      </c>
      <c r="CH458" s="35">
        <v>2.9852459016393444</v>
      </c>
      <c r="CI458" s="36">
        <v>0.6475409836065581</v>
      </c>
      <c r="CJ458" s="18">
        <v>48.6</v>
      </c>
      <c r="CK458" s="18">
        <v>51</v>
      </c>
      <c r="CL458" s="18">
        <v>0.4</v>
      </c>
      <c r="CM458" s="18">
        <v>0</v>
      </c>
      <c r="CN458" s="18">
        <v>0</v>
      </c>
      <c r="CO458" s="18">
        <v>42.6</v>
      </c>
      <c r="CP458" s="18">
        <v>55.2</v>
      </c>
      <c r="CQ458" s="18">
        <v>2.2000000000000002</v>
      </c>
      <c r="CR458" s="18">
        <v>0</v>
      </c>
      <c r="CS458" s="18">
        <v>0</v>
      </c>
      <c r="CT458" s="18">
        <v>76.099999999999994</v>
      </c>
      <c r="CU458" s="18">
        <v>20.399999999999999</v>
      </c>
      <c r="CV458" s="18">
        <v>3.4</v>
      </c>
      <c r="CW458" s="18">
        <v>0.1</v>
      </c>
      <c r="CX458" s="18">
        <v>0</v>
      </c>
      <c r="CY458" s="18">
        <v>74.7</v>
      </c>
      <c r="CZ458" s="18">
        <v>24.9</v>
      </c>
      <c r="DA458" s="18">
        <v>0.4</v>
      </c>
      <c r="DB458" s="18">
        <v>0</v>
      </c>
      <c r="DC458" s="18">
        <v>0</v>
      </c>
      <c r="DD458" s="18">
        <v>99.9</v>
      </c>
      <c r="DE458" s="18">
        <v>0.1</v>
      </c>
      <c r="DF458" s="18">
        <v>0</v>
      </c>
      <c r="DG458" s="18">
        <v>0</v>
      </c>
      <c r="DH458" s="118">
        <v>0</v>
      </c>
      <c r="DI458" s="18">
        <v>93.546666666666695</v>
      </c>
      <c r="DJ458" s="18">
        <v>3.9316666666666702</v>
      </c>
      <c r="DK458" s="18">
        <v>1.8816666666666699</v>
      </c>
      <c r="DL458" s="18">
        <v>1.81833333333333</v>
      </c>
      <c r="DM458" s="118">
        <v>0.48833333333333301</v>
      </c>
      <c r="DN458">
        <v>99.9</v>
      </c>
      <c r="DO458">
        <v>0.1</v>
      </c>
      <c r="DP458">
        <v>0</v>
      </c>
      <c r="DQ458">
        <v>0</v>
      </c>
      <c r="DR458" s="1">
        <v>0</v>
      </c>
      <c r="DS458">
        <f t="shared" si="379"/>
        <v>81.099999999999994</v>
      </c>
      <c r="DT458">
        <f t="shared" si="380"/>
        <v>98.7</v>
      </c>
      <c r="DU458">
        <f t="shared" si="381"/>
        <v>65.7</v>
      </c>
      <c r="DV458">
        <f t="shared" si="382"/>
        <v>84.8</v>
      </c>
      <c r="DW458">
        <f t="shared" si="383"/>
        <v>6</v>
      </c>
      <c r="DX458" s="25">
        <f t="shared" si="384"/>
        <v>48.6</v>
      </c>
      <c r="DY458">
        <f t="shared" si="385"/>
        <v>12.3</v>
      </c>
      <c r="DZ458">
        <f t="shared" si="386"/>
        <v>42.6</v>
      </c>
      <c r="EA458">
        <f t="shared" si="387"/>
        <v>76.099999999999994</v>
      </c>
      <c r="EB458">
        <f t="shared" si="423"/>
        <v>74.7</v>
      </c>
      <c r="EC458" s="139">
        <f t="shared" si="388"/>
        <v>99.9</v>
      </c>
      <c r="ED458" s="140">
        <f t="shared" si="389"/>
        <v>99.9</v>
      </c>
      <c r="EE458">
        <f t="shared" si="390"/>
        <v>0.94236286919831214</v>
      </c>
      <c r="EF458">
        <f t="shared" si="391"/>
        <v>0.99616033755274258</v>
      </c>
      <c r="EG458">
        <f t="shared" si="392"/>
        <v>0.87646976090014062</v>
      </c>
      <c r="EH458">
        <f t="shared" si="393"/>
        <v>0.94059071729957799</v>
      </c>
      <c r="EI458">
        <f t="shared" si="394"/>
        <v>0.49353023909985927</v>
      </c>
      <c r="EJ458">
        <f t="shared" si="395"/>
        <v>0.84576652601969049</v>
      </c>
      <c r="EK458">
        <f t="shared" si="396"/>
        <v>0.54714486638537263</v>
      </c>
      <c r="EL458">
        <f t="shared" si="397"/>
        <v>0.81715893108298154</v>
      </c>
      <c r="EM458">
        <f t="shared" si="424"/>
        <v>0.90752461322081568</v>
      </c>
      <c r="EN458">
        <f t="shared" si="398"/>
        <v>0.92285513361462723</v>
      </c>
      <c r="EO458">
        <f t="shared" si="399"/>
        <v>0.99970464135021098</v>
      </c>
      <c r="EP458" s="1">
        <f t="shared" si="400"/>
        <v>0.99970464135021098</v>
      </c>
      <c r="EQ458">
        <f t="shared" si="401"/>
        <v>-0.93750000000000044</v>
      </c>
      <c r="ER458">
        <f t="shared" si="402"/>
        <v>-1.0417213114754102</v>
      </c>
      <c r="ES458">
        <f t="shared" si="403"/>
        <v>-0.81789617486338861</v>
      </c>
      <c r="ET458">
        <f t="shared" si="404"/>
        <v>-0.93606557377049238</v>
      </c>
      <c r="EU458">
        <f t="shared" si="405"/>
        <v>-0.1040710382513661</v>
      </c>
      <c r="EV458">
        <f t="shared" si="406"/>
        <v>-0.74994535519125693</v>
      </c>
      <c r="EW458">
        <f t="shared" si="407"/>
        <v>-0.21045081967213131</v>
      </c>
      <c r="EX458">
        <f t="shared" si="408"/>
        <v>-0.69609289617486381</v>
      </c>
      <c r="EY458">
        <f t="shared" si="409"/>
        <v>-0.87428961748633882</v>
      </c>
      <c r="EZ458">
        <f t="shared" si="425"/>
        <v>-0.89969945355191316</v>
      </c>
      <c r="FA458">
        <f t="shared" si="410"/>
        <v>-1.0486065573770502</v>
      </c>
      <c r="FB458" s="1">
        <f t="shared" si="411"/>
        <v>-1.0486065573770502</v>
      </c>
      <c r="FC458">
        <f t="shared" si="412"/>
        <v>18.900000000000002</v>
      </c>
      <c r="FD458">
        <f t="shared" si="413"/>
        <v>1.3</v>
      </c>
      <c r="FE458">
        <f t="shared" si="414"/>
        <v>34.299999999999997</v>
      </c>
      <c r="FF458">
        <f t="shared" si="415"/>
        <v>15.200000000000001</v>
      </c>
      <c r="FG458">
        <f t="shared" si="416"/>
        <v>94</v>
      </c>
      <c r="FH458">
        <f t="shared" si="417"/>
        <v>51.4</v>
      </c>
      <c r="FI458">
        <f t="shared" si="418"/>
        <v>87.7</v>
      </c>
      <c r="FJ458">
        <f t="shared" si="419"/>
        <v>57.400000000000006</v>
      </c>
      <c r="FK458">
        <f t="shared" si="426"/>
        <v>23.9</v>
      </c>
      <c r="FL458">
        <f t="shared" si="420"/>
        <v>25.299999999999997</v>
      </c>
      <c r="FM458">
        <f t="shared" si="421"/>
        <v>0.1</v>
      </c>
      <c r="FN458" s="1">
        <f t="shared" si="422"/>
        <v>0.1</v>
      </c>
    </row>
    <row r="459" spans="1:182" x14ac:dyDescent="0.35">
      <c r="A459" t="s">
        <v>36</v>
      </c>
      <c r="B459" t="s">
        <v>33</v>
      </c>
      <c r="C459" t="s">
        <v>30</v>
      </c>
      <c r="D459">
        <v>60</v>
      </c>
      <c r="E459">
        <v>30</v>
      </c>
      <c r="F459">
        <v>50</v>
      </c>
      <c r="G459">
        <v>3</v>
      </c>
      <c r="H459">
        <v>5</v>
      </c>
      <c r="I459">
        <v>19.3</v>
      </c>
      <c r="J459">
        <v>22.6</v>
      </c>
      <c r="K459" s="6">
        <v>30</v>
      </c>
      <c r="L459">
        <v>39.200000000000003</v>
      </c>
      <c r="M459">
        <v>45.7</v>
      </c>
      <c r="N459" s="11">
        <v>23.3</v>
      </c>
      <c r="O459">
        <v>26.9</v>
      </c>
      <c r="P459">
        <v>35</v>
      </c>
      <c r="Q459">
        <v>43.2</v>
      </c>
      <c r="R459" s="16">
        <v>46.9</v>
      </c>
      <c r="S459" s="1">
        <f t="shared" si="427"/>
        <v>3</v>
      </c>
      <c r="T459" s="99">
        <v>3</v>
      </c>
      <c r="U459" s="99">
        <v>46.5</v>
      </c>
      <c r="V459" s="99">
        <v>44.2</v>
      </c>
      <c r="W459" s="99">
        <v>6.2</v>
      </c>
      <c r="X459" s="98">
        <v>0.1</v>
      </c>
      <c r="Y459" s="99">
        <v>36.019672131147537</v>
      </c>
      <c r="Z459" s="99">
        <v>41.272131147540982</v>
      </c>
      <c r="AA459" s="99">
        <v>20.696721311475443</v>
      </c>
      <c r="AB459" s="99">
        <v>1.957377049180328</v>
      </c>
      <c r="AC459" s="98">
        <v>5.4098360655737705E-2</v>
      </c>
      <c r="AE459">
        <f t="shared" si="367"/>
        <v>26.824099999999998</v>
      </c>
      <c r="AF459">
        <f t="shared" si="368"/>
        <v>24.640499999999999</v>
      </c>
      <c r="AG459">
        <f t="shared" si="369"/>
        <v>31.402800000000003</v>
      </c>
      <c r="AH459">
        <f t="shared" si="370"/>
        <v>29.003</v>
      </c>
      <c r="AI459" s="97">
        <v>26</v>
      </c>
      <c r="AJ459" s="97">
        <v>43.3</v>
      </c>
      <c r="AK459" s="97">
        <v>24.1</v>
      </c>
      <c r="AL459" s="97">
        <v>6.3</v>
      </c>
      <c r="AM459" s="94">
        <v>0.3</v>
      </c>
      <c r="AN459" s="99">
        <v>44.762295081967174</v>
      </c>
      <c r="AO459" s="99">
        <v>25.144262295081937</v>
      </c>
      <c r="AP459" s="99">
        <v>18.491803278688526</v>
      </c>
      <c r="AQ459" s="99">
        <v>9.862295081967245</v>
      </c>
      <c r="AR459" s="98">
        <v>1.7393442622950785</v>
      </c>
      <c r="AS459" s="124">
        <f t="shared" si="371"/>
        <v>0.49440697674418621</v>
      </c>
      <c r="AT459" s="124">
        <f t="shared" si="372"/>
        <v>-0.2447925033467202</v>
      </c>
      <c r="AU459" s="124">
        <f t="shared" si="373"/>
        <v>0.23105813953488386</v>
      </c>
      <c r="AV459" s="124">
        <f t="shared" si="374"/>
        <v>-0.40542168674698797</v>
      </c>
      <c r="AW459">
        <f t="shared" si="377"/>
        <v>1</v>
      </c>
      <c r="AX459" s="1">
        <f t="shared" si="378"/>
        <v>1</v>
      </c>
      <c r="AY459" s="91">
        <v>35.799999999999997</v>
      </c>
      <c r="AZ459" s="91">
        <v>56.6</v>
      </c>
      <c r="BA459" s="91">
        <v>7.4</v>
      </c>
      <c r="BB459" s="91">
        <v>0.2</v>
      </c>
      <c r="BC459" s="91">
        <v>0</v>
      </c>
      <c r="BD459">
        <f t="shared" si="375"/>
        <v>6.5418604651163004E-2</v>
      </c>
      <c r="BE459">
        <f t="shared" si="376"/>
        <v>-0.5901472556894245</v>
      </c>
      <c r="BF459" s="25">
        <v>0.1</v>
      </c>
      <c r="BG459" s="25">
        <v>2.1</v>
      </c>
      <c r="BH459" s="25">
        <v>39.299999999999997</v>
      </c>
      <c r="BI459" s="25">
        <v>50.9</v>
      </c>
      <c r="BJ459" s="26">
        <v>7.6</v>
      </c>
      <c r="BK459" s="25">
        <v>5.3622950819672166</v>
      </c>
      <c r="BL459" s="25">
        <v>10.867213114754067</v>
      </c>
      <c r="BM459" s="25">
        <v>34.967213114754095</v>
      </c>
      <c r="BN459" s="25">
        <v>36.606557377049214</v>
      </c>
      <c r="BO459" s="26">
        <v>12.196721311475409</v>
      </c>
      <c r="BP459" s="28">
        <v>0.1</v>
      </c>
      <c r="BQ459" s="28">
        <v>2.8</v>
      </c>
      <c r="BR459" s="28">
        <v>46.2</v>
      </c>
      <c r="BS459" s="28">
        <v>45.4</v>
      </c>
      <c r="BT459" s="29">
        <v>5.5</v>
      </c>
      <c r="BU459" s="28">
        <v>3.1475409836065573</v>
      </c>
      <c r="BV459" s="28">
        <v>8.1295081967213125</v>
      </c>
      <c r="BW459" s="28">
        <v>35.167213114754063</v>
      </c>
      <c r="BX459" s="28">
        <v>36.645901639344302</v>
      </c>
      <c r="BY459" s="29">
        <v>16.909836065573799</v>
      </c>
      <c r="BZ459" s="35">
        <v>3.9</v>
      </c>
      <c r="CA459" s="35">
        <v>32.1</v>
      </c>
      <c r="CB459" s="35">
        <v>53.8</v>
      </c>
      <c r="CC459" s="35">
        <v>9.1999999999999993</v>
      </c>
      <c r="CD459" s="36">
        <v>1</v>
      </c>
      <c r="CE459" s="35">
        <v>16.608196721311479</v>
      </c>
      <c r="CF459" s="35">
        <v>33.759016393442657</v>
      </c>
      <c r="CG459" s="35">
        <v>35.137704918032753</v>
      </c>
      <c r="CH459" s="35">
        <v>11.299999999999967</v>
      </c>
      <c r="CI459" s="36">
        <v>3.1950819672131114</v>
      </c>
      <c r="CJ459" s="18">
        <v>1.1000000000000001</v>
      </c>
      <c r="CK459" s="18">
        <v>30.2</v>
      </c>
      <c r="CL459" s="18">
        <v>56.9</v>
      </c>
      <c r="CM459" s="18">
        <v>11.2</v>
      </c>
      <c r="CN459" s="18">
        <v>0.6</v>
      </c>
      <c r="CO459" s="18">
        <v>1</v>
      </c>
      <c r="CP459" s="18">
        <v>25.8</v>
      </c>
      <c r="CQ459" s="18">
        <v>59.8</v>
      </c>
      <c r="CR459" s="18">
        <v>13.2</v>
      </c>
      <c r="CS459" s="18">
        <v>0.2</v>
      </c>
      <c r="CT459" s="18">
        <v>12</v>
      </c>
      <c r="CU459" s="18">
        <v>42.1</v>
      </c>
      <c r="CV459" s="18">
        <v>34.200000000000003</v>
      </c>
      <c r="CW459" s="18">
        <v>11.3</v>
      </c>
      <c r="CX459" s="18">
        <v>0.4</v>
      </c>
      <c r="CY459" s="18">
        <v>2.7</v>
      </c>
      <c r="CZ459" s="18">
        <v>36.4</v>
      </c>
      <c r="DA459" s="18">
        <v>52.3</v>
      </c>
      <c r="DB459" s="18">
        <v>8.5</v>
      </c>
      <c r="DC459" s="18">
        <v>0.1</v>
      </c>
      <c r="DD459" s="18">
        <v>57.8</v>
      </c>
      <c r="DE459" s="18">
        <v>36.9</v>
      </c>
      <c r="DF459" s="18">
        <v>5</v>
      </c>
      <c r="DG459" s="18">
        <v>0.3</v>
      </c>
      <c r="DH459" s="118">
        <v>0</v>
      </c>
      <c r="DI459" s="18">
        <v>68.275000000000006</v>
      </c>
      <c r="DJ459" s="18">
        <v>22.725000000000001</v>
      </c>
      <c r="DK459" s="18">
        <v>6.3949999999999996</v>
      </c>
      <c r="DL459" s="18">
        <v>3.0266666666666699</v>
      </c>
      <c r="DM459" s="118">
        <v>1.2450000000000001</v>
      </c>
      <c r="DN459">
        <v>57.1</v>
      </c>
      <c r="DO459">
        <v>38</v>
      </c>
      <c r="DP459">
        <v>4.5999999999999996</v>
      </c>
      <c r="DQ459">
        <v>0.3</v>
      </c>
      <c r="DR459" s="1">
        <v>0</v>
      </c>
      <c r="DS459">
        <f t="shared" si="379"/>
        <v>44.2</v>
      </c>
      <c r="DT459">
        <f t="shared" si="380"/>
        <v>7.4</v>
      </c>
      <c r="DU459">
        <f t="shared" si="381"/>
        <v>53.8</v>
      </c>
      <c r="DV459">
        <f t="shared" si="382"/>
        <v>24.1</v>
      </c>
      <c r="DW459">
        <f t="shared" si="383"/>
        <v>39.299999999999997</v>
      </c>
      <c r="DX459" s="25">
        <f t="shared" si="384"/>
        <v>56.9</v>
      </c>
      <c r="DY459">
        <f t="shared" si="385"/>
        <v>46.2</v>
      </c>
      <c r="DZ459">
        <f t="shared" si="386"/>
        <v>59.8</v>
      </c>
      <c r="EA459">
        <f t="shared" si="387"/>
        <v>34.200000000000003</v>
      </c>
      <c r="EB459">
        <f t="shared" si="423"/>
        <v>52.3</v>
      </c>
      <c r="EC459" s="139">
        <f t="shared" si="388"/>
        <v>5</v>
      </c>
      <c r="ED459" s="140">
        <f t="shared" si="389"/>
        <v>4.5999999999999996</v>
      </c>
      <c r="EE459">
        <f t="shared" si="390"/>
        <v>0.49440697674418621</v>
      </c>
      <c r="EF459">
        <f t="shared" si="391"/>
        <v>6.5418604651163004E-2</v>
      </c>
      <c r="EG459">
        <f t="shared" si="392"/>
        <v>0.55859302325581406</v>
      </c>
      <c r="EH459">
        <f t="shared" si="393"/>
        <v>0.23105813953488386</v>
      </c>
      <c r="EI459">
        <f t="shared" si="394"/>
        <v>0.2974302325581395</v>
      </c>
      <c r="EJ459">
        <f t="shared" si="395"/>
        <v>0.59568604651162804</v>
      </c>
      <c r="EK459">
        <f t="shared" si="396"/>
        <v>0.38858139534883718</v>
      </c>
      <c r="EL459">
        <f t="shared" si="397"/>
        <v>0.62069767441860479</v>
      </c>
      <c r="EM459">
        <f t="shared" si="424"/>
        <v>0.36025581395348849</v>
      </c>
      <c r="EN459">
        <f t="shared" si="398"/>
        <v>0.56044186046511646</v>
      </c>
      <c r="EO459">
        <f t="shared" si="399"/>
        <v>-3.9860465116278609E-2</v>
      </c>
      <c r="EP459" s="1">
        <f t="shared" si="400"/>
        <v>-4.061627906976728E-2</v>
      </c>
      <c r="EQ459">
        <f t="shared" si="401"/>
        <v>-0.2447925033467202</v>
      </c>
      <c r="ER459">
        <f t="shared" si="402"/>
        <v>-0.5901472556894245</v>
      </c>
      <c r="ES459">
        <f t="shared" si="403"/>
        <v>-0.15013386880856761</v>
      </c>
      <c r="ET459">
        <f t="shared" si="404"/>
        <v>-0.40542168674698797</v>
      </c>
      <c r="EU459">
        <f t="shared" si="405"/>
        <v>0.32372155287817972</v>
      </c>
      <c r="EV459">
        <f t="shared" si="406"/>
        <v>-0.11011378848728204</v>
      </c>
      <c r="EW459">
        <f t="shared" si="407"/>
        <v>0.27301204819277125</v>
      </c>
      <c r="EX459">
        <f t="shared" si="408"/>
        <v>-7.7684069611780426E-2</v>
      </c>
      <c r="EY459">
        <f t="shared" si="409"/>
        <v>-0.26103748326639931</v>
      </c>
      <c r="EZ459">
        <f t="shared" si="425"/>
        <v>-0.17506024096385553</v>
      </c>
      <c r="FA459">
        <f t="shared" si="410"/>
        <v>-0.65508032128514038</v>
      </c>
      <c r="FB459" s="1">
        <f t="shared" si="411"/>
        <v>-0.65556224899598381</v>
      </c>
      <c r="FC459">
        <f t="shared" si="412"/>
        <v>6.3</v>
      </c>
      <c r="FD459">
        <f t="shared" si="413"/>
        <v>0.2</v>
      </c>
      <c r="FE459">
        <f t="shared" si="414"/>
        <v>10.199999999999999</v>
      </c>
      <c r="FF459">
        <f t="shared" si="415"/>
        <v>6.6</v>
      </c>
      <c r="FG459">
        <f t="shared" si="416"/>
        <v>58.5</v>
      </c>
      <c r="FH459">
        <f t="shared" si="417"/>
        <v>11.799999999999999</v>
      </c>
      <c r="FI459">
        <f t="shared" si="418"/>
        <v>50.9</v>
      </c>
      <c r="FJ459">
        <f t="shared" si="419"/>
        <v>13.399999999999999</v>
      </c>
      <c r="FK459">
        <f t="shared" si="426"/>
        <v>11.700000000000001</v>
      </c>
      <c r="FL459">
        <f t="shared" si="420"/>
        <v>8.6</v>
      </c>
      <c r="FM459">
        <f t="shared" si="421"/>
        <v>0.3</v>
      </c>
      <c r="FN459" s="1">
        <f t="shared" si="422"/>
        <v>0.3</v>
      </c>
    </row>
    <row r="460" spans="1:182" ht="15" thickBot="1" x14ac:dyDescent="0.4">
      <c r="A460" t="s">
        <v>36</v>
      </c>
      <c r="B460" t="s">
        <v>33</v>
      </c>
      <c r="C460" t="s">
        <v>30</v>
      </c>
      <c r="D460">
        <v>60</v>
      </c>
      <c r="E460">
        <v>30</v>
      </c>
      <c r="F460">
        <v>50</v>
      </c>
      <c r="G460">
        <v>5</v>
      </c>
      <c r="H460">
        <v>5</v>
      </c>
      <c r="I460" s="3">
        <v>11.1</v>
      </c>
      <c r="J460" s="3">
        <v>13.3</v>
      </c>
      <c r="K460" s="3">
        <v>18.5</v>
      </c>
      <c r="L460" s="3">
        <v>25.4</v>
      </c>
      <c r="M460" s="7">
        <v>30.1</v>
      </c>
      <c r="N460" s="5">
        <v>14.2</v>
      </c>
      <c r="O460" s="3">
        <v>16.8</v>
      </c>
      <c r="P460" s="3">
        <v>23.2</v>
      </c>
      <c r="Q460" s="3">
        <v>30.8</v>
      </c>
      <c r="R460" s="13">
        <v>35</v>
      </c>
      <c r="S460" s="1">
        <f t="shared" si="427"/>
        <v>5</v>
      </c>
      <c r="T460" s="99">
        <v>0</v>
      </c>
      <c r="U460" s="99">
        <v>1.5</v>
      </c>
      <c r="V460" s="99">
        <v>18</v>
      </c>
      <c r="W460" s="99">
        <v>46.3</v>
      </c>
      <c r="X460" s="98">
        <v>34.200000000000003</v>
      </c>
      <c r="Y460" s="99">
        <v>15.71311475409836</v>
      </c>
      <c r="Z460" s="99">
        <v>17.33934426229505</v>
      </c>
      <c r="AA460" s="99">
        <v>26.939344262295048</v>
      </c>
      <c r="AB460" s="99">
        <v>26.973770491803247</v>
      </c>
      <c r="AC460" s="98">
        <v>13.034426229508231</v>
      </c>
      <c r="AE460">
        <f t="shared" si="367"/>
        <v>25.5839</v>
      </c>
      <c r="AF460">
        <f t="shared" si="368"/>
        <v>22.118500000000004</v>
      </c>
      <c r="AG460">
        <f t="shared" si="369"/>
        <v>30.6584</v>
      </c>
      <c r="AH460">
        <f t="shared" si="370"/>
        <v>26.956800000000005</v>
      </c>
      <c r="AI460" s="97">
        <v>1.4</v>
      </c>
      <c r="AJ460" s="97">
        <v>12.5</v>
      </c>
      <c r="AK460" s="97">
        <v>32</v>
      </c>
      <c r="AL460" s="97">
        <v>40.5</v>
      </c>
      <c r="AM460" s="94">
        <v>13.6</v>
      </c>
      <c r="AN460" s="99">
        <v>16.914754098360689</v>
      </c>
      <c r="AO460" s="99">
        <v>16.270491803278723</v>
      </c>
      <c r="AP460" s="99">
        <v>25.188524590163901</v>
      </c>
      <c r="AQ460" s="99">
        <v>29.508196721311474</v>
      </c>
      <c r="AR460" s="98">
        <v>12.118032786885246</v>
      </c>
      <c r="AS460" s="124">
        <f t="shared" si="371"/>
        <v>0.56713320463320471</v>
      </c>
      <c r="AT460" s="124">
        <f t="shared" si="372"/>
        <v>0.25609230769230751</v>
      </c>
      <c r="AU460" s="124">
        <f t="shared" si="373"/>
        <v>0.23661196911196902</v>
      </c>
      <c r="AV460" s="124">
        <f t="shared" si="374"/>
        <v>0.1137230769230767</v>
      </c>
      <c r="AW460">
        <f t="shared" si="377"/>
        <v>1</v>
      </c>
      <c r="AX460" s="1">
        <f t="shared" si="378"/>
        <v>1</v>
      </c>
      <c r="AY460" s="91">
        <v>0.8</v>
      </c>
      <c r="AZ460" s="91">
        <v>15.4</v>
      </c>
      <c r="BA460" s="91">
        <v>41.6</v>
      </c>
      <c r="BB460" s="91">
        <v>34.9</v>
      </c>
      <c r="BC460" s="91">
        <v>7.3</v>
      </c>
      <c r="BD460">
        <f t="shared" si="375"/>
        <v>0.11972007722007716</v>
      </c>
      <c r="BE460">
        <f t="shared" si="376"/>
        <v>6.3699999999999757E-2</v>
      </c>
      <c r="BF460" s="25">
        <v>0</v>
      </c>
      <c r="BG460" s="25">
        <v>0</v>
      </c>
      <c r="BH460" s="25">
        <v>0.1</v>
      </c>
      <c r="BI460" s="25">
        <v>7.3</v>
      </c>
      <c r="BJ460" s="26">
        <v>92.6</v>
      </c>
      <c r="BK460" s="25">
        <v>2.4016393442622985</v>
      </c>
      <c r="BL460" s="25">
        <v>3.2032786885245934</v>
      </c>
      <c r="BM460" s="25">
        <v>7.081967213114754</v>
      </c>
      <c r="BN460" s="25">
        <v>15.352459016393411</v>
      </c>
      <c r="BO460" s="26">
        <v>71.960655737704911</v>
      </c>
      <c r="BP460" s="28">
        <v>0</v>
      </c>
      <c r="BQ460" s="28">
        <v>0</v>
      </c>
      <c r="BR460" s="28">
        <v>0.4</v>
      </c>
      <c r="BS460" s="28">
        <v>12.6</v>
      </c>
      <c r="BT460" s="29">
        <v>87</v>
      </c>
      <c r="BU460" s="28">
        <v>1.2540983606557377</v>
      </c>
      <c r="BV460" s="28">
        <v>1.937704918032787</v>
      </c>
      <c r="BW460" s="28">
        <v>5.2344262295082</v>
      </c>
      <c r="BX460" s="28">
        <v>15.898360655737671</v>
      </c>
      <c r="BY460" s="29">
        <v>75.675409836065597</v>
      </c>
      <c r="BZ460" s="35">
        <v>0.1</v>
      </c>
      <c r="CA460" s="35">
        <v>0.4</v>
      </c>
      <c r="CB460" s="35">
        <v>12.1</v>
      </c>
      <c r="CC460" s="35">
        <v>44.2</v>
      </c>
      <c r="CD460" s="36">
        <v>43.2</v>
      </c>
      <c r="CE460" s="35">
        <v>4.1540983606557438</v>
      </c>
      <c r="CF460" s="35">
        <v>9.862295081967245</v>
      </c>
      <c r="CG460" s="35">
        <v>23.308196721311507</v>
      </c>
      <c r="CH460" s="35">
        <v>35.350819672131145</v>
      </c>
      <c r="CI460" s="36">
        <v>27.324590163934428</v>
      </c>
      <c r="CJ460" s="18">
        <v>0</v>
      </c>
      <c r="CK460" s="18">
        <v>0</v>
      </c>
      <c r="CL460" s="18">
        <v>5.2</v>
      </c>
      <c r="CM460" s="18">
        <v>38.700000000000003</v>
      </c>
      <c r="CN460" s="18">
        <v>56.1</v>
      </c>
      <c r="CO460" s="18">
        <v>0</v>
      </c>
      <c r="CP460" s="18">
        <v>0.1</v>
      </c>
      <c r="CQ460" s="18">
        <v>5.9</v>
      </c>
      <c r="CR460" s="18">
        <v>36.700000000000003</v>
      </c>
      <c r="CS460" s="18">
        <v>57.3</v>
      </c>
      <c r="CT460" s="18">
        <v>0.4</v>
      </c>
      <c r="CU460" s="18">
        <v>4.4000000000000004</v>
      </c>
      <c r="CV460" s="18">
        <v>23.2</v>
      </c>
      <c r="CW460" s="18">
        <v>52.4</v>
      </c>
      <c r="CX460" s="18">
        <v>19.600000000000001</v>
      </c>
      <c r="CY460" s="18">
        <v>0</v>
      </c>
      <c r="CZ460" s="18">
        <v>0.2</v>
      </c>
      <c r="DA460" s="18">
        <v>7.8</v>
      </c>
      <c r="DB460" s="18">
        <v>72.900000000000006</v>
      </c>
      <c r="DC460" s="18">
        <v>19.100000000000001</v>
      </c>
      <c r="DD460" s="18">
        <v>1.4</v>
      </c>
      <c r="DE460" s="18">
        <v>23.3</v>
      </c>
      <c r="DF460" s="18">
        <v>50.6</v>
      </c>
      <c r="DG460" s="18">
        <v>23.3</v>
      </c>
      <c r="DH460" s="118">
        <v>1.4</v>
      </c>
      <c r="DI460" s="18">
        <v>23.785</v>
      </c>
      <c r="DJ460" s="18">
        <v>28.191666666666698</v>
      </c>
      <c r="DK460" s="18">
        <v>30.28</v>
      </c>
      <c r="DL460" s="18">
        <v>15.2716666666667</v>
      </c>
      <c r="DM460" s="118">
        <v>4.1383333333333301</v>
      </c>
      <c r="DN460">
        <v>1.7</v>
      </c>
      <c r="DO460">
        <v>22.8</v>
      </c>
      <c r="DP460">
        <v>50.4</v>
      </c>
      <c r="DQ460">
        <v>24.2</v>
      </c>
      <c r="DR460" s="1">
        <v>0.9</v>
      </c>
      <c r="DS460">
        <f t="shared" si="379"/>
        <v>34.200000000000003</v>
      </c>
      <c r="DT460">
        <f t="shared" si="380"/>
        <v>7.3</v>
      </c>
      <c r="DU460">
        <f t="shared" si="381"/>
        <v>43.2</v>
      </c>
      <c r="DV460">
        <f t="shared" si="382"/>
        <v>13.6</v>
      </c>
      <c r="DW460">
        <f t="shared" si="383"/>
        <v>92.6</v>
      </c>
      <c r="DX460" s="25">
        <f t="shared" si="384"/>
        <v>56.1</v>
      </c>
      <c r="DY460">
        <f t="shared" si="385"/>
        <v>87</v>
      </c>
      <c r="DZ460">
        <f t="shared" si="386"/>
        <v>57.3</v>
      </c>
      <c r="EA460">
        <f t="shared" si="387"/>
        <v>19.600000000000001</v>
      </c>
      <c r="EB460">
        <f t="shared" si="423"/>
        <v>19.100000000000001</v>
      </c>
      <c r="EC460" s="139">
        <f t="shared" si="388"/>
        <v>1.4</v>
      </c>
      <c r="ED460" s="140">
        <f t="shared" si="389"/>
        <v>0.9</v>
      </c>
      <c r="EE460">
        <f t="shared" si="390"/>
        <v>0.56713320463320471</v>
      </c>
      <c r="EF460">
        <f t="shared" si="391"/>
        <v>0.11972007722007716</v>
      </c>
      <c r="EG460">
        <f t="shared" si="392"/>
        <v>0.65698841698841703</v>
      </c>
      <c r="EH460">
        <f t="shared" si="393"/>
        <v>0.23661196911196902</v>
      </c>
      <c r="EI460">
        <f t="shared" si="394"/>
        <v>0.95753861003861007</v>
      </c>
      <c r="EJ460">
        <f t="shared" si="395"/>
        <v>0.7650289575289575</v>
      </c>
      <c r="EK460">
        <f t="shared" si="396"/>
        <v>0.9312162162162162</v>
      </c>
      <c r="EL460">
        <f t="shared" si="397"/>
        <v>0.76441119691119686</v>
      </c>
      <c r="EM460">
        <f t="shared" si="424"/>
        <v>0.42969111969111962</v>
      </c>
      <c r="EN460">
        <f t="shared" si="398"/>
        <v>0.58466216216216216</v>
      </c>
      <c r="EO460">
        <f t="shared" si="399"/>
        <v>-6.6399613899614129E-2</v>
      </c>
      <c r="EP460" s="1">
        <f t="shared" si="400"/>
        <v>-6.5540540540540926E-2</v>
      </c>
      <c r="EQ460">
        <f t="shared" si="401"/>
        <v>0.25609230769230751</v>
      </c>
      <c r="ER460">
        <f t="shared" si="402"/>
        <v>6.3699999999999757E-2</v>
      </c>
      <c r="ES460">
        <f t="shared" si="403"/>
        <v>0.29316153846153836</v>
      </c>
      <c r="ET460">
        <f t="shared" si="404"/>
        <v>0.1137230769230767</v>
      </c>
      <c r="EU460">
        <f t="shared" si="405"/>
        <v>0.41083076923076911</v>
      </c>
      <c r="EV460">
        <f t="shared" si="406"/>
        <v>0.3369615384615382</v>
      </c>
      <c r="EW460">
        <f t="shared" si="407"/>
        <v>0.40090769230769219</v>
      </c>
      <c r="EX460">
        <f t="shared" si="408"/>
        <v>0.33631538461538435</v>
      </c>
      <c r="EY460">
        <f t="shared" si="409"/>
        <v>0.19913846153846138</v>
      </c>
      <c r="EZ460">
        <f t="shared" si="425"/>
        <v>0.26851538461538449</v>
      </c>
      <c r="FA460">
        <f t="shared" si="410"/>
        <v>-1.8507692307692558E-2</v>
      </c>
      <c r="FB460" s="1">
        <f t="shared" si="411"/>
        <v>-1.7953846153846209E-2</v>
      </c>
      <c r="FC460">
        <f t="shared" si="412"/>
        <v>0</v>
      </c>
      <c r="FD460">
        <f t="shared" si="413"/>
        <v>0</v>
      </c>
      <c r="FE460">
        <f t="shared" si="414"/>
        <v>0</v>
      </c>
      <c r="FF460">
        <f t="shared" si="415"/>
        <v>0</v>
      </c>
      <c r="FG460">
        <f t="shared" si="416"/>
        <v>0</v>
      </c>
      <c r="FH460">
        <f t="shared" si="417"/>
        <v>0</v>
      </c>
      <c r="FI460">
        <f t="shared" si="418"/>
        <v>0</v>
      </c>
      <c r="FJ460">
        <f t="shared" si="419"/>
        <v>0</v>
      </c>
      <c r="FK460">
        <f t="shared" si="426"/>
        <v>0</v>
      </c>
      <c r="FL460">
        <f t="shared" si="420"/>
        <v>0</v>
      </c>
      <c r="FM460">
        <f t="shared" si="421"/>
        <v>0</v>
      </c>
      <c r="FN460" s="1">
        <f t="shared" si="422"/>
        <v>0</v>
      </c>
    </row>
    <row r="461" spans="1:182" s="68" customFormat="1" x14ac:dyDescent="0.35">
      <c r="A461" s="68" t="s">
        <v>36</v>
      </c>
      <c r="B461" s="68" t="s">
        <v>33</v>
      </c>
      <c r="C461" s="68" t="s">
        <v>30</v>
      </c>
      <c r="D461" s="68">
        <v>60</v>
      </c>
      <c r="E461" s="68">
        <v>20</v>
      </c>
      <c r="F461" s="68">
        <v>40</v>
      </c>
      <c r="G461" s="68">
        <v>1</v>
      </c>
      <c r="H461" s="68">
        <v>3</v>
      </c>
      <c r="I461" s="69">
        <v>20.2</v>
      </c>
      <c r="J461" s="70">
        <v>23.5</v>
      </c>
      <c r="K461" s="70">
        <v>31.1</v>
      </c>
      <c r="L461" s="70">
        <v>40.299999999999997</v>
      </c>
      <c r="M461" s="70">
        <v>47</v>
      </c>
      <c r="N461" s="86">
        <v>25.1</v>
      </c>
      <c r="O461" s="70">
        <v>29</v>
      </c>
      <c r="P461" s="69">
        <v>37.299999999999997</v>
      </c>
      <c r="Q461" s="70">
        <v>45.4</v>
      </c>
      <c r="R461" s="72">
        <v>49</v>
      </c>
      <c r="S461" s="73">
        <f t="shared" si="427"/>
        <v>1</v>
      </c>
      <c r="T461" s="112">
        <v>77.3</v>
      </c>
      <c r="U461" s="112">
        <v>22.3</v>
      </c>
      <c r="V461" s="112">
        <v>0.4</v>
      </c>
      <c r="W461" s="112">
        <v>0</v>
      </c>
      <c r="X461" s="113">
        <v>0</v>
      </c>
      <c r="Y461" s="112">
        <v>89.629508196721289</v>
      </c>
      <c r="Z461" s="112">
        <v>10.16721311475413</v>
      </c>
      <c r="AA461" s="112">
        <v>0.19836065573770523</v>
      </c>
      <c r="AB461" s="112">
        <v>4.9180327868852455E-3</v>
      </c>
      <c r="AC461" s="113">
        <v>0</v>
      </c>
      <c r="AD461" s="122"/>
      <c r="AE461" s="68">
        <f t="shared" si="367"/>
        <v>20.979500000000002</v>
      </c>
      <c r="AF461" s="68">
        <f t="shared" si="368"/>
        <v>21.055599999999995</v>
      </c>
      <c r="AG461" s="68">
        <f t="shared" si="369"/>
        <v>26.018500000000003</v>
      </c>
      <c r="AH461" s="68">
        <f t="shared" si="370"/>
        <v>26.089300000000001</v>
      </c>
      <c r="AI461" s="110">
        <v>80.8</v>
      </c>
      <c r="AJ461" s="110">
        <v>16.399999999999999</v>
      </c>
      <c r="AK461" s="110">
        <v>2.7</v>
      </c>
      <c r="AL461" s="110">
        <v>0.1</v>
      </c>
      <c r="AM461" s="111">
        <v>0</v>
      </c>
      <c r="AN461" s="112">
        <v>75.959016393442624</v>
      </c>
      <c r="AO461" s="112">
        <v>17.59508196721308</v>
      </c>
      <c r="AP461" s="112">
        <v>4.6344262295081995</v>
      </c>
      <c r="AQ461" s="112">
        <v>1.6295081967213148</v>
      </c>
      <c r="AR461" s="113">
        <v>0.18196721311475408</v>
      </c>
      <c r="AS461" s="126">
        <f t="shared" si="371"/>
        <v>0.92113526570048321</v>
      </c>
      <c r="AT461" s="126">
        <f t="shared" si="372"/>
        <v>-0.62575581395348867</v>
      </c>
      <c r="AU461" s="126">
        <f t="shared" si="373"/>
        <v>0.91500805152979081</v>
      </c>
      <c r="AV461" s="126">
        <f t="shared" si="374"/>
        <v>-0.61877906976744246</v>
      </c>
      <c r="AW461" s="68">
        <f t="shared" si="377"/>
        <v>1</v>
      </c>
      <c r="AX461" s="73">
        <f t="shared" si="378"/>
        <v>0</v>
      </c>
      <c r="AY461" s="93">
        <v>98.4</v>
      </c>
      <c r="AZ461" s="93">
        <v>1.6</v>
      </c>
      <c r="BA461" s="93">
        <v>0</v>
      </c>
      <c r="BB461" s="93">
        <v>0</v>
      </c>
      <c r="BC461" s="93">
        <v>0</v>
      </c>
      <c r="BD461" s="68">
        <f t="shared" si="375"/>
        <v>0.97964573268921118</v>
      </c>
      <c r="BE461" s="68">
        <f t="shared" si="376"/>
        <v>-0.72530232558139596</v>
      </c>
      <c r="BF461" s="75">
        <v>6.9</v>
      </c>
      <c r="BG461" s="75">
        <v>58</v>
      </c>
      <c r="BH461" s="75">
        <v>34.299999999999997</v>
      </c>
      <c r="BI461" s="75">
        <v>0.8</v>
      </c>
      <c r="BJ461" s="76">
        <v>0</v>
      </c>
      <c r="BK461" s="75">
        <v>22.178688524590228</v>
      </c>
      <c r="BL461" s="75">
        <v>45.490163934426192</v>
      </c>
      <c r="BM461" s="75">
        <v>28.004918032786918</v>
      </c>
      <c r="BN461" s="75">
        <v>3.6180327868852431</v>
      </c>
      <c r="BO461" s="76">
        <v>0.70819672131147537</v>
      </c>
      <c r="BP461" s="77">
        <v>18.8</v>
      </c>
      <c r="BQ461" s="77">
        <v>60</v>
      </c>
      <c r="BR461" s="77">
        <v>20.2</v>
      </c>
      <c r="BS461" s="77">
        <v>0.9</v>
      </c>
      <c r="BT461" s="78">
        <v>0.1</v>
      </c>
      <c r="BU461" s="77">
        <v>28.324590163934459</v>
      </c>
      <c r="BV461" s="77">
        <v>44.829508196721349</v>
      </c>
      <c r="BW461" s="77">
        <v>21.632786885245871</v>
      </c>
      <c r="BX461" s="77">
        <v>3.9819672131147508</v>
      </c>
      <c r="BY461" s="78">
        <v>1.2311475409836099</v>
      </c>
      <c r="BZ461" s="74">
        <v>79.900000000000006</v>
      </c>
      <c r="CA461" s="74">
        <v>19.7</v>
      </c>
      <c r="CB461" s="74">
        <v>0.3</v>
      </c>
      <c r="CC461" s="74">
        <v>0.1</v>
      </c>
      <c r="CD461" s="79">
        <v>0</v>
      </c>
      <c r="CE461" s="74">
        <v>87.116393442622908</v>
      </c>
      <c r="CF461" s="74">
        <v>11.588524590163967</v>
      </c>
      <c r="CG461" s="74">
        <v>0.86065573770491799</v>
      </c>
      <c r="CH461" s="74">
        <v>0.38688524590163903</v>
      </c>
      <c r="CI461" s="79">
        <v>4.7540983606557438E-2</v>
      </c>
      <c r="CJ461" s="122">
        <v>55.2</v>
      </c>
      <c r="CK461" s="122">
        <v>43.6</v>
      </c>
      <c r="CL461" s="122">
        <v>1.2</v>
      </c>
      <c r="CM461" s="122">
        <v>0</v>
      </c>
      <c r="CN461" s="122">
        <v>0</v>
      </c>
      <c r="CO461" s="122">
        <v>55.4</v>
      </c>
      <c r="CP461" s="122">
        <v>41.8</v>
      </c>
      <c r="CQ461" s="122">
        <v>2.8</v>
      </c>
      <c r="CR461" s="122">
        <v>0</v>
      </c>
      <c r="CS461" s="122">
        <v>0</v>
      </c>
      <c r="CT461" s="18">
        <v>75.400000000000006</v>
      </c>
      <c r="CU461" s="18">
        <v>20.100000000000001</v>
      </c>
      <c r="CV461" s="18">
        <v>4.4000000000000004</v>
      </c>
      <c r="CW461" s="18">
        <v>0.1</v>
      </c>
      <c r="CX461" s="18">
        <v>0</v>
      </c>
      <c r="CY461" s="18">
        <v>78.8</v>
      </c>
      <c r="CZ461" s="18">
        <v>20.9</v>
      </c>
      <c r="DA461" s="18">
        <v>0.3</v>
      </c>
      <c r="DB461" s="18">
        <v>0</v>
      </c>
      <c r="DC461" s="18">
        <v>0</v>
      </c>
      <c r="DD461" s="18">
        <v>71</v>
      </c>
      <c r="DE461" s="18">
        <v>26.1</v>
      </c>
      <c r="DF461" s="18">
        <v>2.9</v>
      </c>
      <c r="DG461" s="18">
        <v>0</v>
      </c>
      <c r="DH461" s="118">
        <v>0</v>
      </c>
      <c r="DI461" s="18">
        <v>74.883333333333297</v>
      </c>
      <c r="DJ461" s="18">
        <v>17.858333333333299</v>
      </c>
      <c r="DK461" s="18">
        <v>5.0599999999999996</v>
      </c>
      <c r="DL461" s="18">
        <v>2.8</v>
      </c>
      <c r="DM461" s="118">
        <v>1.0649999999999999</v>
      </c>
      <c r="DN461">
        <v>70.400000000000006</v>
      </c>
      <c r="DO461">
        <v>27.3</v>
      </c>
      <c r="DP461">
        <v>2.2999999999999998</v>
      </c>
      <c r="DQ461">
        <v>0</v>
      </c>
      <c r="DR461" s="1">
        <v>0</v>
      </c>
      <c r="DS461">
        <f t="shared" si="379"/>
        <v>77.3</v>
      </c>
      <c r="DT461">
        <f t="shared" si="380"/>
        <v>98.4</v>
      </c>
      <c r="DU461">
        <f t="shared" si="381"/>
        <v>79.900000000000006</v>
      </c>
      <c r="DV461">
        <f t="shared" si="382"/>
        <v>80.8</v>
      </c>
      <c r="DW461">
        <f t="shared" si="383"/>
        <v>6.9</v>
      </c>
      <c r="DX461" s="25">
        <f t="shared" si="384"/>
        <v>55.2</v>
      </c>
      <c r="DY461">
        <f t="shared" si="385"/>
        <v>18.8</v>
      </c>
      <c r="DZ461">
        <f t="shared" si="386"/>
        <v>55.4</v>
      </c>
      <c r="EA461">
        <f t="shared" si="387"/>
        <v>75.400000000000006</v>
      </c>
      <c r="EB461">
        <f t="shared" si="423"/>
        <v>78.8</v>
      </c>
      <c r="EC461" s="139">
        <f t="shared" si="388"/>
        <v>71</v>
      </c>
      <c r="ED461" s="140">
        <f t="shared" si="389"/>
        <v>70.400000000000006</v>
      </c>
      <c r="EE461">
        <f t="shared" si="390"/>
        <v>0.92113526570048321</v>
      </c>
      <c r="EF461">
        <f t="shared" si="391"/>
        <v>0.97964573268921118</v>
      </c>
      <c r="EG461">
        <f t="shared" si="392"/>
        <v>0.92730273752012904</v>
      </c>
      <c r="EH461">
        <f t="shared" si="393"/>
        <v>0.91500805152979081</v>
      </c>
      <c r="EI461">
        <f t="shared" si="394"/>
        <v>0.51582125603864726</v>
      </c>
      <c r="EJ461">
        <f t="shared" si="395"/>
        <v>0.85752012882447681</v>
      </c>
      <c r="EK461">
        <f t="shared" si="396"/>
        <v>0.630475040257649</v>
      </c>
      <c r="EL461">
        <f t="shared" si="397"/>
        <v>0.84826086956521751</v>
      </c>
      <c r="EM461">
        <f t="shared" si="424"/>
        <v>0.89025764895330128</v>
      </c>
      <c r="EN461">
        <f t="shared" si="398"/>
        <v>0.92573268921095031</v>
      </c>
      <c r="EO461">
        <f t="shared" si="399"/>
        <v>0.88909822866344623</v>
      </c>
      <c r="EP461" s="1">
        <f t="shared" si="400"/>
        <v>0.8911755233494365</v>
      </c>
      <c r="EQ461">
        <f t="shared" si="401"/>
        <v>-0.62575581395348867</v>
      </c>
      <c r="ER461">
        <f t="shared" si="402"/>
        <v>-0.72530232558139596</v>
      </c>
      <c r="ES461">
        <f t="shared" si="403"/>
        <v>-0.63786046511627914</v>
      </c>
      <c r="ET461">
        <f t="shared" si="404"/>
        <v>-0.61877906976744246</v>
      </c>
      <c r="EU461">
        <f t="shared" si="405"/>
        <v>2.5883720930232279E-2</v>
      </c>
      <c r="EV461">
        <f t="shared" si="406"/>
        <v>-0.51781395348837278</v>
      </c>
      <c r="EW461">
        <f t="shared" si="407"/>
        <v>-0.16327906976744222</v>
      </c>
      <c r="EX461">
        <f t="shared" si="408"/>
        <v>-0.5032790697674423</v>
      </c>
      <c r="EY461">
        <f t="shared" si="409"/>
        <v>-0.57788372093023277</v>
      </c>
      <c r="EZ461">
        <f t="shared" si="425"/>
        <v>-0.63352325581395363</v>
      </c>
      <c r="FA461">
        <f t="shared" si="410"/>
        <v>-0.57305813953488394</v>
      </c>
      <c r="FB461" s="1">
        <f t="shared" si="411"/>
        <v>-0.57612790697674487</v>
      </c>
      <c r="FC461">
        <f t="shared" si="412"/>
        <v>22.7</v>
      </c>
      <c r="FD461">
        <f t="shared" si="413"/>
        <v>1.6</v>
      </c>
      <c r="FE461">
        <f t="shared" si="414"/>
        <v>20.100000000000001</v>
      </c>
      <c r="FF461">
        <f t="shared" si="415"/>
        <v>19.2</v>
      </c>
      <c r="FG461">
        <f t="shared" si="416"/>
        <v>93.1</v>
      </c>
      <c r="FH461">
        <f t="shared" si="417"/>
        <v>44.800000000000004</v>
      </c>
      <c r="FI461">
        <f t="shared" si="418"/>
        <v>81.2</v>
      </c>
      <c r="FJ461">
        <f t="shared" si="419"/>
        <v>44.599999999999994</v>
      </c>
      <c r="FK461">
        <f t="shared" si="426"/>
        <v>24.6</v>
      </c>
      <c r="FL461">
        <f t="shared" si="420"/>
        <v>21.2</v>
      </c>
      <c r="FM461">
        <f t="shared" si="421"/>
        <v>29</v>
      </c>
      <c r="FN461" s="1">
        <f t="shared" si="422"/>
        <v>29.6</v>
      </c>
      <c r="FO461"/>
      <c r="FP461"/>
      <c r="FQ461"/>
      <c r="FR461"/>
      <c r="FS461"/>
      <c r="FT461"/>
      <c r="FU461"/>
      <c r="FV461"/>
      <c r="FW461"/>
      <c r="FX461" s="1"/>
    </row>
    <row r="462" spans="1:182" s="68" customFormat="1" x14ac:dyDescent="0.35">
      <c r="A462" s="68" t="s">
        <v>36</v>
      </c>
      <c r="B462" s="68" t="s">
        <v>33</v>
      </c>
      <c r="C462" s="68" t="s">
        <v>30</v>
      </c>
      <c r="D462" s="68">
        <v>60</v>
      </c>
      <c r="E462" s="68">
        <v>20</v>
      </c>
      <c r="F462" s="68">
        <v>40</v>
      </c>
      <c r="G462" s="68">
        <v>3</v>
      </c>
      <c r="H462" s="68">
        <v>5</v>
      </c>
      <c r="I462" s="68">
        <v>12.1</v>
      </c>
      <c r="J462" s="68">
        <v>14.4</v>
      </c>
      <c r="K462" s="80">
        <v>20</v>
      </c>
      <c r="L462" s="68">
        <v>27.3</v>
      </c>
      <c r="M462" s="68">
        <v>32</v>
      </c>
      <c r="N462" s="81">
        <v>15.4</v>
      </c>
      <c r="O462" s="68">
        <v>18.2</v>
      </c>
      <c r="P462" s="68">
        <v>24.9</v>
      </c>
      <c r="Q462" s="68">
        <v>32.799999999999997</v>
      </c>
      <c r="R462" s="87">
        <v>37</v>
      </c>
      <c r="S462" s="73">
        <f t="shared" si="427"/>
        <v>3</v>
      </c>
      <c r="T462" s="112">
        <v>4.4000000000000004</v>
      </c>
      <c r="U462" s="112">
        <v>46.4</v>
      </c>
      <c r="V462" s="112">
        <v>42.6</v>
      </c>
      <c r="W462" s="112">
        <v>6.3</v>
      </c>
      <c r="X462" s="113">
        <v>0.3</v>
      </c>
      <c r="Y462" s="112">
        <v>42.014754098360655</v>
      </c>
      <c r="Z462" s="112">
        <v>37.455737704918029</v>
      </c>
      <c r="AA462" s="112">
        <v>18.024590163934427</v>
      </c>
      <c r="AB462" s="112">
        <v>2.3475409836065606</v>
      </c>
      <c r="AC462" s="113">
        <v>0.15737704918032785</v>
      </c>
      <c r="AD462" s="122"/>
      <c r="AE462" s="68">
        <f t="shared" si="367"/>
        <v>17.549899999999997</v>
      </c>
      <c r="AF462" s="68">
        <f t="shared" si="368"/>
        <v>16.247800000000002</v>
      </c>
      <c r="AG462" s="68">
        <f t="shared" si="369"/>
        <v>21.9072</v>
      </c>
      <c r="AH462" s="68">
        <f t="shared" si="370"/>
        <v>20.316899999999997</v>
      </c>
      <c r="AI462" s="110">
        <v>27.2</v>
      </c>
      <c r="AJ462" s="110">
        <v>40.700000000000003</v>
      </c>
      <c r="AK462" s="110">
        <v>23.1</v>
      </c>
      <c r="AL462" s="110">
        <v>8.6</v>
      </c>
      <c r="AM462" s="111">
        <v>0.4</v>
      </c>
      <c r="AN462" s="112">
        <v>41.242622950819673</v>
      </c>
      <c r="AO462" s="112">
        <v>31.311475409836032</v>
      </c>
      <c r="AP462" s="112">
        <v>16.757377049180363</v>
      </c>
      <c r="AQ462" s="112">
        <v>8.8196721311475343</v>
      </c>
      <c r="AR462" s="113">
        <v>1.8688524590163935</v>
      </c>
      <c r="AS462" s="126">
        <f t="shared" si="371"/>
        <v>0.47532012195121953</v>
      </c>
      <c r="AT462" s="126">
        <f t="shared" si="372"/>
        <v>-0.26170153417015318</v>
      </c>
      <c r="AU462" s="126">
        <f t="shared" si="373"/>
        <v>0.22198170731707312</v>
      </c>
      <c r="AV462" s="126">
        <f t="shared" si="374"/>
        <v>-0.37260111576011168</v>
      </c>
      <c r="AW462" s="68">
        <f t="shared" si="377"/>
        <v>1</v>
      </c>
      <c r="AX462" s="73">
        <f t="shared" si="378"/>
        <v>1</v>
      </c>
      <c r="AY462" s="93">
        <v>38</v>
      </c>
      <c r="AZ462" s="93">
        <v>53.2</v>
      </c>
      <c r="BA462" s="93">
        <v>8.1</v>
      </c>
      <c r="BB462" s="93">
        <v>0.7</v>
      </c>
      <c r="BC462" s="93">
        <v>0</v>
      </c>
      <c r="BD462" s="68">
        <f t="shared" si="375"/>
        <v>8.0442073170731709E-2</v>
      </c>
      <c r="BE462" s="68">
        <f t="shared" si="376"/>
        <v>-0.54944909344490922</v>
      </c>
      <c r="BF462" s="75">
        <v>0</v>
      </c>
      <c r="BG462" s="75">
        <v>2.2999999999999998</v>
      </c>
      <c r="BH462" s="75">
        <v>32.200000000000003</v>
      </c>
      <c r="BI462" s="75">
        <v>50.3</v>
      </c>
      <c r="BJ462" s="76">
        <v>15.2</v>
      </c>
      <c r="BK462" s="75">
        <v>6.60983606557377</v>
      </c>
      <c r="BL462" s="75">
        <v>12.483606557377083</v>
      </c>
      <c r="BM462" s="75">
        <v>31.359016393442655</v>
      </c>
      <c r="BN462" s="75">
        <v>34.463934426229471</v>
      </c>
      <c r="BO462" s="76">
        <v>15.083606557377049</v>
      </c>
      <c r="BP462" s="77">
        <v>0</v>
      </c>
      <c r="BQ462" s="77">
        <v>5.8</v>
      </c>
      <c r="BR462" s="77">
        <v>45.5</v>
      </c>
      <c r="BS462" s="77">
        <v>42</v>
      </c>
      <c r="BT462" s="78">
        <v>6.7</v>
      </c>
      <c r="BU462" s="77">
        <v>6.2967213114754133</v>
      </c>
      <c r="BV462" s="77">
        <v>12.388524590163936</v>
      </c>
      <c r="BW462" s="77">
        <v>34.409836065573735</v>
      </c>
      <c r="BX462" s="77">
        <v>32.460655737704947</v>
      </c>
      <c r="BY462" s="78">
        <v>14.444262295081968</v>
      </c>
      <c r="BZ462" s="74">
        <v>8.9</v>
      </c>
      <c r="CA462" s="74">
        <v>46.5</v>
      </c>
      <c r="CB462" s="74">
        <v>38.6</v>
      </c>
      <c r="CC462" s="74">
        <v>5.3</v>
      </c>
      <c r="CD462" s="79">
        <v>0.7</v>
      </c>
      <c r="CE462" s="74">
        <v>38.99672131147544</v>
      </c>
      <c r="CF462" s="74">
        <v>37.713114754098392</v>
      </c>
      <c r="CG462" s="74">
        <v>18.349180327868854</v>
      </c>
      <c r="CH462" s="74">
        <v>3.9721311475409808</v>
      </c>
      <c r="CI462" s="79">
        <v>0.96885245901639439</v>
      </c>
      <c r="CJ462" s="122">
        <v>1.4</v>
      </c>
      <c r="CK462" s="122">
        <v>33.6</v>
      </c>
      <c r="CL462" s="122">
        <v>49.8</v>
      </c>
      <c r="CM462" s="122">
        <v>14.5</v>
      </c>
      <c r="CN462" s="122">
        <v>0.7</v>
      </c>
      <c r="CO462" s="122">
        <v>1.5</v>
      </c>
      <c r="CP462" s="122">
        <v>30.2</v>
      </c>
      <c r="CQ462" s="122">
        <v>52.5</v>
      </c>
      <c r="CR462" s="122">
        <v>15.2</v>
      </c>
      <c r="CS462" s="122">
        <v>0.6</v>
      </c>
      <c r="CT462" s="18">
        <v>16.8</v>
      </c>
      <c r="CU462" s="18">
        <v>41.1</v>
      </c>
      <c r="CV462" s="18">
        <v>28.9</v>
      </c>
      <c r="CW462" s="18">
        <v>12.6</v>
      </c>
      <c r="CX462" s="18">
        <v>0.6</v>
      </c>
      <c r="CY462" s="18">
        <v>1.7</v>
      </c>
      <c r="CZ462" s="18">
        <v>39</v>
      </c>
      <c r="DA462" s="18">
        <v>49.9</v>
      </c>
      <c r="DB462" s="18">
        <v>9.4</v>
      </c>
      <c r="DC462" s="18">
        <v>0</v>
      </c>
      <c r="DD462" s="18">
        <v>4.4000000000000004</v>
      </c>
      <c r="DE462" s="18">
        <v>30.4</v>
      </c>
      <c r="DF462" s="18">
        <v>50.8</v>
      </c>
      <c r="DG462" s="18">
        <v>13.6</v>
      </c>
      <c r="DH462" s="118">
        <v>0.8</v>
      </c>
      <c r="DI462" s="18">
        <v>28.038333333333298</v>
      </c>
      <c r="DJ462" s="18">
        <v>30.656666666666698</v>
      </c>
      <c r="DK462" s="18">
        <v>28.911666666666701</v>
      </c>
      <c r="DL462" s="18">
        <v>10.79</v>
      </c>
      <c r="DM462" s="118">
        <v>3.27</v>
      </c>
      <c r="DN462">
        <v>3.9</v>
      </c>
      <c r="DO462">
        <v>29.5</v>
      </c>
      <c r="DP462">
        <v>52.4</v>
      </c>
      <c r="DQ462">
        <v>13.5</v>
      </c>
      <c r="DR462" s="1">
        <v>0.7</v>
      </c>
      <c r="DS462">
        <f t="shared" si="379"/>
        <v>42.6</v>
      </c>
      <c r="DT462">
        <f t="shared" si="380"/>
        <v>8.1</v>
      </c>
      <c r="DU462">
        <f t="shared" si="381"/>
        <v>38.6</v>
      </c>
      <c r="DV462">
        <f t="shared" si="382"/>
        <v>23.1</v>
      </c>
      <c r="DW462">
        <f t="shared" si="383"/>
        <v>32.200000000000003</v>
      </c>
      <c r="DX462" s="25">
        <f t="shared" si="384"/>
        <v>49.8</v>
      </c>
      <c r="DY462">
        <f t="shared" si="385"/>
        <v>45.5</v>
      </c>
      <c r="DZ462">
        <f t="shared" si="386"/>
        <v>52.5</v>
      </c>
      <c r="EA462">
        <f t="shared" si="387"/>
        <v>28.9</v>
      </c>
      <c r="EB462">
        <f t="shared" si="423"/>
        <v>49.9</v>
      </c>
      <c r="EC462" s="139">
        <f t="shared" si="388"/>
        <v>50.8</v>
      </c>
      <c r="ED462" s="140">
        <f t="shared" si="389"/>
        <v>52.4</v>
      </c>
      <c r="EE462">
        <f t="shared" si="390"/>
        <v>0.47532012195121953</v>
      </c>
      <c r="EF462">
        <f t="shared" si="391"/>
        <v>8.0442073170731709E-2</v>
      </c>
      <c r="EG462">
        <f t="shared" si="392"/>
        <v>0.42408536585365875</v>
      </c>
      <c r="EH462">
        <f t="shared" si="393"/>
        <v>0.22198170731707312</v>
      </c>
      <c r="EI462">
        <f t="shared" si="394"/>
        <v>0.14257621951219512</v>
      </c>
      <c r="EJ462">
        <f t="shared" si="395"/>
        <v>0.5221493902439025</v>
      </c>
      <c r="EK462">
        <f t="shared" si="396"/>
        <v>0.36054878048780492</v>
      </c>
      <c r="EL462">
        <f t="shared" si="397"/>
        <v>0.54400914634146358</v>
      </c>
      <c r="EM462">
        <f t="shared" si="424"/>
        <v>0.29564024390243915</v>
      </c>
      <c r="EN462">
        <f t="shared" si="398"/>
        <v>0.54199695121951219</v>
      </c>
      <c r="EO462">
        <f t="shared" si="399"/>
        <v>0.5215243902439024</v>
      </c>
      <c r="EP462" s="1">
        <f t="shared" si="400"/>
        <v>0.53817073170731711</v>
      </c>
      <c r="EQ462">
        <f t="shared" si="401"/>
        <v>-0.26170153417015318</v>
      </c>
      <c r="ER462">
        <f t="shared" si="402"/>
        <v>-0.54944909344490922</v>
      </c>
      <c r="ES462">
        <f t="shared" si="403"/>
        <v>-0.29411436541143621</v>
      </c>
      <c r="ET462">
        <f t="shared" si="404"/>
        <v>-0.37260111576011168</v>
      </c>
      <c r="EU462">
        <f t="shared" si="405"/>
        <v>0.34161785216178508</v>
      </c>
      <c r="EV462">
        <f t="shared" si="406"/>
        <v>-0.13347280334728007</v>
      </c>
      <c r="EW462">
        <f t="shared" si="407"/>
        <v>0.20781729428172935</v>
      </c>
      <c r="EX462">
        <f t="shared" si="408"/>
        <v>-0.11523709902370993</v>
      </c>
      <c r="EY462">
        <f t="shared" si="409"/>
        <v>-0.28184797768479797</v>
      </c>
      <c r="EZ462">
        <f t="shared" si="425"/>
        <v>-0.19469316596931652</v>
      </c>
      <c r="FA462">
        <f t="shared" si="410"/>
        <v>-0.14251046025104563</v>
      </c>
      <c r="FB462" s="1">
        <f t="shared" si="411"/>
        <v>-0.13638772663877252</v>
      </c>
      <c r="FC462">
        <f t="shared" si="412"/>
        <v>6.6</v>
      </c>
      <c r="FD462">
        <f t="shared" si="413"/>
        <v>0.7</v>
      </c>
      <c r="FE462">
        <f t="shared" si="414"/>
        <v>6</v>
      </c>
      <c r="FF462">
        <f t="shared" si="415"/>
        <v>9</v>
      </c>
      <c r="FG462">
        <f t="shared" si="416"/>
        <v>65.5</v>
      </c>
      <c r="FH462">
        <f t="shared" si="417"/>
        <v>15.2</v>
      </c>
      <c r="FI462">
        <f t="shared" si="418"/>
        <v>48.7</v>
      </c>
      <c r="FJ462">
        <f t="shared" si="419"/>
        <v>15.799999999999999</v>
      </c>
      <c r="FK462">
        <f t="shared" si="426"/>
        <v>13.2</v>
      </c>
      <c r="FL462">
        <f t="shared" si="420"/>
        <v>9.4</v>
      </c>
      <c r="FM462">
        <f t="shared" si="421"/>
        <v>14.4</v>
      </c>
      <c r="FN462" s="1">
        <f t="shared" si="422"/>
        <v>14.2</v>
      </c>
      <c r="FO462"/>
      <c r="FP462"/>
      <c r="FQ462"/>
      <c r="FR462"/>
      <c r="FS462"/>
      <c r="FT462"/>
      <c r="FU462"/>
      <c r="FV462"/>
      <c r="FW462"/>
      <c r="FX462" s="1"/>
    </row>
    <row r="463" spans="1:182" s="68" customFormat="1" ht="15" thickBot="1" x14ac:dyDescent="0.4">
      <c r="A463" s="68" t="s">
        <v>36</v>
      </c>
      <c r="B463" s="68" t="s">
        <v>33</v>
      </c>
      <c r="C463" s="68" t="s">
        <v>30</v>
      </c>
      <c r="D463" s="68">
        <v>60</v>
      </c>
      <c r="E463" s="68">
        <v>20</v>
      </c>
      <c r="F463" s="68">
        <v>40</v>
      </c>
      <c r="G463" s="68">
        <v>5</v>
      </c>
      <c r="H463" s="68">
        <v>5</v>
      </c>
      <c r="I463" s="82">
        <v>6.8</v>
      </c>
      <c r="J463" s="82">
        <v>8.1999999999999993</v>
      </c>
      <c r="K463" s="82">
        <v>11.7</v>
      </c>
      <c r="L463" s="82">
        <v>16.600000000000001</v>
      </c>
      <c r="M463" s="83">
        <v>19.899999999999999</v>
      </c>
      <c r="N463" s="84">
        <v>9.1</v>
      </c>
      <c r="O463" s="88">
        <v>10.9</v>
      </c>
      <c r="P463" s="82">
        <v>15.4</v>
      </c>
      <c r="Q463" s="82">
        <v>21.4</v>
      </c>
      <c r="R463" s="85">
        <v>25</v>
      </c>
      <c r="S463" s="73">
        <f t="shared" si="427"/>
        <v>5</v>
      </c>
      <c r="T463" s="112">
        <v>0</v>
      </c>
      <c r="U463" s="112">
        <v>2.8</v>
      </c>
      <c r="V463" s="112">
        <v>18.100000000000001</v>
      </c>
      <c r="W463" s="112">
        <v>40</v>
      </c>
      <c r="X463" s="113">
        <v>39.1</v>
      </c>
      <c r="Y463" s="112">
        <v>18.837704918032721</v>
      </c>
      <c r="Z463" s="112">
        <v>18.131147540983577</v>
      </c>
      <c r="AA463" s="112">
        <v>24.906557377049214</v>
      </c>
      <c r="AB463" s="112">
        <v>23.818032786885247</v>
      </c>
      <c r="AC463" s="113">
        <v>14.306557377049181</v>
      </c>
      <c r="AD463" s="122"/>
      <c r="AE463" s="68">
        <f t="shared" si="367"/>
        <v>16.7682</v>
      </c>
      <c r="AF463" s="68">
        <f t="shared" si="368"/>
        <v>13.784200000000002</v>
      </c>
      <c r="AG463" s="68">
        <f t="shared" si="369"/>
        <v>21.427600000000002</v>
      </c>
      <c r="AH463" s="68">
        <f t="shared" si="370"/>
        <v>17.8627</v>
      </c>
      <c r="AI463" s="110">
        <v>2.5</v>
      </c>
      <c r="AJ463" s="110">
        <v>16.2</v>
      </c>
      <c r="AK463" s="110">
        <v>31.9</v>
      </c>
      <c r="AL463" s="110">
        <v>38.700000000000003</v>
      </c>
      <c r="AM463" s="111">
        <v>10.7</v>
      </c>
      <c r="AN463" s="112">
        <v>18.355737704918067</v>
      </c>
      <c r="AO463" s="112">
        <v>24.322950819672098</v>
      </c>
      <c r="AP463" s="112">
        <v>23.311475409836067</v>
      </c>
      <c r="AQ463" s="112">
        <v>24.195081967213081</v>
      </c>
      <c r="AR463" s="113">
        <v>9.8147540983606412</v>
      </c>
      <c r="AS463" s="126">
        <f t="shared" si="371"/>
        <v>0.56089673913043447</v>
      </c>
      <c r="AT463" s="126">
        <f t="shared" si="372"/>
        <v>0.21436548223350238</v>
      </c>
      <c r="AU463" s="126">
        <f t="shared" si="373"/>
        <v>0.15546195652173878</v>
      </c>
      <c r="AV463" s="126">
        <f t="shared" si="374"/>
        <v>6.3565989847715332E-2</v>
      </c>
      <c r="AW463" s="68">
        <f t="shared" si="377"/>
        <v>1</v>
      </c>
      <c r="AX463" s="73">
        <f t="shared" si="378"/>
        <v>1</v>
      </c>
      <c r="AY463" s="93">
        <v>1.5</v>
      </c>
      <c r="AZ463" s="93">
        <v>16</v>
      </c>
      <c r="BA463" s="93">
        <v>40.1</v>
      </c>
      <c r="BB463" s="93">
        <v>33</v>
      </c>
      <c r="BC463" s="93">
        <v>9.4</v>
      </c>
      <c r="BD463" s="68">
        <f t="shared" si="375"/>
        <v>0.11063858695652173</v>
      </c>
      <c r="BE463" s="68">
        <f t="shared" si="376"/>
        <v>4.6865482233502398E-2</v>
      </c>
      <c r="BF463" s="75">
        <v>0</v>
      </c>
      <c r="BG463" s="75">
        <v>0</v>
      </c>
      <c r="BH463" s="75">
        <v>0.7</v>
      </c>
      <c r="BI463" s="75">
        <v>6.4</v>
      </c>
      <c r="BJ463" s="76">
        <v>92.9</v>
      </c>
      <c r="BK463" s="75">
        <v>3.1393442622950851</v>
      </c>
      <c r="BL463" s="75">
        <v>4.088524590163928</v>
      </c>
      <c r="BM463" s="75">
        <v>8.5393442622950744</v>
      </c>
      <c r="BN463" s="75">
        <v>15.965573770491837</v>
      </c>
      <c r="BO463" s="76">
        <v>68.267213114754099</v>
      </c>
      <c r="BP463" s="77">
        <v>0</v>
      </c>
      <c r="BQ463" s="77">
        <v>0</v>
      </c>
      <c r="BR463" s="77">
        <v>1.5</v>
      </c>
      <c r="BS463" s="77">
        <v>15.7</v>
      </c>
      <c r="BT463" s="78">
        <v>82.8</v>
      </c>
      <c r="BU463" s="77">
        <v>2.6360655737704919</v>
      </c>
      <c r="BV463" s="77">
        <v>3.3213114754098392</v>
      </c>
      <c r="BW463" s="77">
        <v>7.1475409836065609</v>
      </c>
      <c r="BX463" s="77">
        <v>18.50327868852462</v>
      </c>
      <c r="BY463" s="78">
        <v>68.391803278688542</v>
      </c>
      <c r="BZ463" s="74">
        <v>0</v>
      </c>
      <c r="CA463" s="74">
        <v>2.2999999999999998</v>
      </c>
      <c r="CB463" s="74">
        <v>21.9</v>
      </c>
      <c r="CC463" s="74">
        <v>42.5</v>
      </c>
      <c r="CD463" s="79">
        <v>33.299999999999997</v>
      </c>
      <c r="CE463" s="74">
        <v>15.845901639344261</v>
      </c>
      <c r="CF463" s="74">
        <v>16.855737704918063</v>
      </c>
      <c r="CG463" s="74">
        <v>24.05081967213118</v>
      </c>
      <c r="CH463" s="74">
        <v>25.636065573770559</v>
      </c>
      <c r="CI463" s="79">
        <v>17.611475409836068</v>
      </c>
      <c r="CJ463" s="122">
        <v>0</v>
      </c>
      <c r="CK463" s="122">
        <v>0.7</v>
      </c>
      <c r="CL463" s="122">
        <v>8.3000000000000007</v>
      </c>
      <c r="CM463" s="122">
        <v>35.200000000000003</v>
      </c>
      <c r="CN463" s="122">
        <v>55.8</v>
      </c>
      <c r="CO463" s="122">
        <v>0</v>
      </c>
      <c r="CP463" s="122">
        <v>0.7</v>
      </c>
      <c r="CQ463" s="122">
        <v>8.3000000000000007</v>
      </c>
      <c r="CR463" s="122">
        <v>35.700000000000003</v>
      </c>
      <c r="CS463" s="122">
        <v>55.3</v>
      </c>
      <c r="CT463" s="18">
        <v>0.5</v>
      </c>
      <c r="CU463" s="18">
        <v>9.6999999999999993</v>
      </c>
      <c r="CV463" s="18">
        <v>26.4</v>
      </c>
      <c r="CW463" s="18">
        <v>48.7</v>
      </c>
      <c r="CX463" s="18">
        <v>14.7</v>
      </c>
      <c r="CY463" s="18">
        <v>0</v>
      </c>
      <c r="CZ463" s="18">
        <v>0.3</v>
      </c>
      <c r="DA463" s="18">
        <v>12.8</v>
      </c>
      <c r="DB463" s="18">
        <v>71.5</v>
      </c>
      <c r="DC463" s="18">
        <v>15.4</v>
      </c>
      <c r="DD463" s="18">
        <v>0</v>
      </c>
      <c r="DE463" s="18">
        <v>2.1</v>
      </c>
      <c r="DF463" s="18">
        <v>20</v>
      </c>
      <c r="DG463" s="18">
        <v>44.7</v>
      </c>
      <c r="DH463" s="118">
        <v>33.200000000000003</v>
      </c>
      <c r="DI463" s="18">
        <v>12.52</v>
      </c>
      <c r="DJ463" s="18">
        <v>15.225</v>
      </c>
      <c r="DK463" s="18">
        <v>24.98</v>
      </c>
      <c r="DL463" s="18">
        <v>29.213333333333299</v>
      </c>
      <c r="DM463" s="118">
        <v>19.7283333333333</v>
      </c>
      <c r="DN463">
        <v>0</v>
      </c>
      <c r="DO463">
        <v>1.6</v>
      </c>
      <c r="DP463">
        <v>19.3</v>
      </c>
      <c r="DQ463">
        <v>46.1</v>
      </c>
      <c r="DR463" s="1">
        <v>33</v>
      </c>
      <c r="DS463">
        <f t="shared" si="379"/>
        <v>39.1</v>
      </c>
      <c r="DT463">
        <f t="shared" si="380"/>
        <v>9.4</v>
      </c>
      <c r="DU463">
        <f t="shared" si="381"/>
        <v>33.299999999999997</v>
      </c>
      <c r="DV463">
        <f t="shared" si="382"/>
        <v>10.7</v>
      </c>
      <c r="DW463">
        <f t="shared" si="383"/>
        <v>92.9</v>
      </c>
      <c r="DX463" s="25">
        <f t="shared" si="384"/>
        <v>55.8</v>
      </c>
      <c r="DY463">
        <f t="shared" si="385"/>
        <v>82.8</v>
      </c>
      <c r="DZ463">
        <f t="shared" si="386"/>
        <v>55.3</v>
      </c>
      <c r="EA463">
        <f t="shared" si="387"/>
        <v>14.7</v>
      </c>
      <c r="EB463">
        <f t="shared" si="423"/>
        <v>15.4</v>
      </c>
      <c r="EC463" s="139">
        <f t="shared" si="388"/>
        <v>33.200000000000003</v>
      </c>
      <c r="ED463" s="140">
        <f t="shared" si="389"/>
        <v>33</v>
      </c>
      <c r="EE463">
        <f t="shared" si="390"/>
        <v>0.56089673913043447</v>
      </c>
      <c r="EF463">
        <f t="shared" si="391"/>
        <v>0.11063858695652173</v>
      </c>
      <c r="EG463">
        <f t="shared" si="392"/>
        <v>0.51529891304347808</v>
      </c>
      <c r="EH463">
        <f t="shared" si="393"/>
        <v>0.15546195652173878</v>
      </c>
      <c r="EI463">
        <f t="shared" si="394"/>
        <v>0.94991847826086917</v>
      </c>
      <c r="EJ463">
        <f t="shared" si="395"/>
        <v>0.724986413043478</v>
      </c>
      <c r="EK463">
        <f t="shared" si="396"/>
        <v>0.8993070652173909</v>
      </c>
      <c r="EL463">
        <f t="shared" si="397"/>
        <v>0.72274456521739094</v>
      </c>
      <c r="EM463">
        <f t="shared" si="424"/>
        <v>0.310828804347826</v>
      </c>
      <c r="EN463">
        <f t="shared" si="398"/>
        <v>0.51845108695652165</v>
      </c>
      <c r="EO463">
        <f t="shared" si="399"/>
        <v>0.52978260869565186</v>
      </c>
      <c r="EP463" s="1">
        <f t="shared" si="400"/>
        <v>0.53925271739130409</v>
      </c>
      <c r="EQ463">
        <f t="shared" si="401"/>
        <v>0.21436548223350238</v>
      </c>
      <c r="ER463">
        <f t="shared" si="402"/>
        <v>4.6865482233502398E-2</v>
      </c>
      <c r="ES463">
        <f t="shared" si="403"/>
        <v>0.19810913705583755</v>
      </c>
      <c r="ET463">
        <f t="shared" si="404"/>
        <v>6.3565989847715332E-2</v>
      </c>
      <c r="EU463">
        <f t="shared" si="405"/>
        <v>0.35289340101522826</v>
      </c>
      <c r="EV463">
        <f t="shared" si="406"/>
        <v>0.27399746192893393</v>
      </c>
      <c r="EW463">
        <f t="shared" si="407"/>
        <v>0.33548223350253803</v>
      </c>
      <c r="EX463">
        <f t="shared" si="408"/>
        <v>0.27323604060913698</v>
      </c>
      <c r="EY463">
        <f t="shared" si="409"/>
        <v>0.12289340101522817</v>
      </c>
      <c r="EZ463">
        <f t="shared" si="425"/>
        <v>0.20282994923857844</v>
      </c>
      <c r="FA463">
        <f t="shared" si="410"/>
        <v>0.20366751269035521</v>
      </c>
      <c r="FB463" s="1">
        <f t="shared" si="411"/>
        <v>0.2073604060913703</v>
      </c>
      <c r="FC463">
        <f t="shared" si="412"/>
        <v>0</v>
      </c>
      <c r="FD463">
        <f t="shared" si="413"/>
        <v>0</v>
      </c>
      <c r="FE463">
        <f t="shared" si="414"/>
        <v>0</v>
      </c>
      <c r="FF463">
        <f t="shared" si="415"/>
        <v>0</v>
      </c>
      <c r="FG463">
        <f t="shared" si="416"/>
        <v>0</v>
      </c>
      <c r="FH463">
        <f t="shared" si="417"/>
        <v>0</v>
      </c>
      <c r="FI463">
        <f t="shared" si="418"/>
        <v>0</v>
      </c>
      <c r="FJ463">
        <f t="shared" si="419"/>
        <v>0</v>
      </c>
      <c r="FK463">
        <f t="shared" si="426"/>
        <v>0</v>
      </c>
      <c r="FL463">
        <f t="shared" si="420"/>
        <v>0</v>
      </c>
      <c r="FM463">
        <f t="shared" si="421"/>
        <v>0</v>
      </c>
      <c r="FN463" s="1">
        <f t="shared" si="422"/>
        <v>0</v>
      </c>
      <c r="FO463"/>
      <c r="FP463"/>
      <c r="FQ463"/>
      <c r="FR463"/>
      <c r="FS463"/>
      <c r="FT463"/>
      <c r="FU463"/>
      <c r="FV463"/>
      <c r="FW463"/>
      <c r="FX463" s="1"/>
    </row>
    <row r="464" spans="1:182" x14ac:dyDescent="0.35">
      <c r="A464" t="s">
        <v>36</v>
      </c>
      <c r="B464" t="s">
        <v>34</v>
      </c>
      <c r="C464" t="s">
        <v>30</v>
      </c>
      <c r="D464">
        <v>60</v>
      </c>
      <c r="E464">
        <v>30</v>
      </c>
      <c r="F464">
        <v>50</v>
      </c>
      <c r="G464">
        <v>1</v>
      </c>
      <c r="H464">
        <v>1</v>
      </c>
      <c r="I464" s="6">
        <v>30</v>
      </c>
      <c r="J464">
        <v>33.200000000000003</v>
      </c>
      <c r="K464">
        <v>39.4</v>
      </c>
      <c r="L464">
        <v>49</v>
      </c>
      <c r="M464">
        <v>59.4</v>
      </c>
      <c r="N464" s="10">
        <v>65.2</v>
      </c>
      <c r="O464">
        <v>69</v>
      </c>
      <c r="P464">
        <v>74</v>
      </c>
      <c r="Q464">
        <v>75.900000000000006</v>
      </c>
      <c r="R464" s="1">
        <v>76.099999999999994</v>
      </c>
      <c r="S464" s="1">
        <f t="shared" si="427"/>
        <v>1</v>
      </c>
      <c r="T464" s="99">
        <v>89</v>
      </c>
      <c r="U464" s="99">
        <v>6.5</v>
      </c>
      <c r="V464" s="99">
        <v>3.9</v>
      </c>
      <c r="W464" s="99">
        <v>0.6</v>
      </c>
      <c r="X464" s="98">
        <v>0</v>
      </c>
      <c r="Y464" s="99">
        <v>86.855737704917999</v>
      </c>
      <c r="Z464" s="99">
        <v>4.9098360655737734</v>
      </c>
      <c r="AA464" s="99">
        <v>4.5754098360655773</v>
      </c>
      <c r="AB464" s="99">
        <v>3.098360655737705</v>
      </c>
      <c r="AC464" s="98">
        <v>0.56065573770491794</v>
      </c>
      <c r="AE464">
        <f t="shared" si="367"/>
        <v>30.688600000000001</v>
      </c>
      <c r="AF464">
        <f t="shared" si="368"/>
        <v>30.635199999999998</v>
      </c>
      <c r="AG464">
        <f t="shared" si="369"/>
        <v>65.854399999999998</v>
      </c>
      <c r="AH464">
        <f t="shared" si="370"/>
        <v>65.897599999999997</v>
      </c>
      <c r="AI464" s="97">
        <v>84.8</v>
      </c>
      <c r="AJ464" s="97">
        <v>12.8</v>
      </c>
      <c r="AK464" s="97">
        <v>2.4</v>
      </c>
      <c r="AL464" s="97">
        <v>0</v>
      </c>
      <c r="AM464" s="94">
        <v>0</v>
      </c>
      <c r="AN464" s="99">
        <v>80.403278688524551</v>
      </c>
      <c r="AO464" s="99">
        <v>9.0311475409836106</v>
      </c>
      <c r="AP464" s="99">
        <v>6.8131147540983639</v>
      </c>
      <c r="AQ464" s="99">
        <v>3.3819672131147507</v>
      </c>
      <c r="AR464" s="98">
        <v>0.37049180327868886</v>
      </c>
      <c r="AS464" s="124">
        <f t="shared" si="371"/>
        <v>0.9435573770491803</v>
      </c>
      <c r="AT464" s="124">
        <f t="shared" si="372"/>
        <v>0.28065335753176024</v>
      </c>
      <c r="AU464" s="124">
        <f t="shared" si="373"/>
        <v>0.94793442622950819</v>
      </c>
      <c r="AV464" s="124">
        <f t="shared" si="374"/>
        <v>0.27869328493647905</v>
      </c>
      <c r="AW464">
        <f t="shared" si="377"/>
        <v>0</v>
      </c>
      <c r="AX464" s="1">
        <f t="shared" si="378"/>
        <v>1</v>
      </c>
      <c r="AY464" s="91">
        <v>100</v>
      </c>
      <c r="AZ464" s="91">
        <v>0</v>
      </c>
      <c r="BA464" s="91">
        <v>0</v>
      </c>
      <c r="BB464" s="91">
        <v>0</v>
      </c>
      <c r="BC464" s="91">
        <v>0</v>
      </c>
      <c r="BD464">
        <f t="shared" si="375"/>
        <v>1</v>
      </c>
      <c r="BE464">
        <f t="shared" si="376"/>
        <v>0.31034482758620674</v>
      </c>
      <c r="BF464" s="25">
        <v>91.7</v>
      </c>
      <c r="BG464" s="25">
        <v>8.1999999999999993</v>
      </c>
      <c r="BH464" s="25">
        <v>0.1</v>
      </c>
      <c r="BI464" s="25">
        <v>0</v>
      </c>
      <c r="BJ464" s="26">
        <v>0</v>
      </c>
      <c r="BK464" s="25">
        <v>78.996721311475468</v>
      </c>
      <c r="BL464" s="25">
        <v>16.570491803278721</v>
      </c>
      <c r="BM464" s="25">
        <v>3.4557377049180298</v>
      </c>
      <c r="BN464" s="25">
        <v>0.87049180327868858</v>
      </c>
      <c r="BO464" s="26">
        <v>0.10655737704918</v>
      </c>
      <c r="BP464" s="28">
        <v>46.1</v>
      </c>
      <c r="BQ464" s="28">
        <v>41.4</v>
      </c>
      <c r="BR464" s="28">
        <v>10.9</v>
      </c>
      <c r="BS464" s="28">
        <v>1.6</v>
      </c>
      <c r="BT464" s="29">
        <v>0</v>
      </c>
      <c r="BU464" s="28">
        <v>41.086885245901669</v>
      </c>
      <c r="BV464" s="28">
        <v>35.688524590163908</v>
      </c>
      <c r="BW464" s="28">
        <v>15.291803278688558</v>
      </c>
      <c r="BX464" s="28">
        <v>6.0754098360655773</v>
      </c>
      <c r="BY464" s="29">
        <v>1.8573770491803248</v>
      </c>
      <c r="BZ464" s="35">
        <v>60.4</v>
      </c>
      <c r="CA464" s="35">
        <v>24.1</v>
      </c>
      <c r="CB464" s="35">
        <v>13.4</v>
      </c>
      <c r="CC464" s="35">
        <v>2.1</v>
      </c>
      <c r="CD464" s="36">
        <v>0</v>
      </c>
      <c r="CE464" s="35">
        <v>60.322950819672101</v>
      </c>
      <c r="CF464" s="35">
        <v>18.122950819672131</v>
      </c>
      <c r="CG464" s="35">
        <v>13.608196721311476</v>
      </c>
      <c r="CH464" s="35">
        <v>6.5655737704918034</v>
      </c>
      <c r="CI464" s="36">
        <v>1.3803278688524558</v>
      </c>
      <c r="CJ464" s="18">
        <v>99.9</v>
      </c>
      <c r="CK464" s="18">
        <v>0.1</v>
      </c>
      <c r="CL464" s="18">
        <v>0</v>
      </c>
      <c r="CM464" s="18">
        <v>0</v>
      </c>
      <c r="CN464" s="18">
        <v>0</v>
      </c>
      <c r="CO464" s="18">
        <v>99.5</v>
      </c>
      <c r="CP464" s="18">
        <v>0.5</v>
      </c>
      <c r="CQ464" s="18">
        <v>0</v>
      </c>
      <c r="CR464" s="18">
        <v>0</v>
      </c>
      <c r="CS464" s="18">
        <v>0</v>
      </c>
      <c r="CT464" s="18">
        <v>76.099999999999994</v>
      </c>
      <c r="CU464" s="18">
        <v>20.399999999999999</v>
      </c>
      <c r="CV464" s="18">
        <v>3.4</v>
      </c>
      <c r="CW464" s="18">
        <v>0.1</v>
      </c>
      <c r="CX464" s="18">
        <v>0</v>
      </c>
      <c r="CY464" s="18">
        <v>74.7</v>
      </c>
      <c r="CZ464" s="18">
        <v>24.9</v>
      </c>
      <c r="DA464" s="18">
        <v>0.4</v>
      </c>
      <c r="DB464" s="18">
        <v>0</v>
      </c>
      <c r="DC464" s="18">
        <v>0</v>
      </c>
      <c r="DD464" s="18">
        <v>100</v>
      </c>
      <c r="DE464" s="18">
        <v>0</v>
      </c>
      <c r="DF464" s="18">
        <v>0</v>
      </c>
      <c r="DG464" s="18">
        <v>0</v>
      </c>
      <c r="DH464" s="118">
        <v>0</v>
      </c>
      <c r="DI464" s="18">
        <v>97.933333333333294</v>
      </c>
      <c r="DJ464" s="18">
        <v>1.95333333333333</v>
      </c>
      <c r="DK464" s="18">
        <v>0.94166666666666698</v>
      </c>
      <c r="DL464" s="18">
        <v>0.79</v>
      </c>
      <c r="DM464" s="118">
        <v>4.8333333333333298E-2</v>
      </c>
      <c r="DN464">
        <v>100</v>
      </c>
      <c r="DO464">
        <v>0</v>
      </c>
      <c r="DP464">
        <v>0</v>
      </c>
      <c r="DQ464">
        <v>0</v>
      </c>
      <c r="DR464" s="1">
        <v>0</v>
      </c>
      <c r="DS464">
        <f t="shared" si="379"/>
        <v>89</v>
      </c>
      <c r="DT464">
        <f t="shared" si="380"/>
        <v>100</v>
      </c>
      <c r="DU464">
        <f t="shared" si="381"/>
        <v>60.4</v>
      </c>
      <c r="DV464">
        <f t="shared" si="382"/>
        <v>84.8</v>
      </c>
      <c r="DW464">
        <f t="shared" si="383"/>
        <v>91.7</v>
      </c>
      <c r="DX464" s="25">
        <f t="shared" si="384"/>
        <v>99.9</v>
      </c>
      <c r="DY464">
        <f t="shared" si="385"/>
        <v>46.1</v>
      </c>
      <c r="DZ464">
        <f t="shared" si="386"/>
        <v>99.5</v>
      </c>
      <c r="EA464">
        <f t="shared" si="387"/>
        <v>76.099999999999994</v>
      </c>
      <c r="EB464">
        <f t="shared" si="423"/>
        <v>74.7</v>
      </c>
      <c r="EC464" s="139">
        <f t="shared" si="388"/>
        <v>100</v>
      </c>
      <c r="ED464" s="140">
        <f t="shared" si="389"/>
        <v>100</v>
      </c>
      <c r="EE464">
        <f t="shared" si="390"/>
        <v>0.9435573770491803</v>
      </c>
      <c r="EF464">
        <f t="shared" si="391"/>
        <v>1</v>
      </c>
      <c r="EG464">
        <f t="shared" si="392"/>
        <v>0.80083606557377041</v>
      </c>
      <c r="EH464">
        <f t="shared" si="393"/>
        <v>0.94793442622950819</v>
      </c>
      <c r="EI464">
        <f t="shared" si="394"/>
        <v>0.97772131147540986</v>
      </c>
      <c r="EJ464">
        <f t="shared" si="395"/>
        <v>0.99973770491803282</v>
      </c>
      <c r="EK464">
        <f t="shared" si="396"/>
        <v>0.78250819672131144</v>
      </c>
      <c r="EL464">
        <f t="shared" si="397"/>
        <v>0.99868852459016388</v>
      </c>
      <c r="EM464">
        <f t="shared" si="424"/>
        <v>0.91873770491803275</v>
      </c>
      <c r="EN464">
        <f t="shared" si="398"/>
        <v>0.93160655737704912</v>
      </c>
      <c r="EO464">
        <f t="shared" si="399"/>
        <v>1</v>
      </c>
      <c r="EP464" s="1">
        <f t="shared" si="400"/>
        <v>1</v>
      </c>
      <c r="EQ464">
        <f t="shared" si="401"/>
        <v>0.28065335753176024</v>
      </c>
      <c r="ER464">
        <f t="shared" si="402"/>
        <v>0.31034482758620674</v>
      </c>
      <c r="ES464">
        <f t="shared" si="403"/>
        <v>0.20509528130671495</v>
      </c>
      <c r="ET464">
        <f t="shared" si="404"/>
        <v>0.27869328493647905</v>
      </c>
      <c r="EU464">
        <f t="shared" si="405"/>
        <v>0.29580762250453707</v>
      </c>
      <c r="EV464">
        <f t="shared" si="406"/>
        <v>0.31017241379310323</v>
      </c>
      <c r="EW464">
        <f t="shared" si="407"/>
        <v>0.18767695099818515</v>
      </c>
      <c r="EX464">
        <f t="shared" si="408"/>
        <v>0.30948275862068941</v>
      </c>
      <c r="EY464">
        <f t="shared" si="409"/>
        <v>0.26111161524500903</v>
      </c>
      <c r="EZ464">
        <f t="shared" si="425"/>
        <v>0.26581669691470045</v>
      </c>
      <c r="FA464">
        <f t="shared" si="410"/>
        <v>0.31034482758620674</v>
      </c>
      <c r="FB464" s="1">
        <f t="shared" si="411"/>
        <v>0.31034482758620674</v>
      </c>
      <c r="FC464">
        <f t="shared" si="412"/>
        <v>11</v>
      </c>
      <c r="FD464">
        <f t="shared" si="413"/>
        <v>0</v>
      </c>
      <c r="FE464">
        <f t="shared" si="414"/>
        <v>39.6</v>
      </c>
      <c r="FF464">
        <f t="shared" si="415"/>
        <v>15.200000000000001</v>
      </c>
      <c r="FG464">
        <f t="shared" si="416"/>
        <v>8.2999999999999989</v>
      </c>
      <c r="FH464">
        <f t="shared" si="417"/>
        <v>0.1</v>
      </c>
      <c r="FI464">
        <f t="shared" si="418"/>
        <v>53.9</v>
      </c>
      <c r="FJ464">
        <f t="shared" si="419"/>
        <v>0.5</v>
      </c>
      <c r="FK464">
        <f t="shared" si="426"/>
        <v>23.9</v>
      </c>
      <c r="FL464">
        <f t="shared" si="420"/>
        <v>25.299999999999997</v>
      </c>
      <c r="FM464">
        <f t="shared" si="421"/>
        <v>0</v>
      </c>
      <c r="FN464" s="1">
        <f t="shared" si="422"/>
        <v>0</v>
      </c>
    </row>
    <row r="465" spans="1:182" x14ac:dyDescent="0.35">
      <c r="A465" t="s">
        <v>36</v>
      </c>
      <c r="B465" t="s">
        <v>34</v>
      </c>
      <c r="C465" t="s">
        <v>30</v>
      </c>
      <c r="D465">
        <v>60</v>
      </c>
      <c r="E465">
        <v>30</v>
      </c>
      <c r="F465">
        <v>50</v>
      </c>
      <c r="G465">
        <v>3</v>
      </c>
      <c r="H465">
        <v>1</v>
      </c>
      <c r="I465">
        <v>20.8</v>
      </c>
      <c r="J465">
        <v>23.7</v>
      </c>
      <c r="K465" s="6">
        <v>29.5</v>
      </c>
      <c r="L465">
        <v>37.4</v>
      </c>
      <c r="M465">
        <v>45</v>
      </c>
      <c r="N465" s="10">
        <v>49.8</v>
      </c>
      <c r="O465">
        <v>55.2</v>
      </c>
      <c r="P465">
        <v>64.7</v>
      </c>
      <c r="Q465">
        <v>71.099999999999994</v>
      </c>
      <c r="R465" s="1">
        <v>73</v>
      </c>
      <c r="S465" s="1">
        <f t="shared" si="427"/>
        <v>1</v>
      </c>
      <c r="T465" s="99">
        <v>96.4</v>
      </c>
      <c r="U465" s="99">
        <v>3.3</v>
      </c>
      <c r="V465" s="99">
        <v>0.2</v>
      </c>
      <c r="W465" s="99">
        <v>0.1</v>
      </c>
      <c r="X465" s="98">
        <v>0</v>
      </c>
      <c r="Y465" s="99">
        <v>93.296721311475451</v>
      </c>
      <c r="Z465" s="99">
        <v>2.7360655737704951</v>
      </c>
      <c r="AA465" s="99">
        <v>1.614754098360659</v>
      </c>
      <c r="AB465" s="99">
        <v>1.8409836065573804</v>
      </c>
      <c r="AC465" s="98">
        <v>0.51147540983606565</v>
      </c>
      <c r="AE465">
        <f t="shared" si="367"/>
        <v>20.929700000000004</v>
      </c>
      <c r="AF465">
        <f t="shared" si="368"/>
        <v>25.270800000000005</v>
      </c>
      <c r="AG465">
        <f t="shared" si="369"/>
        <v>50.029299999999999</v>
      </c>
      <c r="AH465">
        <f t="shared" si="370"/>
        <v>57.140600000000006</v>
      </c>
      <c r="AI465" s="97">
        <v>26</v>
      </c>
      <c r="AJ465" s="97">
        <v>43.3</v>
      </c>
      <c r="AK465" s="97">
        <v>24.1</v>
      </c>
      <c r="AL465" s="97">
        <v>6.3</v>
      </c>
      <c r="AM465" s="94">
        <v>0.3</v>
      </c>
      <c r="AN465" s="99">
        <v>44.762295081967174</v>
      </c>
      <c r="AO465" s="99">
        <v>25.144262295081937</v>
      </c>
      <c r="AP465" s="99">
        <v>18.491803278688526</v>
      </c>
      <c r="AQ465" s="99">
        <v>9.862295081967245</v>
      </c>
      <c r="AR465" s="98">
        <v>1.7393442622950785</v>
      </c>
      <c r="AS465" s="124">
        <f t="shared" si="371"/>
        <v>-0.18295572916666636</v>
      </c>
      <c r="AT465" s="124">
        <f t="shared" si="372"/>
        <v>0.96768691588785039</v>
      </c>
      <c r="AU465" s="124">
        <f t="shared" si="373"/>
        <v>0.25109375000000012</v>
      </c>
      <c r="AV465" s="124">
        <f t="shared" si="374"/>
        <v>0.43577881619937675</v>
      </c>
      <c r="AW465">
        <f t="shared" si="377"/>
        <v>0</v>
      </c>
      <c r="AX465" s="1">
        <f t="shared" si="378"/>
        <v>1</v>
      </c>
      <c r="AY465" s="91">
        <v>99.9</v>
      </c>
      <c r="AZ465" s="91">
        <v>0.1</v>
      </c>
      <c r="BA465" s="91">
        <v>0</v>
      </c>
      <c r="BB465" s="91">
        <v>0</v>
      </c>
      <c r="BC465" s="91">
        <v>0</v>
      </c>
      <c r="BD465">
        <f t="shared" si="375"/>
        <v>-0.19753906249999953</v>
      </c>
      <c r="BE465">
        <f t="shared" si="376"/>
        <v>0.9840342679127726</v>
      </c>
      <c r="BF465" s="25">
        <v>19.5</v>
      </c>
      <c r="BG465" s="25">
        <v>66.7</v>
      </c>
      <c r="BH465" s="25">
        <v>13.8</v>
      </c>
      <c r="BI465" s="25">
        <v>0</v>
      </c>
      <c r="BJ465" s="26">
        <v>0</v>
      </c>
      <c r="BK465" s="25">
        <v>30.593442622950786</v>
      </c>
      <c r="BL465" s="25">
        <v>49.454098360655706</v>
      </c>
      <c r="BM465" s="25">
        <v>17.365573770491807</v>
      </c>
      <c r="BN465" s="25">
        <v>2.1213114754098394</v>
      </c>
      <c r="BO465" s="26">
        <v>0.46557377049180299</v>
      </c>
      <c r="BP465" s="28">
        <v>3.6</v>
      </c>
      <c r="BQ465" s="28">
        <v>28.9</v>
      </c>
      <c r="BR465" s="28">
        <v>45.8</v>
      </c>
      <c r="BS465" s="28">
        <v>19.2</v>
      </c>
      <c r="BT465" s="29">
        <v>2.5</v>
      </c>
      <c r="BU465" s="28">
        <v>9.1688524590163976</v>
      </c>
      <c r="BV465" s="28">
        <v>26.15901639344262</v>
      </c>
      <c r="BW465" s="28">
        <v>36.326229508196754</v>
      </c>
      <c r="BX465" s="28">
        <v>19.391803278688528</v>
      </c>
      <c r="BY465" s="29">
        <v>8.9540983606557347</v>
      </c>
      <c r="BZ465" s="35">
        <v>23.4</v>
      </c>
      <c r="CA465" s="35">
        <v>34.9</v>
      </c>
      <c r="CB465" s="35">
        <v>26.4</v>
      </c>
      <c r="CC465" s="35">
        <v>13.5</v>
      </c>
      <c r="CD465" s="36">
        <v>1.8</v>
      </c>
      <c r="CE465" s="35">
        <v>35.065573770491802</v>
      </c>
      <c r="CF465" s="35">
        <v>25.563934426229505</v>
      </c>
      <c r="CG465" s="35">
        <v>19.099999999999969</v>
      </c>
      <c r="CH465" s="35">
        <v>14.913114754098395</v>
      </c>
      <c r="CI465" s="36">
        <v>5.3573770491803305</v>
      </c>
      <c r="CJ465" s="18">
        <v>68.400000000000006</v>
      </c>
      <c r="CK465" s="18">
        <v>31.2</v>
      </c>
      <c r="CL465" s="18">
        <v>0.4</v>
      </c>
      <c r="CM465" s="18">
        <v>0</v>
      </c>
      <c r="CN465" s="18">
        <v>0</v>
      </c>
      <c r="CO465" s="18">
        <v>36.4</v>
      </c>
      <c r="CP465" s="18">
        <v>63.1</v>
      </c>
      <c r="CQ465" s="18">
        <v>0.5</v>
      </c>
      <c r="CR465" s="18">
        <v>0</v>
      </c>
      <c r="CS465" s="18">
        <v>0</v>
      </c>
      <c r="CT465" s="18">
        <v>12</v>
      </c>
      <c r="CU465" s="18">
        <v>42.1</v>
      </c>
      <c r="CV465" s="18">
        <v>34.200000000000003</v>
      </c>
      <c r="CW465" s="18">
        <v>11.3</v>
      </c>
      <c r="CX465" s="18">
        <v>0.4</v>
      </c>
      <c r="CY465" s="18">
        <v>2.7</v>
      </c>
      <c r="CZ465" s="18">
        <v>36.4</v>
      </c>
      <c r="DA465" s="18">
        <v>52.3</v>
      </c>
      <c r="DB465" s="18">
        <v>8.5</v>
      </c>
      <c r="DC465" s="18">
        <v>0.1</v>
      </c>
      <c r="DD465" s="18">
        <v>100</v>
      </c>
      <c r="DE465" s="18">
        <v>0</v>
      </c>
      <c r="DF465" s="18">
        <v>0</v>
      </c>
      <c r="DG465" s="18">
        <v>0</v>
      </c>
      <c r="DH465" s="118">
        <v>0</v>
      </c>
      <c r="DI465" s="18">
        <v>94.623333333333306</v>
      </c>
      <c r="DJ465" s="18">
        <v>3.4766666666666701</v>
      </c>
      <c r="DK465" s="18">
        <v>1.675</v>
      </c>
      <c r="DL465" s="18">
        <v>1.5816666666666701</v>
      </c>
      <c r="DM465" s="118">
        <v>0.31</v>
      </c>
      <c r="DN465">
        <v>100</v>
      </c>
      <c r="DO465">
        <v>0</v>
      </c>
      <c r="DP465">
        <v>0</v>
      </c>
      <c r="DQ465">
        <v>0</v>
      </c>
      <c r="DR465" s="1">
        <v>0</v>
      </c>
      <c r="DS465">
        <f t="shared" si="379"/>
        <v>96.4</v>
      </c>
      <c r="DT465">
        <f t="shared" si="380"/>
        <v>99.9</v>
      </c>
      <c r="DU465">
        <f t="shared" si="381"/>
        <v>23.4</v>
      </c>
      <c r="DV465">
        <f t="shared" si="382"/>
        <v>26</v>
      </c>
      <c r="DW465">
        <f t="shared" si="383"/>
        <v>19.5</v>
      </c>
      <c r="DX465" s="25">
        <f t="shared" si="384"/>
        <v>68.400000000000006</v>
      </c>
      <c r="DY465">
        <f t="shared" si="385"/>
        <v>3.6</v>
      </c>
      <c r="DZ465">
        <f t="shared" si="386"/>
        <v>36.4</v>
      </c>
      <c r="EA465">
        <f t="shared" si="387"/>
        <v>12</v>
      </c>
      <c r="EB465">
        <f t="shared" si="423"/>
        <v>2.7</v>
      </c>
      <c r="EC465" s="139">
        <f t="shared" si="388"/>
        <v>100</v>
      </c>
      <c r="ED465" s="140">
        <f t="shared" si="389"/>
        <v>100</v>
      </c>
      <c r="EE465">
        <f t="shared" si="390"/>
        <v>-0.18295572916666636</v>
      </c>
      <c r="EF465">
        <f t="shared" si="391"/>
        <v>-0.19753906249999953</v>
      </c>
      <c r="EG465">
        <f t="shared" si="392"/>
        <v>0.2509765625</v>
      </c>
      <c r="EH465">
        <f t="shared" si="393"/>
        <v>0.25109375000000012</v>
      </c>
      <c r="EI465">
        <f t="shared" si="394"/>
        <v>0.21027343750000005</v>
      </c>
      <c r="EJ465">
        <f t="shared" si="395"/>
        <v>-7.5572916666666545E-2</v>
      </c>
      <c r="EK465">
        <f t="shared" si="396"/>
        <v>0.45615885416666668</v>
      </c>
      <c r="EL465">
        <f t="shared" si="397"/>
        <v>4.6015625000000004E-2</v>
      </c>
      <c r="EM465">
        <f t="shared" si="424"/>
        <v>0.37194010416666656</v>
      </c>
      <c r="EN465">
        <f t="shared" si="398"/>
        <v>0.55115885416666666</v>
      </c>
      <c r="EO465">
        <f t="shared" si="399"/>
        <v>-0.1979166666666663</v>
      </c>
      <c r="EP465" s="1">
        <f t="shared" si="400"/>
        <v>-0.1979166666666663</v>
      </c>
      <c r="EQ465">
        <f t="shared" si="401"/>
        <v>0.96768691588785039</v>
      </c>
      <c r="ER465">
        <f t="shared" si="402"/>
        <v>0.9840342679127726</v>
      </c>
      <c r="ES465">
        <f t="shared" si="403"/>
        <v>0.29868380062305278</v>
      </c>
      <c r="ET465">
        <f t="shared" si="404"/>
        <v>0.43577881619937675</v>
      </c>
      <c r="EU465">
        <f t="shared" si="405"/>
        <v>0.56884735202492176</v>
      </c>
      <c r="EV465">
        <f t="shared" si="406"/>
        <v>0.85841121495327088</v>
      </c>
      <c r="EW465">
        <f t="shared" si="407"/>
        <v>-2.2429906542056344E-3</v>
      </c>
      <c r="EX465">
        <f t="shared" si="408"/>
        <v>0.73306074766355112</v>
      </c>
      <c r="EY465">
        <f t="shared" si="409"/>
        <v>0.24323208722741407</v>
      </c>
      <c r="EZ465">
        <f t="shared" si="425"/>
        <v>0.11193146417445454</v>
      </c>
      <c r="FA465">
        <f t="shared" si="410"/>
        <v>0.98442367601246106</v>
      </c>
      <c r="FB465" s="1">
        <f t="shared" si="411"/>
        <v>0.98442367601246106</v>
      </c>
      <c r="FC465">
        <f t="shared" si="412"/>
        <v>3.6</v>
      </c>
      <c r="FD465">
        <f t="shared" si="413"/>
        <v>0.1</v>
      </c>
      <c r="FE465">
        <f t="shared" si="414"/>
        <v>76.599999999999994</v>
      </c>
      <c r="FF465">
        <f t="shared" si="415"/>
        <v>74</v>
      </c>
      <c r="FG465">
        <f t="shared" si="416"/>
        <v>80.5</v>
      </c>
      <c r="FH465">
        <f t="shared" si="417"/>
        <v>31.599999999999998</v>
      </c>
      <c r="FI465">
        <f t="shared" si="418"/>
        <v>96.399999999999991</v>
      </c>
      <c r="FJ465">
        <f t="shared" si="419"/>
        <v>63.6</v>
      </c>
      <c r="FK465">
        <f t="shared" si="426"/>
        <v>88.000000000000014</v>
      </c>
      <c r="FL465">
        <f t="shared" si="420"/>
        <v>97.299999999999983</v>
      </c>
      <c r="FM465">
        <f t="shared" si="421"/>
        <v>0</v>
      </c>
      <c r="FN465" s="1">
        <f t="shared" si="422"/>
        <v>0</v>
      </c>
      <c r="FO465" s="18">
        <f>U465+V465</f>
        <v>3.5</v>
      </c>
      <c r="FP465">
        <f>AZ465+BA465</f>
        <v>0.1</v>
      </c>
      <c r="FQ465" s="18">
        <f>CA465+CB465</f>
        <v>61.3</v>
      </c>
      <c r="FR465" s="18">
        <f>AJ465+AK465</f>
        <v>67.400000000000006</v>
      </c>
      <c r="FS465" s="18">
        <f>BG465+BH465</f>
        <v>80.5</v>
      </c>
      <c r="FT465">
        <f>CK465+CL465</f>
        <v>31.599999999999998</v>
      </c>
      <c r="FU465" s="18">
        <f>BQ465+BR465</f>
        <v>74.699999999999989</v>
      </c>
      <c r="FV465">
        <f>CP465+CQ465</f>
        <v>63.6</v>
      </c>
      <c r="FW465">
        <f>CU465+CV465</f>
        <v>76.300000000000011</v>
      </c>
      <c r="FX465" s="1">
        <f>CZ465+DA465</f>
        <v>88.699999999999989</v>
      </c>
      <c r="FY465">
        <f>DE465+DF465</f>
        <v>0</v>
      </c>
      <c r="FZ465">
        <f>DO465+DP465</f>
        <v>0</v>
      </c>
    </row>
    <row r="466" spans="1:182" ht="15" thickBot="1" x14ac:dyDescent="0.4">
      <c r="A466" t="s">
        <v>36</v>
      </c>
      <c r="B466" t="s">
        <v>34</v>
      </c>
      <c r="C466" t="s">
        <v>30</v>
      </c>
      <c r="D466">
        <v>60</v>
      </c>
      <c r="E466">
        <v>30</v>
      </c>
      <c r="F466">
        <v>50</v>
      </c>
      <c r="G466">
        <v>5</v>
      </c>
      <c r="H466">
        <v>3</v>
      </c>
      <c r="I466" s="3">
        <v>12.1</v>
      </c>
      <c r="J466" s="3">
        <v>14.2</v>
      </c>
      <c r="K466" s="3">
        <v>18.8</v>
      </c>
      <c r="L466" s="3">
        <v>24.9</v>
      </c>
      <c r="M466" s="7">
        <v>29.8</v>
      </c>
      <c r="N466" s="5">
        <v>33.6</v>
      </c>
      <c r="O466" s="3">
        <v>38.700000000000003</v>
      </c>
      <c r="P466" s="7">
        <v>49.7</v>
      </c>
      <c r="Q466" s="3">
        <v>60.4</v>
      </c>
      <c r="R466" s="4">
        <v>64.900000000000006</v>
      </c>
      <c r="S466" s="1">
        <f t="shared" si="427"/>
        <v>3</v>
      </c>
      <c r="T466" s="99">
        <v>24.1</v>
      </c>
      <c r="U466" s="99">
        <v>59.6</v>
      </c>
      <c r="V466" s="99">
        <v>15.9</v>
      </c>
      <c r="W466" s="99">
        <v>0.4</v>
      </c>
      <c r="X466" s="98">
        <v>0</v>
      </c>
      <c r="Y466" s="99">
        <v>56.593442622950846</v>
      </c>
      <c r="Z466" s="99">
        <v>35.375409836065572</v>
      </c>
      <c r="AA466" s="99">
        <v>7.2704918032786923</v>
      </c>
      <c r="AB466" s="99">
        <v>0.6950819672131151</v>
      </c>
      <c r="AC466" s="98">
        <v>6.557377049180331E-2</v>
      </c>
      <c r="AE466">
        <f t="shared" si="367"/>
        <v>14.4681</v>
      </c>
      <c r="AF466">
        <f t="shared" si="368"/>
        <v>22.0977</v>
      </c>
      <c r="AG466">
        <f t="shared" si="369"/>
        <v>39.306699999999999</v>
      </c>
      <c r="AH466">
        <f t="shared" si="370"/>
        <v>54.500300000000003</v>
      </c>
      <c r="AI466" s="97">
        <v>1.4</v>
      </c>
      <c r="AJ466" s="97">
        <v>12.5</v>
      </c>
      <c r="AK466" s="97">
        <v>32</v>
      </c>
      <c r="AL466" s="97">
        <v>40.5</v>
      </c>
      <c r="AM466" s="94">
        <v>13.6</v>
      </c>
      <c r="AN466" s="99">
        <v>16.914754098360689</v>
      </c>
      <c r="AO466" s="99">
        <v>16.270491803278723</v>
      </c>
      <c r="AP466" s="99">
        <v>25.188524590163901</v>
      </c>
      <c r="AQ466" s="99">
        <v>29.508196721311474</v>
      </c>
      <c r="AR466" s="98">
        <v>12.118032786885246</v>
      </c>
      <c r="AS466" s="124">
        <f t="shared" si="371"/>
        <v>-0.5470019920318725</v>
      </c>
      <c r="AT466" s="124">
        <f t="shared" si="372"/>
        <v>-1.092870544090041E-2</v>
      </c>
      <c r="AU466" s="124">
        <f t="shared" si="373"/>
        <v>0.2129183266932273</v>
      </c>
      <c r="AV466" s="124">
        <f t="shared" si="374"/>
        <v>0.25173545966228905</v>
      </c>
      <c r="AW466">
        <f t="shared" si="377"/>
        <v>0</v>
      </c>
      <c r="AX466" s="1">
        <f t="shared" si="378"/>
        <v>0</v>
      </c>
      <c r="AY466" s="91">
        <v>67</v>
      </c>
      <c r="AZ466" s="91">
        <v>31.9</v>
      </c>
      <c r="BA466" s="91">
        <v>1.1000000000000001</v>
      </c>
      <c r="BB466" s="91">
        <v>0</v>
      </c>
      <c r="BC466" s="91">
        <v>0</v>
      </c>
      <c r="BD466">
        <f t="shared" si="375"/>
        <v>-0.70880478087649434</v>
      </c>
      <c r="BE466">
        <f t="shared" si="376"/>
        <v>-0.36923076923076925</v>
      </c>
      <c r="BF466" s="25">
        <v>0.4</v>
      </c>
      <c r="BG466" s="25">
        <v>8.9</v>
      </c>
      <c r="BH466" s="25">
        <v>57</v>
      </c>
      <c r="BI466" s="25">
        <v>31.9</v>
      </c>
      <c r="BJ466" s="26">
        <v>1.8</v>
      </c>
      <c r="BK466" s="25">
        <v>6.9459016393442656</v>
      </c>
      <c r="BL466" s="25">
        <v>18.219672131147508</v>
      </c>
      <c r="BM466" s="25">
        <v>43.767213114754128</v>
      </c>
      <c r="BN466" s="25">
        <v>25.139344262295051</v>
      </c>
      <c r="BO466" s="26">
        <v>5.92786885245902</v>
      </c>
      <c r="BP466" s="28">
        <v>0</v>
      </c>
      <c r="BQ466" s="28">
        <v>0.7</v>
      </c>
      <c r="BR466" s="28">
        <v>9.8000000000000007</v>
      </c>
      <c r="BS466" s="28">
        <v>40.299999999999997</v>
      </c>
      <c r="BT466" s="29">
        <v>49.2</v>
      </c>
      <c r="BU466" s="28">
        <v>2.0639344262295052</v>
      </c>
      <c r="BV466" s="28">
        <v>4.7196721311475383</v>
      </c>
      <c r="BW466" s="28">
        <v>17.314754098360623</v>
      </c>
      <c r="BX466" s="28">
        <v>31.955737704918</v>
      </c>
      <c r="BY466" s="29">
        <v>43.945901639344228</v>
      </c>
      <c r="BZ466" s="35">
        <v>0.9</v>
      </c>
      <c r="CA466" s="35">
        <v>9.8000000000000007</v>
      </c>
      <c r="CB466" s="35">
        <v>31.1</v>
      </c>
      <c r="CC466" s="35">
        <v>33.299999999999997</v>
      </c>
      <c r="CD466" s="36">
        <v>24.9</v>
      </c>
      <c r="CE466" s="35">
        <v>8.2508196721311435</v>
      </c>
      <c r="CF466" s="35">
        <v>19.860655737704949</v>
      </c>
      <c r="CG466" s="35">
        <v>27.477049180327867</v>
      </c>
      <c r="CH466" s="35">
        <v>24.378688524590164</v>
      </c>
      <c r="CI466" s="36">
        <v>20.032786885245937</v>
      </c>
      <c r="CJ466" s="18">
        <v>2.9</v>
      </c>
      <c r="CK466" s="18">
        <v>44.4</v>
      </c>
      <c r="CL466" s="18">
        <v>48.5</v>
      </c>
      <c r="CM466" s="18">
        <v>4.2</v>
      </c>
      <c r="CN466" s="18">
        <v>0</v>
      </c>
      <c r="CO466" s="18">
        <v>0.3</v>
      </c>
      <c r="CP466" s="18">
        <v>23.3</v>
      </c>
      <c r="CQ466" s="18">
        <v>66.099999999999994</v>
      </c>
      <c r="CR466" s="18">
        <v>10.199999999999999</v>
      </c>
      <c r="CS466" s="18">
        <v>0.1</v>
      </c>
      <c r="CT466" s="18">
        <v>0.4</v>
      </c>
      <c r="CU466" s="18">
        <v>4.4000000000000004</v>
      </c>
      <c r="CV466" s="18">
        <v>23.2</v>
      </c>
      <c r="CW466" s="18">
        <v>52.4</v>
      </c>
      <c r="CX466" s="18">
        <v>19.600000000000001</v>
      </c>
      <c r="CY466" s="18">
        <v>0</v>
      </c>
      <c r="CZ466" s="18">
        <v>0.2</v>
      </c>
      <c r="DA466" s="18">
        <v>7.8</v>
      </c>
      <c r="DB466" s="18">
        <v>72.900000000000006</v>
      </c>
      <c r="DC466" s="18">
        <v>19.100000000000001</v>
      </c>
      <c r="DD466" s="18">
        <v>74.5</v>
      </c>
      <c r="DE466" s="18">
        <v>23.5</v>
      </c>
      <c r="DF466" s="18">
        <v>2</v>
      </c>
      <c r="DG466" s="18">
        <v>0</v>
      </c>
      <c r="DH466" s="118">
        <v>0</v>
      </c>
      <c r="DI466" s="18">
        <v>76.701666666666696</v>
      </c>
      <c r="DJ466" s="18">
        <v>16.558333333333302</v>
      </c>
      <c r="DK466" s="18">
        <v>4.59</v>
      </c>
      <c r="DL466" s="18">
        <v>2.72</v>
      </c>
      <c r="DM466" s="118">
        <v>1.09666666666667</v>
      </c>
      <c r="DN466">
        <v>73.599999999999994</v>
      </c>
      <c r="DO466">
        <v>24.5</v>
      </c>
      <c r="DP466">
        <v>1.9</v>
      </c>
      <c r="DQ466">
        <v>0</v>
      </c>
      <c r="DR466" s="1">
        <v>0</v>
      </c>
      <c r="DS466">
        <f t="shared" si="379"/>
        <v>15.9</v>
      </c>
      <c r="DT466">
        <f t="shared" si="380"/>
        <v>1.1000000000000001</v>
      </c>
      <c r="DU466">
        <f t="shared" si="381"/>
        <v>31.1</v>
      </c>
      <c r="DV466">
        <f t="shared" si="382"/>
        <v>32</v>
      </c>
      <c r="DW466">
        <f t="shared" si="383"/>
        <v>57</v>
      </c>
      <c r="DX466" s="25">
        <f t="shared" si="384"/>
        <v>48.5</v>
      </c>
      <c r="DY466">
        <f t="shared" si="385"/>
        <v>9.8000000000000007</v>
      </c>
      <c r="DZ466">
        <f t="shared" si="386"/>
        <v>66.099999999999994</v>
      </c>
      <c r="EA466">
        <f t="shared" si="387"/>
        <v>23.2</v>
      </c>
      <c r="EB466">
        <f t="shared" si="423"/>
        <v>7.8</v>
      </c>
      <c r="EC466" s="139">
        <f t="shared" si="388"/>
        <v>2</v>
      </c>
      <c r="ED466" s="140">
        <f t="shared" si="389"/>
        <v>1.9</v>
      </c>
      <c r="EE466">
        <f t="shared" si="390"/>
        <v>-0.5470019920318725</v>
      </c>
      <c r="EF466">
        <f t="shared" si="391"/>
        <v>-0.70880478087649434</v>
      </c>
      <c r="EG466">
        <f t="shared" si="392"/>
        <v>0.30868525896414345</v>
      </c>
      <c r="EH466">
        <f t="shared" si="393"/>
        <v>0.2129183266932273</v>
      </c>
      <c r="EI466">
        <f t="shared" si="394"/>
        <v>5.4551792828685386E-2</v>
      </c>
      <c r="EJ466">
        <f t="shared" si="395"/>
        <v>-0.31279880478087652</v>
      </c>
      <c r="EK466">
        <f t="shared" si="396"/>
        <v>0.66514940239043829</v>
      </c>
      <c r="EL466">
        <f t="shared" si="397"/>
        <v>-0.16122509960159337</v>
      </c>
      <c r="EM466">
        <f t="shared" si="424"/>
        <v>0.39474103585657383</v>
      </c>
      <c r="EN466">
        <f t="shared" si="398"/>
        <v>0.53572709163346621</v>
      </c>
      <c r="EO466">
        <f t="shared" si="399"/>
        <v>-0.72036852589641431</v>
      </c>
      <c r="EP466" s="1">
        <f t="shared" si="400"/>
        <v>-0.71894422310756956</v>
      </c>
      <c r="EQ466">
        <f t="shared" si="401"/>
        <v>-1.092870544090041E-2</v>
      </c>
      <c r="ER466">
        <f t="shared" si="402"/>
        <v>-0.36923076923076925</v>
      </c>
      <c r="ES466">
        <f t="shared" si="403"/>
        <v>0.20060037523452179</v>
      </c>
      <c r="ET466">
        <f t="shared" si="404"/>
        <v>0.25173545966228905</v>
      </c>
      <c r="EU466">
        <f t="shared" si="405"/>
        <v>0.54708255159474695</v>
      </c>
      <c r="EV466">
        <f t="shared" si="406"/>
        <v>0.43010318949343362</v>
      </c>
      <c r="EW466">
        <f t="shared" si="407"/>
        <v>-9.1041275797373533E-2</v>
      </c>
      <c r="EX466">
        <f t="shared" si="408"/>
        <v>0.62888367729831174</v>
      </c>
      <c r="EY466">
        <f t="shared" si="409"/>
        <v>0.15549718574108806</v>
      </c>
      <c r="EZ466">
        <f t="shared" si="425"/>
        <v>1.7495309568480111E-2</v>
      </c>
      <c r="FA466">
        <f t="shared" si="410"/>
        <v>-0.39582551594746729</v>
      </c>
      <c r="FB466" s="1">
        <f t="shared" si="411"/>
        <v>-0.39255159474671664</v>
      </c>
      <c r="FC466">
        <f t="shared" si="412"/>
        <v>0.4</v>
      </c>
      <c r="FD466">
        <f t="shared" si="413"/>
        <v>0</v>
      </c>
      <c r="FE466">
        <f t="shared" si="414"/>
        <v>58.199999999999996</v>
      </c>
      <c r="FF466">
        <f t="shared" si="415"/>
        <v>54.1</v>
      </c>
      <c r="FG466">
        <f t="shared" si="416"/>
        <v>33.699999999999996</v>
      </c>
      <c r="FH466">
        <f t="shared" si="417"/>
        <v>4.2</v>
      </c>
      <c r="FI466">
        <f t="shared" si="418"/>
        <v>89.5</v>
      </c>
      <c r="FJ466">
        <f t="shared" si="419"/>
        <v>10.299999999999999</v>
      </c>
      <c r="FK466">
        <f t="shared" si="426"/>
        <v>72</v>
      </c>
      <c r="FL466">
        <f t="shared" si="420"/>
        <v>92</v>
      </c>
      <c r="FM466">
        <f t="shared" si="421"/>
        <v>0</v>
      </c>
      <c r="FN466" s="1">
        <f t="shared" si="422"/>
        <v>0</v>
      </c>
      <c r="FO466" s="18">
        <f>W466+X466</f>
        <v>0.4</v>
      </c>
      <c r="FP466">
        <f>BB466+BC466</f>
        <v>0</v>
      </c>
      <c r="FQ466" s="18">
        <f>CC466+CD466</f>
        <v>58.199999999999996</v>
      </c>
      <c r="FR466" s="18">
        <f>AL466+AM466</f>
        <v>54.1</v>
      </c>
      <c r="FS466" s="18">
        <f>BI466+BJ466</f>
        <v>33.699999999999996</v>
      </c>
      <c r="FT466">
        <f>CM466+CN466</f>
        <v>4.2</v>
      </c>
      <c r="FU466" s="18">
        <f>BS466+BT466</f>
        <v>89.5</v>
      </c>
      <c r="FV466">
        <f>CR466+CS466</f>
        <v>10.299999999999999</v>
      </c>
      <c r="FW466">
        <f>CW466+CX466</f>
        <v>72</v>
      </c>
      <c r="FX466" s="1">
        <f>DB466+DC466</f>
        <v>92</v>
      </c>
      <c r="FY466">
        <f>DG466+DH466</f>
        <v>0</v>
      </c>
      <c r="FZ466">
        <f>DQ466+DR466</f>
        <v>0</v>
      </c>
    </row>
    <row r="467" spans="1:182" s="68" customFormat="1" x14ac:dyDescent="0.35">
      <c r="A467" s="68" t="s">
        <v>36</v>
      </c>
      <c r="B467" s="68" t="s">
        <v>34</v>
      </c>
      <c r="C467" s="68" t="s">
        <v>30</v>
      </c>
      <c r="D467" s="68">
        <v>60</v>
      </c>
      <c r="E467" s="68">
        <v>20</v>
      </c>
      <c r="F467" s="68">
        <v>40</v>
      </c>
      <c r="G467" s="68">
        <v>1</v>
      </c>
      <c r="H467" s="68">
        <v>1</v>
      </c>
      <c r="I467" s="69">
        <v>20.399999999999999</v>
      </c>
      <c r="J467" s="70">
        <v>23.1</v>
      </c>
      <c r="K467" s="70">
        <v>28.6</v>
      </c>
      <c r="L467" s="70">
        <v>36.299999999999997</v>
      </c>
      <c r="M467" s="70">
        <v>44.1</v>
      </c>
      <c r="N467" s="71">
        <v>55</v>
      </c>
      <c r="O467" s="70">
        <v>60.4</v>
      </c>
      <c r="P467" s="70">
        <v>69.5</v>
      </c>
      <c r="Q467" s="70">
        <v>75</v>
      </c>
      <c r="R467" s="72">
        <v>76.5</v>
      </c>
      <c r="S467" s="73">
        <f t="shared" si="427"/>
        <v>1</v>
      </c>
      <c r="T467" s="112">
        <v>100</v>
      </c>
      <c r="U467" s="112">
        <v>0</v>
      </c>
      <c r="V467" s="112">
        <v>0</v>
      </c>
      <c r="W467" s="112">
        <v>0</v>
      </c>
      <c r="X467" s="113">
        <v>0</v>
      </c>
      <c r="Y467" s="112">
        <v>99.480327868852115</v>
      </c>
      <c r="Z467" s="112">
        <v>1.1475409836065606E-2</v>
      </c>
      <c r="AA467" s="112">
        <v>6.5573770491803213E-2</v>
      </c>
      <c r="AB467" s="112">
        <v>0.37868852459016394</v>
      </c>
      <c r="AC467" s="113">
        <v>6.3934426229508207E-2</v>
      </c>
      <c r="AD467" s="122"/>
      <c r="AE467" s="68">
        <f t="shared" si="367"/>
        <v>20.399999999999999</v>
      </c>
      <c r="AF467" s="68">
        <f t="shared" si="368"/>
        <v>21.080099999999998</v>
      </c>
      <c r="AG467" s="68">
        <f t="shared" si="369"/>
        <v>55</v>
      </c>
      <c r="AH467" s="68">
        <f t="shared" si="370"/>
        <v>56.2971</v>
      </c>
      <c r="AI467" s="110">
        <v>80.8</v>
      </c>
      <c r="AJ467" s="110">
        <v>16.399999999999999</v>
      </c>
      <c r="AK467" s="110">
        <v>2.7</v>
      </c>
      <c r="AL467" s="110">
        <v>0.1</v>
      </c>
      <c r="AM467" s="111">
        <v>0</v>
      </c>
      <c r="AN467" s="112">
        <v>75.959016393442624</v>
      </c>
      <c r="AO467" s="112">
        <v>17.59508196721308</v>
      </c>
      <c r="AP467" s="112">
        <v>4.6344262295081995</v>
      </c>
      <c r="AQ467" s="112">
        <v>1.6295081967213148</v>
      </c>
      <c r="AR467" s="113">
        <v>0.18196721311475408</v>
      </c>
      <c r="AS467" s="126">
        <f t="shared" si="371"/>
        <v>0.96190476190476215</v>
      </c>
      <c r="AT467" s="126">
        <f t="shared" si="372"/>
        <v>0.45014662756598223</v>
      </c>
      <c r="AU467" s="126">
        <f t="shared" si="373"/>
        <v>0.89713333333333356</v>
      </c>
      <c r="AV467" s="126">
        <f t="shared" si="374"/>
        <v>0.40259897360703811</v>
      </c>
      <c r="AW467" s="68">
        <f t="shared" si="377"/>
        <v>1</v>
      </c>
      <c r="AX467" s="73">
        <f t="shared" si="378"/>
        <v>1</v>
      </c>
      <c r="AY467" s="93">
        <v>100</v>
      </c>
      <c r="AZ467" s="93">
        <v>0</v>
      </c>
      <c r="BA467" s="93">
        <v>0</v>
      </c>
      <c r="BB467" s="93">
        <v>0</v>
      </c>
      <c r="BC467" s="93">
        <v>0</v>
      </c>
      <c r="BD467" s="68">
        <f t="shared" si="375"/>
        <v>0.96190476190476215</v>
      </c>
      <c r="BE467" s="68">
        <f t="shared" si="376"/>
        <v>0.45014662756598223</v>
      </c>
      <c r="BF467" s="75">
        <v>97.4</v>
      </c>
      <c r="BG467" s="75">
        <v>2.6</v>
      </c>
      <c r="BH467" s="75">
        <v>0</v>
      </c>
      <c r="BI467" s="75">
        <v>0</v>
      </c>
      <c r="BJ467" s="76">
        <v>0</v>
      </c>
      <c r="BK467" s="75">
        <v>88.457377049180366</v>
      </c>
      <c r="BL467" s="75">
        <v>9.9163934426229847</v>
      </c>
      <c r="BM467" s="75">
        <v>1.4295081967213084</v>
      </c>
      <c r="BN467" s="75">
        <v>0.18196721311475408</v>
      </c>
      <c r="BO467" s="76">
        <v>1.4754098360655736E-2</v>
      </c>
      <c r="BP467" s="77">
        <v>85.7</v>
      </c>
      <c r="BQ467" s="77">
        <v>13.5</v>
      </c>
      <c r="BR467" s="77">
        <v>0.7</v>
      </c>
      <c r="BS467" s="77">
        <v>0.1</v>
      </c>
      <c r="BT467" s="78">
        <v>0</v>
      </c>
      <c r="BU467" s="77">
        <v>80.011475409836066</v>
      </c>
      <c r="BV467" s="77">
        <v>15.677049180327836</v>
      </c>
      <c r="BW467" s="77">
        <v>2.7704918032786918</v>
      </c>
      <c r="BX467" s="77">
        <v>1.160655737704918</v>
      </c>
      <c r="BY467" s="78">
        <v>0.38032786885245934</v>
      </c>
      <c r="BZ467" s="74">
        <v>92.7</v>
      </c>
      <c r="CA467" s="74">
        <v>5.3</v>
      </c>
      <c r="CB467" s="74">
        <v>1.6</v>
      </c>
      <c r="CC467" s="74">
        <v>0.4</v>
      </c>
      <c r="CD467" s="79">
        <v>0</v>
      </c>
      <c r="CE467" s="74">
        <v>91.336065573770469</v>
      </c>
      <c r="CF467" s="74">
        <v>3.1262295081967184</v>
      </c>
      <c r="CG467" s="74">
        <v>2.4770491803278656</v>
      </c>
      <c r="CH467" s="74">
        <v>2.4147540983606559</v>
      </c>
      <c r="CI467" s="79">
        <v>0.64590163934426259</v>
      </c>
      <c r="CJ467" s="122">
        <v>99.9</v>
      </c>
      <c r="CK467" s="122">
        <v>0.1</v>
      </c>
      <c r="CL467" s="122">
        <v>0</v>
      </c>
      <c r="CM467" s="122">
        <v>0</v>
      </c>
      <c r="CN467" s="122">
        <v>0</v>
      </c>
      <c r="CO467" s="122">
        <v>99.9</v>
      </c>
      <c r="CP467" s="122">
        <v>0.1</v>
      </c>
      <c r="CQ467" s="122">
        <v>0</v>
      </c>
      <c r="CR467" s="122">
        <v>0</v>
      </c>
      <c r="CS467" s="122">
        <v>0</v>
      </c>
      <c r="CT467" s="18">
        <v>75.400000000000006</v>
      </c>
      <c r="CU467" s="18">
        <v>20.100000000000001</v>
      </c>
      <c r="CV467" s="18">
        <v>4.4000000000000004</v>
      </c>
      <c r="CW467" s="18">
        <v>0.1</v>
      </c>
      <c r="CX467" s="18">
        <v>0</v>
      </c>
      <c r="CY467" s="18">
        <v>78.8</v>
      </c>
      <c r="CZ467" s="18">
        <v>20.9</v>
      </c>
      <c r="DA467" s="18">
        <v>0.3</v>
      </c>
      <c r="DB467" s="18">
        <v>0</v>
      </c>
      <c r="DC467" s="18">
        <v>0</v>
      </c>
      <c r="DD467" s="18">
        <v>100</v>
      </c>
      <c r="DE467" s="18">
        <v>0</v>
      </c>
      <c r="DF467" s="18">
        <v>0</v>
      </c>
      <c r="DG467" s="18">
        <v>0</v>
      </c>
      <c r="DH467" s="118">
        <v>0</v>
      </c>
      <c r="DI467" s="18">
        <v>95.9583333333333</v>
      </c>
      <c r="DJ467" s="18">
        <v>2.8433333333333302</v>
      </c>
      <c r="DK467" s="18">
        <v>1.3616666666666699</v>
      </c>
      <c r="DL467" s="18">
        <v>1.30833333333333</v>
      </c>
      <c r="DM467" s="118">
        <v>0.19500000000000001</v>
      </c>
      <c r="DN467">
        <v>100</v>
      </c>
      <c r="DO467">
        <v>0</v>
      </c>
      <c r="DP467">
        <v>0</v>
      </c>
      <c r="DQ467">
        <v>0</v>
      </c>
      <c r="DR467" s="1">
        <v>0</v>
      </c>
      <c r="DS467">
        <f t="shared" si="379"/>
        <v>100</v>
      </c>
      <c r="DT467">
        <f t="shared" si="380"/>
        <v>100</v>
      </c>
      <c r="DU467">
        <f t="shared" si="381"/>
        <v>92.7</v>
      </c>
      <c r="DV467">
        <f t="shared" si="382"/>
        <v>80.8</v>
      </c>
      <c r="DW467">
        <f t="shared" si="383"/>
        <v>97.4</v>
      </c>
      <c r="DX467" s="25">
        <f t="shared" si="384"/>
        <v>99.9</v>
      </c>
      <c r="DY467">
        <f t="shared" si="385"/>
        <v>85.7</v>
      </c>
      <c r="DZ467">
        <f t="shared" si="386"/>
        <v>99.9</v>
      </c>
      <c r="EA467">
        <f t="shared" si="387"/>
        <v>75.400000000000006</v>
      </c>
      <c r="EB467">
        <f t="shared" si="423"/>
        <v>78.8</v>
      </c>
      <c r="EC467" s="139">
        <f t="shared" si="388"/>
        <v>100</v>
      </c>
      <c r="ED467" s="140">
        <f t="shared" si="389"/>
        <v>100</v>
      </c>
      <c r="EE467">
        <f t="shared" si="390"/>
        <v>0.96190476190476215</v>
      </c>
      <c r="EF467">
        <f t="shared" si="391"/>
        <v>0.96190476190476215</v>
      </c>
      <c r="EG467">
        <f t="shared" si="392"/>
        <v>0.92972380952380973</v>
      </c>
      <c r="EH467">
        <f t="shared" si="393"/>
        <v>0.89713333333333356</v>
      </c>
      <c r="EI467">
        <f t="shared" si="394"/>
        <v>0.95521904761904786</v>
      </c>
      <c r="EJ467">
        <f t="shared" si="395"/>
        <v>0.96164761904761931</v>
      </c>
      <c r="EK467">
        <f t="shared" si="396"/>
        <v>0.92020952380952403</v>
      </c>
      <c r="EL467">
        <f t="shared" si="397"/>
        <v>0.96164761904761931</v>
      </c>
      <c r="EM467">
        <f t="shared" si="424"/>
        <v>0.87434285714285731</v>
      </c>
      <c r="EN467">
        <f t="shared" si="398"/>
        <v>0.90581904761904775</v>
      </c>
      <c r="EO467">
        <f t="shared" si="399"/>
        <v>0.96190476190476215</v>
      </c>
      <c r="EP467" s="1">
        <f t="shared" si="400"/>
        <v>0.96190476190476215</v>
      </c>
      <c r="EQ467">
        <f t="shared" si="401"/>
        <v>0.45014662756598223</v>
      </c>
      <c r="ER467">
        <f t="shared" si="402"/>
        <v>0.45014662756598223</v>
      </c>
      <c r="ES467">
        <f t="shared" si="403"/>
        <v>0.42821847507331356</v>
      </c>
      <c r="ET467">
        <f t="shared" si="404"/>
        <v>0.40259897360703811</v>
      </c>
      <c r="EU467">
        <f t="shared" si="405"/>
        <v>0.44499999999999973</v>
      </c>
      <c r="EV467">
        <f t="shared" si="406"/>
        <v>0.44994868035190594</v>
      </c>
      <c r="EW467">
        <f t="shared" si="407"/>
        <v>0.41896994134897358</v>
      </c>
      <c r="EX467">
        <f t="shared" si="408"/>
        <v>0.44994868035190594</v>
      </c>
      <c r="EY467">
        <f t="shared" si="409"/>
        <v>0.38623900293255131</v>
      </c>
      <c r="EZ467">
        <f t="shared" si="425"/>
        <v>0.40718108504398831</v>
      </c>
      <c r="FA467">
        <f t="shared" si="410"/>
        <v>0.45014662756598223</v>
      </c>
      <c r="FB467" s="1">
        <f t="shared" si="411"/>
        <v>0.45014662756598223</v>
      </c>
      <c r="FC467">
        <f t="shared" si="412"/>
        <v>0</v>
      </c>
      <c r="FD467">
        <f t="shared" si="413"/>
        <v>0</v>
      </c>
      <c r="FE467">
        <f t="shared" si="414"/>
        <v>7.3000000000000007</v>
      </c>
      <c r="FF467">
        <f t="shared" si="415"/>
        <v>19.2</v>
      </c>
      <c r="FG467">
        <f t="shared" si="416"/>
        <v>2.6</v>
      </c>
      <c r="FH467">
        <f t="shared" si="417"/>
        <v>0.1</v>
      </c>
      <c r="FI467">
        <f t="shared" si="418"/>
        <v>14.299999999999999</v>
      </c>
      <c r="FJ467">
        <f t="shared" si="419"/>
        <v>0.1</v>
      </c>
      <c r="FK467">
        <f t="shared" si="426"/>
        <v>24.6</v>
      </c>
      <c r="FL467">
        <f t="shared" si="420"/>
        <v>21.2</v>
      </c>
      <c r="FM467">
        <f t="shared" si="421"/>
        <v>0</v>
      </c>
      <c r="FN467" s="1">
        <f t="shared" si="422"/>
        <v>0</v>
      </c>
      <c r="FO467"/>
      <c r="FP467"/>
      <c r="FQ467"/>
      <c r="FR467"/>
      <c r="FS467"/>
      <c r="FT467"/>
      <c r="FU467"/>
      <c r="FV467"/>
      <c r="FW467"/>
      <c r="FX467" s="1"/>
      <c r="FY467"/>
    </row>
    <row r="468" spans="1:182" s="68" customFormat="1" x14ac:dyDescent="0.35">
      <c r="A468" s="68" t="s">
        <v>36</v>
      </c>
      <c r="B468" s="68" t="s">
        <v>34</v>
      </c>
      <c r="C468" s="68" t="s">
        <v>30</v>
      </c>
      <c r="D468" s="68">
        <v>60</v>
      </c>
      <c r="E468" s="68">
        <v>20</v>
      </c>
      <c r="F468" s="68">
        <v>40</v>
      </c>
      <c r="G468" s="68">
        <v>3</v>
      </c>
      <c r="H468" s="68">
        <v>1</v>
      </c>
      <c r="I468" s="68">
        <v>13.1</v>
      </c>
      <c r="J468" s="68">
        <v>15.3</v>
      </c>
      <c r="K468" s="80">
        <v>20</v>
      </c>
      <c r="L468" s="68">
        <v>26.2</v>
      </c>
      <c r="M468" s="68">
        <v>31.5</v>
      </c>
      <c r="N468" s="89">
        <v>38.299999999999997</v>
      </c>
      <c r="O468" s="68">
        <v>43.7</v>
      </c>
      <c r="P468" s="68">
        <v>55</v>
      </c>
      <c r="Q468" s="68">
        <v>65.099999999999994</v>
      </c>
      <c r="R468" s="73">
        <v>69.2</v>
      </c>
      <c r="S468" s="73">
        <f t="shared" si="427"/>
        <v>1</v>
      </c>
      <c r="T468" s="112">
        <v>95.9</v>
      </c>
      <c r="U468" s="112">
        <v>4.0999999999999996</v>
      </c>
      <c r="V468" s="112">
        <v>0</v>
      </c>
      <c r="W468" s="112">
        <v>0</v>
      </c>
      <c r="X468" s="113">
        <v>0</v>
      </c>
      <c r="Y468" s="112">
        <v>97.872131147540955</v>
      </c>
      <c r="Z468" s="112">
        <v>2.0262295081967214</v>
      </c>
      <c r="AA468" s="112">
        <v>4.4262295081967211E-2</v>
      </c>
      <c r="AB468" s="112">
        <v>5.5737704918032822E-2</v>
      </c>
      <c r="AC468" s="113">
        <v>1.6393442622950852E-3</v>
      </c>
      <c r="AD468" s="122"/>
      <c r="AE468" s="68">
        <f t="shared" si="367"/>
        <v>13.190200000000001</v>
      </c>
      <c r="AF468" s="68">
        <f t="shared" si="368"/>
        <v>16.789500000000004</v>
      </c>
      <c r="AG468" s="68">
        <f t="shared" si="369"/>
        <v>38.5214</v>
      </c>
      <c r="AH468" s="68">
        <f t="shared" si="370"/>
        <v>46.783900000000003</v>
      </c>
      <c r="AI468" s="110">
        <v>27.2</v>
      </c>
      <c r="AJ468" s="110">
        <v>40.700000000000003</v>
      </c>
      <c r="AK468" s="110">
        <v>23.1</v>
      </c>
      <c r="AL468" s="110">
        <v>8.6</v>
      </c>
      <c r="AM468" s="111">
        <v>0.4</v>
      </c>
      <c r="AN468" s="112">
        <v>41.242622950819673</v>
      </c>
      <c r="AO468" s="112">
        <v>31.311475409836032</v>
      </c>
      <c r="AP468" s="112">
        <v>16.757377049180363</v>
      </c>
      <c r="AQ468" s="112">
        <v>8.8196721311475343</v>
      </c>
      <c r="AR468" s="113">
        <v>1.8688524590163935</v>
      </c>
      <c r="AS468" s="126">
        <f t="shared" si="371"/>
        <v>-0.16208191126279847</v>
      </c>
      <c r="AT468" s="126">
        <f t="shared" si="372"/>
        <v>0.8807228915662646</v>
      </c>
      <c r="AU468" s="126">
        <f t="shared" si="373"/>
        <v>0.25445392491467544</v>
      </c>
      <c r="AV468" s="126">
        <f t="shared" si="374"/>
        <v>0.4840227576974564</v>
      </c>
      <c r="AW468" s="68">
        <f t="shared" si="377"/>
        <v>0</v>
      </c>
      <c r="AX468" s="73">
        <f t="shared" si="378"/>
        <v>1</v>
      </c>
      <c r="AY468" s="93">
        <v>99.8</v>
      </c>
      <c r="AZ468" s="93">
        <v>0.2</v>
      </c>
      <c r="BA468" s="93">
        <v>0</v>
      </c>
      <c r="BB468" s="93">
        <v>0</v>
      </c>
      <c r="BC468" s="93">
        <v>0</v>
      </c>
      <c r="BD468" s="68">
        <f t="shared" si="375"/>
        <v>-0.17672354948805458</v>
      </c>
      <c r="BE468" s="68">
        <f t="shared" si="376"/>
        <v>0.88594377510040112</v>
      </c>
      <c r="BF468" s="75">
        <v>31.7</v>
      </c>
      <c r="BG468" s="75">
        <v>60.8</v>
      </c>
      <c r="BH468" s="75">
        <v>7.5</v>
      </c>
      <c r="BI468" s="75">
        <v>0</v>
      </c>
      <c r="BJ468" s="76">
        <v>0</v>
      </c>
      <c r="BK468" s="75">
        <v>42.754098360655668</v>
      </c>
      <c r="BL468" s="75">
        <v>44.429508196721315</v>
      </c>
      <c r="BM468" s="75">
        <v>11.319672131147509</v>
      </c>
      <c r="BN468" s="75">
        <v>1.3016393442622918</v>
      </c>
      <c r="BO468" s="76">
        <v>0.19508196721311444</v>
      </c>
      <c r="BP468" s="77">
        <v>12.3</v>
      </c>
      <c r="BQ468" s="77">
        <v>57.7</v>
      </c>
      <c r="BR468" s="77">
        <v>26.4</v>
      </c>
      <c r="BS468" s="77">
        <v>2.4</v>
      </c>
      <c r="BT468" s="78">
        <v>1.2</v>
      </c>
      <c r="BU468" s="77">
        <v>25.875409836065604</v>
      </c>
      <c r="BV468" s="77">
        <v>45.527868852459044</v>
      </c>
      <c r="BW468" s="77">
        <v>21.065573770491838</v>
      </c>
      <c r="BX468" s="77">
        <v>5.4</v>
      </c>
      <c r="BY468" s="78">
        <v>2.1311475409836098</v>
      </c>
      <c r="BZ468" s="74">
        <v>78.2</v>
      </c>
      <c r="CA468" s="74">
        <v>20.5</v>
      </c>
      <c r="CB468" s="74">
        <v>0.9</v>
      </c>
      <c r="CC468" s="74">
        <v>0.3</v>
      </c>
      <c r="CD468" s="79">
        <v>0.1</v>
      </c>
      <c r="CE468" s="74">
        <v>86.516393442622928</v>
      </c>
      <c r="CF468" s="74">
        <v>9.2426229508196656</v>
      </c>
      <c r="CG468" s="74">
        <v>1.7934426229508162</v>
      </c>
      <c r="CH468" s="74">
        <v>1.7639344262295049</v>
      </c>
      <c r="CI468" s="79">
        <v>0.68360655737704912</v>
      </c>
      <c r="CJ468" s="122">
        <v>71.8</v>
      </c>
      <c r="CK468" s="122">
        <v>27.9</v>
      </c>
      <c r="CL468" s="122">
        <v>0.3</v>
      </c>
      <c r="CM468" s="122">
        <v>0</v>
      </c>
      <c r="CN468" s="122">
        <v>0</v>
      </c>
      <c r="CO468" s="122">
        <v>60.2</v>
      </c>
      <c r="CP468" s="122">
        <v>39.5</v>
      </c>
      <c r="CQ468" s="122">
        <v>0.3</v>
      </c>
      <c r="CR468" s="122">
        <v>0</v>
      </c>
      <c r="CS468" s="122">
        <v>0</v>
      </c>
      <c r="CT468" s="18">
        <v>16.8</v>
      </c>
      <c r="CU468" s="18">
        <v>41.1</v>
      </c>
      <c r="CV468" s="18">
        <v>28.9</v>
      </c>
      <c r="CW468" s="18">
        <v>12.6</v>
      </c>
      <c r="CX468" s="18">
        <v>0.6</v>
      </c>
      <c r="CY468" s="18">
        <v>1.7</v>
      </c>
      <c r="CZ468" s="18">
        <v>39</v>
      </c>
      <c r="DA468" s="18">
        <v>49.9</v>
      </c>
      <c r="DB468" s="18">
        <v>9.4</v>
      </c>
      <c r="DC468" s="18">
        <v>0</v>
      </c>
      <c r="DD468" s="18">
        <v>89.2</v>
      </c>
      <c r="DE468" s="18">
        <v>10.7</v>
      </c>
      <c r="DF468" s="18">
        <v>0.1</v>
      </c>
      <c r="DG468" s="18">
        <v>0</v>
      </c>
      <c r="DH468" s="118">
        <v>0</v>
      </c>
      <c r="DI468" s="18">
        <v>85.1</v>
      </c>
      <c r="DJ468" s="18">
        <v>10.4766666666667</v>
      </c>
      <c r="DK468" s="18">
        <v>2.9116666666666702</v>
      </c>
      <c r="DL468" s="18">
        <v>2.3916666666666702</v>
      </c>
      <c r="DM468" s="118">
        <v>0.78666666666666696</v>
      </c>
      <c r="DN468">
        <v>88.8</v>
      </c>
      <c r="DO468">
        <v>11.2</v>
      </c>
      <c r="DP468">
        <v>0</v>
      </c>
      <c r="DQ468">
        <v>0</v>
      </c>
      <c r="DR468" s="1">
        <v>0</v>
      </c>
      <c r="DS468">
        <f t="shared" si="379"/>
        <v>95.9</v>
      </c>
      <c r="DT468">
        <f t="shared" si="380"/>
        <v>99.8</v>
      </c>
      <c r="DU468">
        <f t="shared" si="381"/>
        <v>78.2</v>
      </c>
      <c r="DV468">
        <f t="shared" si="382"/>
        <v>27.2</v>
      </c>
      <c r="DW468">
        <f t="shared" si="383"/>
        <v>31.7</v>
      </c>
      <c r="DX468" s="25">
        <f t="shared" si="384"/>
        <v>71.8</v>
      </c>
      <c r="DY468">
        <f t="shared" si="385"/>
        <v>12.3</v>
      </c>
      <c r="DZ468">
        <f t="shared" si="386"/>
        <v>60.2</v>
      </c>
      <c r="EA468">
        <f t="shared" si="387"/>
        <v>16.8</v>
      </c>
      <c r="EB468">
        <f t="shared" si="423"/>
        <v>1.7</v>
      </c>
      <c r="EC468" s="139">
        <f t="shared" si="388"/>
        <v>89.2</v>
      </c>
      <c r="ED468" s="140">
        <f t="shared" si="389"/>
        <v>88.8</v>
      </c>
      <c r="EE468">
        <f t="shared" si="390"/>
        <v>-0.16208191126279847</v>
      </c>
      <c r="EF468">
        <f t="shared" si="391"/>
        <v>-0.17672354948805458</v>
      </c>
      <c r="EG468">
        <f t="shared" si="392"/>
        <v>-9.0341296928327708E-2</v>
      </c>
      <c r="EH468">
        <f t="shared" si="393"/>
        <v>0.25445392491467544</v>
      </c>
      <c r="EI468">
        <f t="shared" si="394"/>
        <v>0.13909556313993165</v>
      </c>
      <c r="EJ468">
        <f t="shared" si="395"/>
        <v>-6.9197952218430059E-2</v>
      </c>
      <c r="EK468">
        <f t="shared" si="396"/>
        <v>0.34344709897610903</v>
      </c>
      <c r="EL468">
        <f t="shared" si="397"/>
        <v>-2.5648464163822604E-2</v>
      </c>
      <c r="EM468">
        <f t="shared" si="424"/>
        <v>0.32745733788395881</v>
      </c>
      <c r="EN468">
        <f t="shared" si="398"/>
        <v>0.56773037542662119</v>
      </c>
      <c r="EO468">
        <f t="shared" si="399"/>
        <v>-0.13612627986348125</v>
      </c>
      <c r="EP468" s="1">
        <f t="shared" si="400"/>
        <v>-0.1354266211604096</v>
      </c>
      <c r="EQ468">
        <f t="shared" si="401"/>
        <v>0.8807228915662646</v>
      </c>
      <c r="ER468">
        <f t="shared" si="402"/>
        <v>0.88594377510040112</v>
      </c>
      <c r="ES468">
        <f t="shared" si="403"/>
        <v>0.84421686746987912</v>
      </c>
      <c r="ET468">
        <f t="shared" si="404"/>
        <v>0.4840227576974564</v>
      </c>
      <c r="EU468">
        <f t="shared" si="405"/>
        <v>0.73805220883534117</v>
      </c>
      <c r="EV468">
        <f t="shared" si="406"/>
        <v>0.84619143239625139</v>
      </c>
      <c r="EW468">
        <f t="shared" si="407"/>
        <v>0.51427041499330628</v>
      </c>
      <c r="EX468">
        <f t="shared" si="408"/>
        <v>0.83066265060240929</v>
      </c>
      <c r="EY468">
        <f t="shared" si="409"/>
        <v>0.3655220883534136</v>
      </c>
      <c r="EZ468">
        <f t="shared" si="425"/>
        <v>0.24255020080321288</v>
      </c>
      <c r="FA468">
        <f t="shared" si="410"/>
        <v>0.87099732262382823</v>
      </c>
      <c r="FB468" s="1">
        <f t="shared" si="411"/>
        <v>0.87121820615796475</v>
      </c>
      <c r="FC468">
        <f t="shared" si="412"/>
        <v>4.0999999999999996</v>
      </c>
      <c r="FD468">
        <f t="shared" si="413"/>
        <v>0.2</v>
      </c>
      <c r="FE468">
        <f t="shared" si="414"/>
        <v>21.8</v>
      </c>
      <c r="FF468">
        <f t="shared" si="415"/>
        <v>72.800000000000011</v>
      </c>
      <c r="FG468">
        <f t="shared" si="416"/>
        <v>68.3</v>
      </c>
      <c r="FH468">
        <f t="shared" si="417"/>
        <v>28.2</v>
      </c>
      <c r="FI468">
        <f t="shared" si="418"/>
        <v>87.7</v>
      </c>
      <c r="FJ468">
        <f t="shared" si="419"/>
        <v>39.799999999999997</v>
      </c>
      <c r="FK468">
        <f t="shared" si="426"/>
        <v>83.199999999999989</v>
      </c>
      <c r="FL468">
        <f t="shared" si="420"/>
        <v>98.300000000000011</v>
      </c>
      <c r="FM468">
        <f t="shared" si="421"/>
        <v>10.799999999999999</v>
      </c>
      <c r="FN468" s="1">
        <f t="shared" si="422"/>
        <v>11.2</v>
      </c>
      <c r="FO468" s="18">
        <f>U468+V468</f>
        <v>4.0999999999999996</v>
      </c>
      <c r="FP468">
        <f>AZ468+BA468</f>
        <v>0.2</v>
      </c>
      <c r="FQ468" s="18">
        <f>CA468+CB468</f>
        <v>21.4</v>
      </c>
      <c r="FR468" s="18">
        <f>AJ468+AK468</f>
        <v>63.800000000000004</v>
      </c>
      <c r="FS468" s="18">
        <f>BG468+BH468</f>
        <v>68.3</v>
      </c>
      <c r="FT468">
        <f>CK468+CL468</f>
        <v>28.2</v>
      </c>
      <c r="FU468" s="18">
        <f>BQ468+BR468</f>
        <v>84.1</v>
      </c>
      <c r="FV468">
        <f>CP468+CQ468</f>
        <v>39.799999999999997</v>
      </c>
      <c r="FW468">
        <f>CU468+CV468</f>
        <v>70</v>
      </c>
      <c r="FX468" s="1">
        <f>CZ468+DA468</f>
        <v>88.9</v>
      </c>
      <c r="FY468">
        <f>DE468+DF468</f>
        <v>10.799999999999999</v>
      </c>
      <c r="FZ468" s="68">
        <f>DO468+DP468</f>
        <v>11.2</v>
      </c>
    </row>
    <row r="469" spans="1:182" s="68" customFormat="1" ht="15" thickBot="1" x14ac:dyDescent="0.4">
      <c r="A469" s="68" t="s">
        <v>36</v>
      </c>
      <c r="B469" s="68" t="s">
        <v>34</v>
      </c>
      <c r="C469" s="68" t="s">
        <v>30</v>
      </c>
      <c r="D469" s="68">
        <v>60</v>
      </c>
      <c r="E469" s="68">
        <v>20</v>
      </c>
      <c r="F469" s="68">
        <v>40</v>
      </c>
      <c r="G469" s="68">
        <v>5</v>
      </c>
      <c r="H469" s="68">
        <v>3</v>
      </c>
      <c r="I469" s="82">
        <v>7.4</v>
      </c>
      <c r="J469" s="82">
        <v>8.8000000000000007</v>
      </c>
      <c r="K469" s="82">
        <v>12.1</v>
      </c>
      <c r="L469" s="82">
        <v>16.600000000000001</v>
      </c>
      <c r="M469" s="83">
        <v>19.899999999999999</v>
      </c>
      <c r="N469" s="84">
        <v>24</v>
      </c>
      <c r="O469" s="82">
        <v>28.2</v>
      </c>
      <c r="P469" s="83">
        <v>38.1</v>
      </c>
      <c r="Q469" s="82">
        <v>49.3</v>
      </c>
      <c r="R469" s="90">
        <v>55</v>
      </c>
      <c r="S469" s="73">
        <f t="shared" si="427"/>
        <v>3</v>
      </c>
      <c r="T469" s="112">
        <v>22.7</v>
      </c>
      <c r="U469" s="112">
        <v>59</v>
      </c>
      <c r="V469" s="112">
        <v>17.3</v>
      </c>
      <c r="W469" s="112">
        <v>1</v>
      </c>
      <c r="X469" s="113">
        <v>0</v>
      </c>
      <c r="Y469" s="112">
        <v>60.442622950819676</v>
      </c>
      <c r="Z469" s="112">
        <v>32.727868852459075</v>
      </c>
      <c r="AA469" s="112">
        <v>6.4049180327868891</v>
      </c>
      <c r="AB469" s="112">
        <v>0.39016393442622982</v>
      </c>
      <c r="AC469" s="113">
        <v>3.4426229508196723E-2</v>
      </c>
      <c r="AD469" s="122"/>
      <c r="AE469" s="68">
        <f t="shared" si="367"/>
        <v>9.1311</v>
      </c>
      <c r="AF469" s="68">
        <f t="shared" si="368"/>
        <v>14.024000000000001</v>
      </c>
      <c r="AG469" s="68">
        <f t="shared" si="369"/>
        <v>29.170299999999997</v>
      </c>
      <c r="AH469" s="68">
        <f t="shared" si="370"/>
        <v>42.286399999999993</v>
      </c>
      <c r="AI469" s="110">
        <v>2.5</v>
      </c>
      <c r="AJ469" s="110">
        <v>16.2</v>
      </c>
      <c r="AK469" s="110">
        <v>31.9</v>
      </c>
      <c r="AL469" s="110">
        <v>38.700000000000003</v>
      </c>
      <c r="AM469" s="111">
        <v>10.7</v>
      </c>
      <c r="AN469" s="112">
        <v>18.355737704918067</v>
      </c>
      <c r="AO469" s="112">
        <v>24.322950819672098</v>
      </c>
      <c r="AP469" s="112">
        <v>23.311475409836067</v>
      </c>
      <c r="AQ469" s="112">
        <v>24.195081967213081</v>
      </c>
      <c r="AR469" s="113">
        <v>9.8147540983606412</v>
      </c>
      <c r="AS469" s="126">
        <f t="shared" si="371"/>
        <v>-0.54387784090909119</v>
      </c>
      <c r="AT469" s="126">
        <f t="shared" si="372"/>
        <v>-1.9972222222222502E-2</v>
      </c>
      <c r="AU469" s="126">
        <f t="shared" si="373"/>
        <v>0.1511363636363634</v>
      </c>
      <c r="AV469" s="126">
        <f t="shared" si="374"/>
        <v>0.24798148148148147</v>
      </c>
      <c r="AW469" s="68">
        <f t="shared" si="377"/>
        <v>0</v>
      </c>
      <c r="AX469" s="73">
        <f t="shared" si="378"/>
        <v>0</v>
      </c>
      <c r="AY469" s="93">
        <v>62</v>
      </c>
      <c r="AZ469" s="93">
        <v>35.299999999999997</v>
      </c>
      <c r="BA469" s="93">
        <v>2.6</v>
      </c>
      <c r="BB469" s="93">
        <v>0.1</v>
      </c>
      <c r="BC469" s="93">
        <v>0</v>
      </c>
      <c r="BD469" s="68">
        <f t="shared" si="375"/>
        <v>-0.70090909090909115</v>
      </c>
      <c r="BE469" s="68">
        <f t="shared" si="376"/>
        <v>-0.30963888888888924</v>
      </c>
      <c r="BF469" s="75">
        <v>0.5</v>
      </c>
      <c r="BG469" s="75">
        <v>13.6</v>
      </c>
      <c r="BH469" s="75">
        <v>55.1</v>
      </c>
      <c r="BI469" s="75">
        <v>28.9</v>
      </c>
      <c r="BJ469" s="76">
        <v>1.9</v>
      </c>
      <c r="BK469" s="75">
        <v>9.8672131147541311</v>
      </c>
      <c r="BL469" s="75">
        <v>21.254098360655703</v>
      </c>
      <c r="BM469" s="75">
        <v>42.342622950819639</v>
      </c>
      <c r="BN469" s="75">
        <v>21.581967213114783</v>
      </c>
      <c r="BO469" s="76">
        <v>4.9540983606557401</v>
      </c>
      <c r="BP469" s="77">
        <v>0</v>
      </c>
      <c r="BQ469" s="77">
        <v>3.2</v>
      </c>
      <c r="BR469" s="77">
        <v>32.4</v>
      </c>
      <c r="BS469" s="77">
        <v>41</v>
      </c>
      <c r="BT469" s="78">
        <v>23.4</v>
      </c>
      <c r="BU469" s="77">
        <v>5.6163934426229511</v>
      </c>
      <c r="BV469" s="77">
        <v>11.895081967213082</v>
      </c>
      <c r="BW469" s="77">
        <v>29.621311475409833</v>
      </c>
      <c r="BX469" s="77">
        <v>31.163934426229478</v>
      </c>
      <c r="BY469" s="78">
        <v>21.703278688524591</v>
      </c>
      <c r="BZ469" s="74">
        <v>8.4</v>
      </c>
      <c r="CA469" s="74">
        <v>51.4</v>
      </c>
      <c r="CB469" s="74">
        <v>30.6</v>
      </c>
      <c r="CC469" s="74">
        <v>7</v>
      </c>
      <c r="CD469" s="79">
        <v>2.6</v>
      </c>
      <c r="CE469" s="74">
        <v>42.209836065573739</v>
      </c>
      <c r="CF469" s="74">
        <v>37.03934426229511</v>
      </c>
      <c r="CG469" s="74">
        <v>13.716393442622952</v>
      </c>
      <c r="CH469" s="74">
        <v>4.8590163934426238</v>
      </c>
      <c r="CI469" s="79">
        <v>2.1754098360655769</v>
      </c>
      <c r="CJ469" s="122">
        <v>3.6</v>
      </c>
      <c r="CK469" s="122">
        <v>45.5</v>
      </c>
      <c r="CL469" s="122">
        <v>45.4</v>
      </c>
      <c r="CM469" s="122">
        <v>5.3</v>
      </c>
      <c r="CN469" s="122">
        <v>0.2</v>
      </c>
      <c r="CO469" s="122">
        <v>1</v>
      </c>
      <c r="CP469" s="122">
        <v>31.7</v>
      </c>
      <c r="CQ469" s="122">
        <v>56.5</v>
      </c>
      <c r="CR469" s="122">
        <v>10.7</v>
      </c>
      <c r="CS469" s="122">
        <v>0.1</v>
      </c>
      <c r="CT469" s="18">
        <v>0.5</v>
      </c>
      <c r="CU469" s="18">
        <v>9.6999999999999993</v>
      </c>
      <c r="CV469" s="18">
        <v>26.4</v>
      </c>
      <c r="CW469" s="18">
        <v>48.7</v>
      </c>
      <c r="CX469" s="18">
        <v>14.7</v>
      </c>
      <c r="CY469" s="18">
        <v>0</v>
      </c>
      <c r="CZ469" s="18">
        <v>0.3</v>
      </c>
      <c r="DA469" s="18">
        <v>12.8</v>
      </c>
      <c r="DB469" s="18">
        <v>71.5</v>
      </c>
      <c r="DC469" s="18">
        <v>15.4</v>
      </c>
      <c r="DD469" s="18">
        <v>10.3</v>
      </c>
      <c r="DE469" s="18">
        <v>45.6</v>
      </c>
      <c r="DF469" s="18">
        <v>40</v>
      </c>
      <c r="DG469" s="18">
        <v>4.0999999999999996</v>
      </c>
      <c r="DH469" s="118">
        <v>0</v>
      </c>
      <c r="DI469" s="18">
        <v>36.994999999999997</v>
      </c>
      <c r="DJ469" s="18">
        <v>34.058333333333302</v>
      </c>
      <c r="DK469" s="18">
        <v>22.331666666666699</v>
      </c>
      <c r="DL469" s="18">
        <v>6.14</v>
      </c>
      <c r="DM469" s="118">
        <v>2.1416666666666702</v>
      </c>
      <c r="DN469">
        <v>9.1</v>
      </c>
      <c r="DO469">
        <v>46.8</v>
      </c>
      <c r="DP469">
        <v>39.9</v>
      </c>
      <c r="DQ469">
        <v>4.2</v>
      </c>
      <c r="DR469" s="1">
        <v>0</v>
      </c>
      <c r="DS469">
        <f t="shared" si="379"/>
        <v>17.3</v>
      </c>
      <c r="DT469">
        <f t="shared" si="380"/>
        <v>2.6</v>
      </c>
      <c r="DU469">
        <f t="shared" si="381"/>
        <v>30.6</v>
      </c>
      <c r="DV469">
        <f t="shared" si="382"/>
        <v>31.9</v>
      </c>
      <c r="DW469">
        <f t="shared" si="383"/>
        <v>55.1</v>
      </c>
      <c r="DX469" s="25">
        <f t="shared" si="384"/>
        <v>45.4</v>
      </c>
      <c r="DY469">
        <f t="shared" si="385"/>
        <v>32.4</v>
      </c>
      <c r="DZ469">
        <f t="shared" si="386"/>
        <v>56.5</v>
      </c>
      <c r="EA469">
        <f t="shared" si="387"/>
        <v>26.4</v>
      </c>
      <c r="EB469">
        <f t="shared" si="423"/>
        <v>12.8</v>
      </c>
      <c r="EC469" s="139">
        <f t="shared" si="388"/>
        <v>40</v>
      </c>
      <c r="ED469" s="140">
        <f t="shared" si="389"/>
        <v>39.9</v>
      </c>
      <c r="EE469">
        <f t="shared" si="390"/>
        <v>-0.54387784090909119</v>
      </c>
      <c r="EF469">
        <f t="shared" si="391"/>
        <v>-0.70090909090909115</v>
      </c>
      <c r="EG469">
        <f t="shared" si="392"/>
        <v>-0.34562500000000029</v>
      </c>
      <c r="EH469">
        <f t="shared" si="393"/>
        <v>0.1511363636363634</v>
      </c>
      <c r="EI469">
        <f t="shared" si="394"/>
        <v>1.6534090909090526E-2</v>
      </c>
      <c r="EJ469">
        <f t="shared" si="395"/>
        <v>-0.32338068181818169</v>
      </c>
      <c r="EK469">
        <f t="shared" si="396"/>
        <v>0.38417613636363623</v>
      </c>
      <c r="EL469">
        <f t="shared" si="397"/>
        <v>-0.20792613636363644</v>
      </c>
      <c r="EM469">
        <f t="shared" si="424"/>
        <v>0.30319602272727253</v>
      </c>
      <c r="EN469">
        <f t="shared" si="398"/>
        <v>0.50409090909090892</v>
      </c>
      <c r="EO469">
        <f t="shared" si="399"/>
        <v>-0.37846590909090949</v>
      </c>
      <c r="EP469" s="1">
        <f t="shared" si="400"/>
        <v>-0.37544034090909073</v>
      </c>
      <c r="EQ469">
        <f t="shared" si="401"/>
        <v>-1.9972222222222502E-2</v>
      </c>
      <c r="ER469">
        <f t="shared" si="402"/>
        <v>-0.30963888888888924</v>
      </c>
      <c r="ES469">
        <f t="shared" si="403"/>
        <v>0.16374074074074041</v>
      </c>
      <c r="ET469">
        <f t="shared" si="404"/>
        <v>0.24798148148148147</v>
      </c>
      <c r="EU469">
        <f t="shared" si="405"/>
        <v>0.4718148148148148</v>
      </c>
      <c r="EV469">
        <f t="shared" si="406"/>
        <v>0.32124999999999981</v>
      </c>
      <c r="EW469">
        <f t="shared" si="407"/>
        <v>0.22998148148148145</v>
      </c>
      <c r="EX469">
        <f t="shared" si="408"/>
        <v>0.44590740740740731</v>
      </c>
      <c r="EY469">
        <f t="shared" si="409"/>
        <v>0.21663888888888894</v>
      </c>
      <c r="EZ469">
        <f t="shared" si="425"/>
        <v>0.14462037037037079</v>
      </c>
      <c r="FA469">
        <f t="shared" si="410"/>
        <v>0.24350925925925904</v>
      </c>
      <c r="FB469" s="1">
        <f t="shared" si="411"/>
        <v>0.24749074074074051</v>
      </c>
      <c r="FC469">
        <f t="shared" si="412"/>
        <v>1</v>
      </c>
      <c r="FD469">
        <f t="shared" si="413"/>
        <v>0.1</v>
      </c>
      <c r="FE469">
        <f t="shared" si="414"/>
        <v>9.6</v>
      </c>
      <c r="FF469">
        <f t="shared" si="415"/>
        <v>49.400000000000006</v>
      </c>
      <c r="FG469">
        <f t="shared" si="416"/>
        <v>30.799999999999997</v>
      </c>
      <c r="FH469">
        <f t="shared" si="417"/>
        <v>5.5</v>
      </c>
      <c r="FI469">
        <f t="shared" si="418"/>
        <v>64.400000000000006</v>
      </c>
      <c r="FJ469">
        <f t="shared" si="419"/>
        <v>10.799999999999999</v>
      </c>
      <c r="FK469">
        <f t="shared" si="426"/>
        <v>63.400000000000006</v>
      </c>
      <c r="FL469">
        <f t="shared" si="420"/>
        <v>86.9</v>
      </c>
      <c r="FM469">
        <f t="shared" si="421"/>
        <v>4.0999999999999996</v>
      </c>
      <c r="FN469" s="1">
        <f t="shared" si="422"/>
        <v>4.2</v>
      </c>
      <c r="FO469" s="18">
        <f>W469+X469</f>
        <v>1</v>
      </c>
      <c r="FP469">
        <f>BB469+BC469</f>
        <v>0.1</v>
      </c>
      <c r="FQ469" s="18">
        <f>CC469+CD469</f>
        <v>9.6</v>
      </c>
      <c r="FR469" s="18">
        <f>AL469+AM469</f>
        <v>49.400000000000006</v>
      </c>
      <c r="FS469" s="18">
        <f>BI469+BJ469</f>
        <v>30.799999999999997</v>
      </c>
      <c r="FT469">
        <f>CM469+CN469</f>
        <v>5.5</v>
      </c>
      <c r="FU469" s="18">
        <f>BS469+BT469</f>
        <v>64.400000000000006</v>
      </c>
      <c r="FV469">
        <f>CR469+CS469</f>
        <v>10.799999999999999</v>
      </c>
      <c r="FW469">
        <f>CW469+CX469</f>
        <v>63.400000000000006</v>
      </c>
      <c r="FX469" s="1">
        <f>DB469+DC469</f>
        <v>86.9</v>
      </c>
      <c r="FY469">
        <f>DG469+DH469</f>
        <v>4.0999999999999996</v>
      </c>
      <c r="FZ469" s="68">
        <f>DQ469+DR469</f>
        <v>4.2</v>
      </c>
    </row>
    <row r="470" spans="1:182" x14ac:dyDescent="0.35">
      <c r="A470" t="s">
        <v>36</v>
      </c>
      <c r="B470" t="s">
        <v>32</v>
      </c>
      <c r="C470" t="s">
        <v>30</v>
      </c>
      <c r="D470">
        <v>30</v>
      </c>
      <c r="E470">
        <v>30</v>
      </c>
      <c r="F470">
        <v>50</v>
      </c>
      <c r="G470">
        <v>1</v>
      </c>
      <c r="H470">
        <v>1</v>
      </c>
      <c r="I470" s="6">
        <v>30.4</v>
      </c>
      <c r="J470">
        <v>34.1</v>
      </c>
      <c r="K470">
        <v>41.4</v>
      </c>
      <c r="L470">
        <v>50.9</v>
      </c>
      <c r="M470">
        <v>60.1</v>
      </c>
      <c r="N470" s="10">
        <v>50.3</v>
      </c>
      <c r="O470">
        <v>54.9</v>
      </c>
      <c r="P470">
        <v>62.1</v>
      </c>
      <c r="Q470">
        <v>66.2</v>
      </c>
      <c r="R470" s="1">
        <v>67.2</v>
      </c>
      <c r="S470" s="1">
        <f t="shared" si="427"/>
        <v>1</v>
      </c>
      <c r="T470" s="99">
        <v>98</v>
      </c>
      <c r="U470" s="99">
        <v>0.8</v>
      </c>
      <c r="V470" s="99">
        <v>0.1</v>
      </c>
      <c r="W470" s="99">
        <v>0.6</v>
      </c>
      <c r="X470" s="98">
        <v>0.5</v>
      </c>
      <c r="Y470" s="99">
        <v>94.238709677419337</v>
      </c>
      <c r="Z470" s="99">
        <v>0.91935483870967738</v>
      </c>
      <c r="AA470" s="99">
        <v>2.229032258064513</v>
      </c>
      <c r="AB470" s="99">
        <v>2.3387096774193581</v>
      </c>
      <c r="AC470" s="98">
        <v>0.27419354838709642</v>
      </c>
      <c r="AE470">
        <f t="shared" si="367"/>
        <v>30.712099999999996</v>
      </c>
      <c r="AF470">
        <f t="shared" si="368"/>
        <v>31.22359999999999</v>
      </c>
      <c r="AG470">
        <f t="shared" si="369"/>
        <v>50.528499999999994</v>
      </c>
      <c r="AH470">
        <f t="shared" si="370"/>
        <v>51.174699999999987</v>
      </c>
      <c r="AI470" s="97">
        <v>87.6</v>
      </c>
      <c r="AJ470" s="97">
        <v>8.6999999999999993</v>
      </c>
      <c r="AK470" s="97">
        <v>2.8</v>
      </c>
      <c r="AL470" s="97">
        <v>0.8</v>
      </c>
      <c r="AM470" s="94">
        <v>0.1</v>
      </c>
      <c r="AN470" s="99">
        <v>74.699999999999989</v>
      </c>
      <c r="AO470" s="99">
        <v>6.8322580645161288</v>
      </c>
      <c r="AP470" s="99">
        <v>11.041935483870969</v>
      </c>
      <c r="AQ470" s="99">
        <v>6.7548387096774194</v>
      </c>
      <c r="AR470" s="98">
        <v>0.67096774193548359</v>
      </c>
      <c r="AS470" s="124">
        <f t="shared" si="371"/>
        <v>0.94677877428998503</v>
      </c>
      <c r="AT470" s="124">
        <f t="shared" si="372"/>
        <v>0.94787968441814596</v>
      </c>
      <c r="AU470" s="124">
        <f t="shared" si="373"/>
        <v>0.90855007473841554</v>
      </c>
      <c r="AV470" s="124">
        <f t="shared" si="374"/>
        <v>0.88415187376725846</v>
      </c>
      <c r="AW470">
        <f t="shared" si="377"/>
        <v>1</v>
      </c>
      <c r="AX470" s="1">
        <f t="shared" si="378"/>
        <v>1</v>
      </c>
      <c r="AY470" s="91">
        <v>100</v>
      </c>
      <c r="AZ470" s="91">
        <v>0</v>
      </c>
      <c r="BA470" s="91">
        <v>0</v>
      </c>
      <c r="BB470" s="91">
        <v>0</v>
      </c>
      <c r="BC470" s="91">
        <v>0</v>
      </c>
      <c r="BD470">
        <f t="shared" si="375"/>
        <v>0.97010463378176381</v>
      </c>
      <c r="BE470">
        <f t="shared" si="376"/>
        <v>0.97041420118343191</v>
      </c>
      <c r="BF470" s="25">
        <v>47</v>
      </c>
      <c r="BG470" s="25">
        <v>43.8</v>
      </c>
      <c r="BH470" s="25">
        <v>8.8000000000000007</v>
      </c>
      <c r="BI470" s="25">
        <v>0.4</v>
      </c>
      <c r="BJ470" s="26">
        <v>0</v>
      </c>
      <c r="BK470" s="25">
        <v>51.335483870967771</v>
      </c>
      <c r="BL470" s="25">
        <v>33.46129032258068</v>
      </c>
      <c r="BM470" s="25">
        <v>12.36774193548387</v>
      </c>
      <c r="BN470" s="25">
        <v>2.416129032258068</v>
      </c>
      <c r="BO470" s="26">
        <v>0.41935483870967716</v>
      </c>
      <c r="BP470" s="28">
        <v>31.1</v>
      </c>
      <c r="BQ470" s="28">
        <v>46.1</v>
      </c>
      <c r="BR470" s="28">
        <v>18.100000000000001</v>
      </c>
      <c r="BS470" s="28">
        <v>3.8</v>
      </c>
      <c r="BT470" s="29">
        <v>0.9</v>
      </c>
      <c r="BU470" s="28">
        <v>32.519354838709646</v>
      </c>
      <c r="BV470" s="28">
        <v>33.864516129032218</v>
      </c>
      <c r="BW470" s="28">
        <v>20.648387096774226</v>
      </c>
      <c r="BX470" s="28">
        <v>9.3290322580645171</v>
      </c>
      <c r="BY470" s="29">
        <v>3.6387096774193548</v>
      </c>
      <c r="BZ470" s="35">
        <v>75</v>
      </c>
      <c r="CA470" s="35">
        <v>14.1</v>
      </c>
      <c r="CB470" s="35">
        <v>4.8</v>
      </c>
      <c r="CC470" s="35">
        <v>4.8</v>
      </c>
      <c r="CD470" s="36">
        <v>1.3</v>
      </c>
      <c r="CE470" s="35">
        <v>66.50322580645161</v>
      </c>
      <c r="CF470" s="35">
        <v>14.338709677419388</v>
      </c>
      <c r="CG470" s="35">
        <v>10.751612903225805</v>
      </c>
      <c r="CH470" s="35">
        <v>7.3161290322580639</v>
      </c>
      <c r="CI470" s="36">
        <v>1.0903225806451646</v>
      </c>
      <c r="CJ470" s="28">
        <v>80.3</v>
      </c>
      <c r="CK470" s="18">
        <v>19.3</v>
      </c>
      <c r="CL470" s="18">
        <v>0.4</v>
      </c>
      <c r="CM470" s="18">
        <v>0</v>
      </c>
      <c r="CN470" s="18">
        <v>0</v>
      </c>
      <c r="CO470" s="28">
        <v>73.099999999999994</v>
      </c>
      <c r="CP470" s="18">
        <v>26.3</v>
      </c>
      <c r="CQ470" s="18">
        <v>0.6</v>
      </c>
      <c r="CR470" s="18">
        <v>0</v>
      </c>
      <c r="CS470" s="18">
        <v>0</v>
      </c>
      <c r="CT470" s="18">
        <v>66.2</v>
      </c>
      <c r="CU470" s="18">
        <v>26</v>
      </c>
      <c r="CV470" s="18">
        <v>6.5</v>
      </c>
      <c r="CW470" s="18">
        <v>1.3</v>
      </c>
      <c r="CX470" s="18">
        <v>0</v>
      </c>
      <c r="CY470" s="18">
        <v>65.400000000000006</v>
      </c>
      <c r="CZ470" s="18">
        <v>30.4</v>
      </c>
      <c r="DA470" s="18">
        <v>4.0999999999999996</v>
      </c>
      <c r="DB470" s="18">
        <v>0.1</v>
      </c>
      <c r="DC470" s="118">
        <v>0</v>
      </c>
      <c r="DD470" s="18">
        <v>100</v>
      </c>
      <c r="DE470" s="18">
        <v>0</v>
      </c>
      <c r="DF470" s="18">
        <v>0</v>
      </c>
      <c r="DG470" s="18">
        <v>0</v>
      </c>
      <c r="DH470" s="118">
        <v>0</v>
      </c>
      <c r="DI470" s="18">
        <v>92.536666666666704</v>
      </c>
      <c r="DJ470" s="18">
        <v>5.3433333333333302</v>
      </c>
      <c r="DK470" s="18">
        <v>2.5266666666666699</v>
      </c>
      <c r="DL470" s="18">
        <v>2.54666666666667</v>
      </c>
      <c r="DM470" s="118">
        <v>0.38</v>
      </c>
      <c r="DN470">
        <v>100</v>
      </c>
      <c r="DO470">
        <v>0</v>
      </c>
      <c r="DP470">
        <v>0</v>
      </c>
      <c r="DQ470">
        <v>0</v>
      </c>
      <c r="DR470" s="1">
        <v>0</v>
      </c>
      <c r="DS470">
        <f t="shared" si="379"/>
        <v>98</v>
      </c>
      <c r="DT470">
        <f t="shared" si="380"/>
        <v>100</v>
      </c>
      <c r="DU470">
        <f t="shared" si="381"/>
        <v>75</v>
      </c>
      <c r="DV470">
        <f t="shared" si="382"/>
        <v>87.6</v>
      </c>
      <c r="DW470">
        <f t="shared" si="383"/>
        <v>47</v>
      </c>
      <c r="DX470" s="25">
        <f t="shared" si="384"/>
        <v>80.3</v>
      </c>
      <c r="DY470">
        <f t="shared" si="385"/>
        <v>31.1</v>
      </c>
      <c r="DZ470">
        <f t="shared" si="386"/>
        <v>73.099999999999994</v>
      </c>
      <c r="EA470">
        <f t="shared" si="387"/>
        <v>66.2</v>
      </c>
      <c r="EB470">
        <f t="shared" si="423"/>
        <v>65.400000000000006</v>
      </c>
      <c r="EC470" s="139">
        <f t="shared" si="388"/>
        <v>100</v>
      </c>
      <c r="ED470" s="140">
        <f t="shared" si="389"/>
        <v>100</v>
      </c>
      <c r="EE470">
        <f t="shared" si="390"/>
        <v>0.94677877428998503</v>
      </c>
      <c r="EF470">
        <f t="shared" si="391"/>
        <v>0.97010463378176381</v>
      </c>
      <c r="EG470">
        <f t="shared" si="392"/>
        <v>0.78925261584454409</v>
      </c>
      <c r="EH470">
        <f t="shared" si="393"/>
        <v>0.90855007473841554</v>
      </c>
      <c r="EI470">
        <f t="shared" si="394"/>
        <v>0.77050822122570994</v>
      </c>
      <c r="EJ470">
        <f t="shared" si="395"/>
        <v>0.9134454409566517</v>
      </c>
      <c r="EK470">
        <f t="shared" si="396"/>
        <v>0.61562032884902818</v>
      </c>
      <c r="EL470">
        <f t="shared" si="397"/>
        <v>0.89244394618834066</v>
      </c>
      <c r="EM470">
        <f t="shared" si="424"/>
        <v>0.82485052316890872</v>
      </c>
      <c r="EN470">
        <f t="shared" si="398"/>
        <v>0.85079970104633773</v>
      </c>
      <c r="EO470">
        <f t="shared" si="399"/>
        <v>0.97010463378176381</v>
      </c>
      <c r="EP470" s="1">
        <f t="shared" si="400"/>
        <v>0.97010463378176381</v>
      </c>
      <c r="EQ470">
        <f t="shared" si="401"/>
        <v>0.94787968441814596</v>
      </c>
      <c r="ER470">
        <f t="shared" si="402"/>
        <v>0.97041420118343191</v>
      </c>
      <c r="ES470">
        <f t="shared" si="403"/>
        <v>0.75365877712031559</v>
      </c>
      <c r="ET470">
        <f t="shared" si="404"/>
        <v>0.88415187376725846</v>
      </c>
      <c r="EU470">
        <f t="shared" si="405"/>
        <v>0.66303747534516799</v>
      </c>
      <c r="EV470">
        <f t="shared" si="406"/>
        <v>0.8782051282051283</v>
      </c>
      <c r="EW470">
        <f t="shared" si="407"/>
        <v>0.47606508875739673</v>
      </c>
      <c r="EX470">
        <f t="shared" si="408"/>
        <v>0.84412228796844191</v>
      </c>
      <c r="EY470">
        <f t="shared" si="409"/>
        <v>0.75643984220907312</v>
      </c>
      <c r="EZ470">
        <f t="shared" si="425"/>
        <v>0.78322485207100612</v>
      </c>
      <c r="FA470">
        <f t="shared" si="410"/>
        <v>0.97041420118343191</v>
      </c>
      <c r="FB470" s="1">
        <f t="shared" si="411"/>
        <v>0.97041420118343191</v>
      </c>
      <c r="FC470">
        <f t="shared" si="412"/>
        <v>2</v>
      </c>
      <c r="FD470">
        <f t="shared" si="413"/>
        <v>0</v>
      </c>
      <c r="FE470">
        <f t="shared" si="414"/>
        <v>25</v>
      </c>
      <c r="FF470">
        <f t="shared" si="415"/>
        <v>12.4</v>
      </c>
      <c r="FG470">
        <f t="shared" si="416"/>
        <v>52.999999999999993</v>
      </c>
      <c r="FH470">
        <f t="shared" si="417"/>
        <v>19.7</v>
      </c>
      <c r="FI470">
        <f t="shared" si="418"/>
        <v>68.900000000000006</v>
      </c>
      <c r="FJ470">
        <f t="shared" si="419"/>
        <v>26.900000000000002</v>
      </c>
      <c r="FK470">
        <f t="shared" si="426"/>
        <v>33.799999999999997</v>
      </c>
      <c r="FL470">
        <f t="shared" si="420"/>
        <v>34.6</v>
      </c>
      <c r="FM470">
        <f t="shared" si="421"/>
        <v>0</v>
      </c>
      <c r="FN470" s="1">
        <f t="shared" si="422"/>
        <v>0</v>
      </c>
    </row>
    <row r="471" spans="1:182" x14ac:dyDescent="0.35">
      <c r="A471" t="s">
        <v>36</v>
      </c>
      <c r="B471" t="s">
        <v>32</v>
      </c>
      <c r="C471" t="s">
        <v>30</v>
      </c>
      <c r="D471">
        <v>30</v>
      </c>
      <c r="E471">
        <v>30</v>
      </c>
      <c r="F471">
        <v>50</v>
      </c>
      <c r="G471">
        <v>3</v>
      </c>
      <c r="H471">
        <v>3</v>
      </c>
      <c r="I471">
        <v>19.899999999999999</v>
      </c>
      <c r="J471">
        <v>23</v>
      </c>
      <c r="K471" s="6">
        <v>29.7</v>
      </c>
      <c r="L471">
        <v>38.1</v>
      </c>
      <c r="M471">
        <v>45</v>
      </c>
      <c r="N471" s="11">
        <v>35.299999999999997</v>
      </c>
      <c r="O471">
        <v>40.200000000000003</v>
      </c>
      <c r="P471" s="6">
        <v>49.9</v>
      </c>
      <c r="Q471">
        <v>58.3</v>
      </c>
      <c r="R471" s="1">
        <v>61.5</v>
      </c>
      <c r="S471" s="1">
        <f t="shared" si="427"/>
        <v>3</v>
      </c>
      <c r="T471" s="99">
        <v>75.7</v>
      </c>
      <c r="U471" s="99">
        <v>23.2</v>
      </c>
      <c r="V471" s="99">
        <v>0.9</v>
      </c>
      <c r="W471" s="99">
        <v>0.1</v>
      </c>
      <c r="X471" s="98">
        <v>0.1</v>
      </c>
      <c r="Y471" s="99">
        <v>87.316129032258104</v>
      </c>
      <c r="Z471" s="99">
        <v>10.154838709677387</v>
      </c>
      <c r="AA471" s="99">
        <v>1.5419354838709645</v>
      </c>
      <c r="AB471" s="99">
        <v>0.84516129032258025</v>
      </c>
      <c r="AC471" s="98">
        <v>0.14193548387096808</v>
      </c>
      <c r="AE471">
        <f t="shared" si="367"/>
        <v>20.750699999999998</v>
      </c>
      <c r="AF471">
        <f t="shared" si="368"/>
        <v>23.250599999999999</v>
      </c>
      <c r="AG471">
        <f t="shared" si="369"/>
        <v>36.617400000000004</v>
      </c>
      <c r="AH471">
        <f t="shared" si="370"/>
        <v>39.996000000000002</v>
      </c>
      <c r="AI471" s="97">
        <v>57.2</v>
      </c>
      <c r="AJ471" s="97">
        <v>22.4</v>
      </c>
      <c r="AK471" s="97">
        <v>13.4</v>
      </c>
      <c r="AL471" s="97">
        <v>6</v>
      </c>
      <c r="AM471" s="94">
        <v>1</v>
      </c>
      <c r="AN471" s="99">
        <v>53.26129032258067</v>
      </c>
      <c r="AO471" s="99">
        <v>14.361290322580645</v>
      </c>
      <c r="AP471" s="99">
        <v>16.95161290322584</v>
      </c>
      <c r="AQ471" s="99">
        <v>12.841935483870966</v>
      </c>
      <c r="AR471" s="98">
        <v>2.5838709677419351</v>
      </c>
      <c r="AS471" s="124">
        <f t="shared" si="371"/>
        <v>-0.1475925925925925</v>
      </c>
      <c r="AT471" s="124">
        <f t="shared" si="372"/>
        <v>-0.51150900900900931</v>
      </c>
      <c r="AU471" s="124">
        <f t="shared" si="373"/>
        <v>9.7037037037036589E-3</v>
      </c>
      <c r="AV471" s="124">
        <f t="shared" si="374"/>
        <v>-0.26463963963963999</v>
      </c>
      <c r="AW471">
        <f t="shared" si="377"/>
        <v>0</v>
      </c>
      <c r="AX471" s="1">
        <f t="shared" si="378"/>
        <v>0</v>
      </c>
      <c r="AY471" s="91">
        <v>96.8</v>
      </c>
      <c r="AZ471" s="91">
        <v>3</v>
      </c>
      <c r="BA471" s="91">
        <v>0.2</v>
      </c>
      <c r="BB471" s="91">
        <v>0</v>
      </c>
      <c r="BC471" s="91">
        <v>0</v>
      </c>
      <c r="BD471">
        <f t="shared" si="375"/>
        <v>-0.23301234567901252</v>
      </c>
      <c r="BE471">
        <f t="shared" si="376"/>
        <v>-0.63556306306306332</v>
      </c>
      <c r="BF471" s="25">
        <v>4.5999999999999996</v>
      </c>
      <c r="BG471" s="25">
        <v>29.5</v>
      </c>
      <c r="BH471" s="25">
        <v>49.3</v>
      </c>
      <c r="BI471" s="25">
        <v>14.8</v>
      </c>
      <c r="BJ471" s="26">
        <v>1.8</v>
      </c>
      <c r="BK471" s="25">
        <v>18.029032258064515</v>
      </c>
      <c r="BL471" s="25">
        <v>29.212903225806482</v>
      </c>
      <c r="BM471" s="25">
        <v>35.061290322580639</v>
      </c>
      <c r="BN471" s="25">
        <v>13.529032258064516</v>
      </c>
      <c r="BO471" s="26">
        <v>4.1677419354838738</v>
      </c>
      <c r="BP471" s="28">
        <v>1.9</v>
      </c>
      <c r="BQ471" s="28">
        <v>15.2</v>
      </c>
      <c r="BR471" s="28">
        <v>40.9</v>
      </c>
      <c r="BS471" s="28">
        <v>29.3</v>
      </c>
      <c r="BT471" s="29">
        <v>12.7</v>
      </c>
      <c r="BU471" s="28">
        <v>8.6032258064516149</v>
      </c>
      <c r="BV471" s="28">
        <v>17.370967741935484</v>
      </c>
      <c r="BW471" s="28">
        <v>31.732258064516127</v>
      </c>
      <c r="BX471" s="28">
        <v>25.083870967741937</v>
      </c>
      <c r="BY471" s="29">
        <v>17.209677419354804</v>
      </c>
      <c r="BZ471" s="35">
        <v>28.4</v>
      </c>
      <c r="CA471" s="35">
        <v>36.700000000000003</v>
      </c>
      <c r="CB471" s="35">
        <v>17</v>
      </c>
      <c r="CC471" s="35">
        <v>12.1</v>
      </c>
      <c r="CD471" s="36">
        <v>5.8</v>
      </c>
      <c r="CE471" s="35">
        <v>36.222580645161294</v>
      </c>
      <c r="CF471" s="35">
        <v>28.322580645161324</v>
      </c>
      <c r="CG471" s="35">
        <v>18.43548387096774</v>
      </c>
      <c r="CH471" s="35">
        <v>12.538709677419387</v>
      </c>
      <c r="CI471" s="36">
        <v>4.4806451612903224</v>
      </c>
      <c r="CJ471" s="18">
        <v>21.2</v>
      </c>
      <c r="CK471" s="18">
        <v>52.3</v>
      </c>
      <c r="CL471" s="28">
        <v>22.6</v>
      </c>
      <c r="CM471" s="18">
        <v>3.7</v>
      </c>
      <c r="CN471" s="18">
        <v>0.2</v>
      </c>
      <c r="CO471" s="18">
        <v>10.6</v>
      </c>
      <c r="CP471" s="18">
        <v>52.1</v>
      </c>
      <c r="CQ471" s="28">
        <v>32.5</v>
      </c>
      <c r="CR471" s="18">
        <v>4.8</v>
      </c>
      <c r="CS471" s="18">
        <v>0</v>
      </c>
      <c r="CT471" s="18">
        <v>18.100000000000001</v>
      </c>
      <c r="CU471" s="18">
        <v>38.1</v>
      </c>
      <c r="CV471" s="18">
        <v>27.2</v>
      </c>
      <c r="CW471" s="18">
        <v>15.1</v>
      </c>
      <c r="CX471" s="18">
        <v>1.5</v>
      </c>
      <c r="CY471" s="18">
        <v>8.6999999999999993</v>
      </c>
      <c r="CZ471" s="18">
        <v>34.299999999999997</v>
      </c>
      <c r="DA471" s="18">
        <v>41.2</v>
      </c>
      <c r="DB471" s="18">
        <v>15.8</v>
      </c>
      <c r="DC471" s="118">
        <v>0</v>
      </c>
      <c r="DD471" s="18">
        <v>97.1</v>
      </c>
      <c r="DE471" s="18">
        <v>2.7</v>
      </c>
      <c r="DF471" s="18">
        <v>0.2</v>
      </c>
      <c r="DG471" s="18">
        <v>0</v>
      </c>
      <c r="DH471" s="118">
        <v>0</v>
      </c>
      <c r="DI471" s="18">
        <v>81.623333333333306</v>
      </c>
      <c r="DJ471" s="18">
        <v>10.8233333333333</v>
      </c>
      <c r="DK471" s="18">
        <v>4.9400000000000004</v>
      </c>
      <c r="DL471" s="18">
        <v>4.43333333333333</v>
      </c>
      <c r="DM471" s="118">
        <v>1.5133333333333301</v>
      </c>
      <c r="DN471">
        <v>96.8</v>
      </c>
      <c r="DO471">
        <v>3</v>
      </c>
      <c r="DP471">
        <v>0.2</v>
      </c>
      <c r="DQ471">
        <v>0</v>
      </c>
      <c r="DR471" s="1">
        <v>0</v>
      </c>
      <c r="DS471">
        <f t="shared" si="379"/>
        <v>0.9</v>
      </c>
      <c r="DT471">
        <f t="shared" si="380"/>
        <v>0.2</v>
      </c>
      <c r="DU471">
        <f t="shared" si="381"/>
        <v>17</v>
      </c>
      <c r="DV471">
        <f t="shared" si="382"/>
        <v>13.4</v>
      </c>
      <c r="DW471">
        <f t="shared" si="383"/>
        <v>49.3</v>
      </c>
      <c r="DX471" s="25">
        <f t="shared" si="384"/>
        <v>22.6</v>
      </c>
      <c r="DY471">
        <f t="shared" si="385"/>
        <v>40.9</v>
      </c>
      <c r="DZ471">
        <f t="shared" si="386"/>
        <v>32.5</v>
      </c>
      <c r="EA471">
        <f t="shared" si="387"/>
        <v>27.2</v>
      </c>
      <c r="EB471">
        <f t="shared" si="423"/>
        <v>41.2</v>
      </c>
      <c r="EC471" s="139">
        <f t="shared" si="388"/>
        <v>0.2</v>
      </c>
      <c r="ED471" s="140">
        <f t="shared" si="389"/>
        <v>0.2</v>
      </c>
      <c r="EE471">
        <f t="shared" si="390"/>
        <v>-0.1475925925925925</v>
      </c>
      <c r="EF471">
        <f t="shared" si="391"/>
        <v>-0.23301234567901252</v>
      </c>
      <c r="EG471">
        <f t="shared" si="392"/>
        <v>9.401234567901251E-2</v>
      </c>
      <c r="EH471">
        <f t="shared" si="393"/>
        <v>9.7037037037036589E-3</v>
      </c>
      <c r="EI471">
        <f t="shared" si="394"/>
        <v>0.48811111111111116</v>
      </c>
      <c r="EJ471">
        <f t="shared" si="395"/>
        <v>0.23460493827160511</v>
      </c>
      <c r="EK471">
        <f t="shared" si="396"/>
        <v>0.30161728395061727</v>
      </c>
      <c r="EL471">
        <f t="shared" si="397"/>
        <v>0.35754320987654331</v>
      </c>
      <c r="EM471">
        <f t="shared" si="424"/>
        <v>0.25619753086419772</v>
      </c>
      <c r="EN471">
        <f t="shared" si="398"/>
        <v>0.4218395061728395</v>
      </c>
      <c r="EO471">
        <f t="shared" si="399"/>
        <v>-0.23416049382716064</v>
      </c>
      <c r="EP471" s="1">
        <f t="shared" si="400"/>
        <v>-0.23301234567901252</v>
      </c>
      <c r="EQ471">
        <f t="shared" si="401"/>
        <v>-0.51150900900900931</v>
      </c>
      <c r="ER471">
        <f t="shared" si="402"/>
        <v>-0.63556306306306332</v>
      </c>
      <c r="ES471">
        <f t="shared" si="403"/>
        <v>-6.52815315315316E-2</v>
      </c>
      <c r="ET471">
        <f t="shared" si="404"/>
        <v>-0.26463963963963999</v>
      </c>
      <c r="EU471">
        <f t="shared" si="405"/>
        <v>0.43109234234234239</v>
      </c>
      <c r="EV471">
        <f t="shared" si="406"/>
        <v>3.2150900900900892E-2</v>
      </c>
      <c r="EW471">
        <f t="shared" si="407"/>
        <v>0.35786036036036051</v>
      </c>
      <c r="EX471">
        <f t="shared" si="408"/>
        <v>0.20102477477477476</v>
      </c>
      <c r="EY471">
        <f t="shared" si="409"/>
        <v>0.11627252252252263</v>
      </c>
      <c r="EZ471">
        <f t="shared" si="425"/>
        <v>0.32512387387387398</v>
      </c>
      <c r="FA471">
        <f t="shared" si="410"/>
        <v>-0.63721846846846875</v>
      </c>
      <c r="FB471" s="1">
        <f t="shared" si="411"/>
        <v>-0.63556306306306332</v>
      </c>
      <c r="FC471">
        <f t="shared" si="412"/>
        <v>0.2</v>
      </c>
      <c r="FD471">
        <f t="shared" si="413"/>
        <v>0</v>
      </c>
      <c r="FE471">
        <f t="shared" si="414"/>
        <v>17.899999999999999</v>
      </c>
      <c r="FF471">
        <f t="shared" si="415"/>
        <v>7</v>
      </c>
      <c r="FG471">
        <f t="shared" si="416"/>
        <v>16.600000000000001</v>
      </c>
      <c r="FH471">
        <f t="shared" si="417"/>
        <v>3.9000000000000004</v>
      </c>
      <c r="FI471">
        <f t="shared" si="418"/>
        <v>42</v>
      </c>
      <c r="FJ471">
        <f t="shared" si="419"/>
        <v>4.8</v>
      </c>
      <c r="FK471">
        <f t="shared" si="426"/>
        <v>16.600000000000001</v>
      </c>
      <c r="FL471">
        <f t="shared" si="420"/>
        <v>15.8</v>
      </c>
      <c r="FM471">
        <f t="shared" si="421"/>
        <v>0</v>
      </c>
      <c r="FN471" s="1">
        <f t="shared" si="422"/>
        <v>0</v>
      </c>
    </row>
    <row r="472" spans="1:182" ht="15" thickBot="1" x14ac:dyDescent="0.4">
      <c r="A472" t="s">
        <v>36</v>
      </c>
      <c r="B472" t="s">
        <v>32</v>
      </c>
      <c r="C472" t="s">
        <v>30</v>
      </c>
      <c r="D472">
        <v>30</v>
      </c>
      <c r="E472">
        <v>30</v>
      </c>
      <c r="F472">
        <v>50</v>
      </c>
      <c r="G472">
        <v>5</v>
      </c>
      <c r="H472">
        <v>5</v>
      </c>
      <c r="I472" s="3">
        <v>11.7</v>
      </c>
      <c r="J472" s="3">
        <v>13.8</v>
      </c>
      <c r="K472" s="3">
        <v>18.899999999999999</v>
      </c>
      <c r="L472" s="3">
        <v>25.4</v>
      </c>
      <c r="M472" s="7">
        <v>30.2</v>
      </c>
      <c r="N472" s="5">
        <v>22.4</v>
      </c>
      <c r="O472" s="3">
        <v>26.3</v>
      </c>
      <c r="P472" s="3">
        <v>35.200000000000003</v>
      </c>
      <c r="Q472" s="3">
        <v>45</v>
      </c>
      <c r="R472" s="13">
        <v>49.8</v>
      </c>
      <c r="S472" s="1">
        <f t="shared" si="427"/>
        <v>5</v>
      </c>
      <c r="T472" s="99">
        <v>20.399999999999999</v>
      </c>
      <c r="U472" s="99">
        <v>49</v>
      </c>
      <c r="V472" s="99">
        <v>24.7</v>
      </c>
      <c r="W472" s="99">
        <v>5.4</v>
      </c>
      <c r="X472" s="98">
        <v>0.5</v>
      </c>
      <c r="Y472" s="99">
        <v>57.703225806451648</v>
      </c>
      <c r="Z472" s="99">
        <v>29.700000000000003</v>
      </c>
      <c r="AA472" s="99">
        <v>10.303225806451644</v>
      </c>
      <c r="AB472" s="99">
        <v>2.0419354838709678</v>
      </c>
      <c r="AC472" s="98">
        <v>0.25161290322580648</v>
      </c>
      <c r="AE472">
        <f t="shared" si="367"/>
        <v>15.339700000000001</v>
      </c>
      <c r="AF472">
        <f t="shared" si="368"/>
        <v>19.0169</v>
      </c>
      <c r="AG472">
        <f t="shared" si="369"/>
        <v>28.830000000000002</v>
      </c>
      <c r="AH472">
        <f t="shared" si="370"/>
        <v>34.495100000000001</v>
      </c>
      <c r="AI472" s="97">
        <v>18.899999999999999</v>
      </c>
      <c r="AJ472" s="97">
        <v>23.3</v>
      </c>
      <c r="AK472" s="97">
        <v>23.8</v>
      </c>
      <c r="AL472" s="97">
        <v>24.5</v>
      </c>
      <c r="AM472" s="94">
        <v>9.5</v>
      </c>
      <c r="AN472" s="99">
        <v>30.467741935483836</v>
      </c>
      <c r="AO472" s="99">
        <v>15.277419354838743</v>
      </c>
      <c r="AP472" s="99">
        <v>21.183870967741935</v>
      </c>
      <c r="AQ472" s="99">
        <v>23.183870967741967</v>
      </c>
      <c r="AR472" s="98">
        <v>9.8870967741935818</v>
      </c>
      <c r="AS472" s="124">
        <f t="shared" si="371"/>
        <v>-0.45459325396825356</v>
      </c>
      <c r="AT472" s="124">
        <f t="shared" si="372"/>
        <v>-0.48457223001402538</v>
      </c>
      <c r="AU472" s="124">
        <f t="shared" si="373"/>
        <v>-9.3363095238094829E-2</v>
      </c>
      <c r="AV472" s="124">
        <f t="shared" si="374"/>
        <v>-8.7300140252454028E-2</v>
      </c>
      <c r="AW472">
        <f t="shared" si="377"/>
        <v>0</v>
      </c>
      <c r="AX472" s="1">
        <f t="shared" si="378"/>
        <v>0</v>
      </c>
      <c r="AY472" s="91">
        <v>53.8</v>
      </c>
      <c r="AZ472" s="91">
        <v>37</v>
      </c>
      <c r="BA472" s="91">
        <v>7.8</v>
      </c>
      <c r="BB472" s="91">
        <v>1.3</v>
      </c>
      <c r="BC472" s="91">
        <v>0.1</v>
      </c>
      <c r="BD472">
        <f t="shared" si="375"/>
        <v>-0.66321428571428531</v>
      </c>
      <c r="BE472">
        <f t="shared" si="376"/>
        <v>-0.74175315568022415</v>
      </c>
      <c r="BF472" s="25">
        <v>0</v>
      </c>
      <c r="BG472" s="25">
        <v>3.1</v>
      </c>
      <c r="BH472" s="25">
        <v>18</v>
      </c>
      <c r="BI472" s="25">
        <v>40.4</v>
      </c>
      <c r="BJ472" s="26">
        <v>38.5</v>
      </c>
      <c r="BK472" s="25">
        <v>7.1645161290322541</v>
      </c>
      <c r="BL472" s="25">
        <v>11.561290322580678</v>
      </c>
      <c r="BM472" s="25">
        <v>22.696774193548354</v>
      </c>
      <c r="BN472" s="25">
        <v>28.700000000000031</v>
      </c>
      <c r="BO472" s="26">
        <v>29.877419354838679</v>
      </c>
      <c r="BP472" s="28">
        <v>0</v>
      </c>
      <c r="BQ472" s="28">
        <v>1</v>
      </c>
      <c r="BR472" s="28">
        <v>8.1</v>
      </c>
      <c r="BS472" s="28">
        <v>27.1</v>
      </c>
      <c r="BT472" s="29">
        <v>63.8</v>
      </c>
      <c r="BU472" s="28">
        <v>3.196774193548384</v>
      </c>
      <c r="BV472" s="28">
        <v>5.132258064516126</v>
      </c>
      <c r="BW472" s="28">
        <v>13.609677419354806</v>
      </c>
      <c r="BX472" s="28">
        <v>24.116129032258065</v>
      </c>
      <c r="BY472" s="29">
        <v>53.945161290322545</v>
      </c>
      <c r="BZ472" s="35">
        <v>2.7</v>
      </c>
      <c r="CA472" s="35">
        <v>15.4</v>
      </c>
      <c r="CB472" s="35">
        <v>32.700000000000003</v>
      </c>
      <c r="CC472" s="35">
        <v>27.8</v>
      </c>
      <c r="CD472" s="36">
        <v>21.4</v>
      </c>
      <c r="CE472" s="35">
        <v>12.30967741935484</v>
      </c>
      <c r="CF472" s="35">
        <v>22.60967741935481</v>
      </c>
      <c r="CG472" s="35">
        <v>28.732258064516131</v>
      </c>
      <c r="CH472" s="35">
        <v>22.25483870967745</v>
      </c>
      <c r="CI472" s="36">
        <v>14.093548387096742</v>
      </c>
      <c r="CJ472" s="18">
        <v>1.2</v>
      </c>
      <c r="CK472" s="18">
        <v>13.1</v>
      </c>
      <c r="CL472" s="18">
        <v>37.4</v>
      </c>
      <c r="CM472" s="18">
        <v>35</v>
      </c>
      <c r="CN472" s="28">
        <v>13.3</v>
      </c>
      <c r="CO472" s="18">
        <v>0.6</v>
      </c>
      <c r="CP472" s="18">
        <v>7.2</v>
      </c>
      <c r="CQ472" s="18">
        <v>29.1</v>
      </c>
      <c r="CR472" s="18">
        <v>45.5</v>
      </c>
      <c r="CS472" s="28">
        <v>17.600000000000001</v>
      </c>
      <c r="CT472" s="18">
        <v>0.8</v>
      </c>
      <c r="CU472" s="18">
        <v>12.8</v>
      </c>
      <c r="CV472" s="18">
        <v>24.8</v>
      </c>
      <c r="CW472" s="18">
        <v>41.8</v>
      </c>
      <c r="CX472" s="18">
        <v>19.8</v>
      </c>
      <c r="CY472" s="18">
        <v>0.1</v>
      </c>
      <c r="CZ472" s="18">
        <v>2.1</v>
      </c>
      <c r="DA472" s="18">
        <v>15.8</v>
      </c>
      <c r="DB472" s="18">
        <v>59.9</v>
      </c>
      <c r="DC472" s="118">
        <v>22.1</v>
      </c>
      <c r="DD472" s="18">
        <v>57.2</v>
      </c>
      <c r="DE472" s="18">
        <v>28.1</v>
      </c>
      <c r="DF472" s="18">
        <v>12.3</v>
      </c>
      <c r="DG472" s="18">
        <v>2.2999999999999998</v>
      </c>
      <c r="DH472" s="118">
        <v>0.1</v>
      </c>
      <c r="DI472" s="18">
        <v>53.3333333333333</v>
      </c>
      <c r="DJ472" s="18">
        <v>24.3966666666667</v>
      </c>
      <c r="DK472" s="18">
        <v>14.0133333333333</v>
      </c>
      <c r="DL472" s="18">
        <v>8.16</v>
      </c>
      <c r="DM472" s="118">
        <v>3.43</v>
      </c>
      <c r="DN472">
        <v>55.9</v>
      </c>
      <c r="DO472">
        <v>28.1</v>
      </c>
      <c r="DP472">
        <v>13.8</v>
      </c>
      <c r="DQ472">
        <v>2.2000000000000002</v>
      </c>
      <c r="DR472" s="1">
        <v>0</v>
      </c>
      <c r="DS472">
        <f t="shared" si="379"/>
        <v>0.5</v>
      </c>
      <c r="DT472">
        <f t="shared" si="380"/>
        <v>0.1</v>
      </c>
      <c r="DU472">
        <f t="shared" si="381"/>
        <v>21.4</v>
      </c>
      <c r="DV472">
        <f t="shared" si="382"/>
        <v>9.5</v>
      </c>
      <c r="DW472">
        <f t="shared" si="383"/>
        <v>38.5</v>
      </c>
      <c r="DX472" s="25">
        <f t="shared" si="384"/>
        <v>13.3</v>
      </c>
      <c r="DY472">
        <f t="shared" si="385"/>
        <v>63.8</v>
      </c>
      <c r="DZ472">
        <f t="shared" si="386"/>
        <v>17.600000000000001</v>
      </c>
      <c r="EA472">
        <f t="shared" si="387"/>
        <v>19.8</v>
      </c>
      <c r="EB472">
        <f t="shared" si="423"/>
        <v>22.1</v>
      </c>
      <c r="EC472" s="139">
        <f t="shared" si="388"/>
        <v>0.1</v>
      </c>
      <c r="ED472" s="140">
        <f t="shared" si="389"/>
        <v>0</v>
      </c>
      <c r="EE472">
        <f t="shared" si="390"/>
        <v>-0.45459325396825356</v>
      </c>
      <c r="EF472">
        <f t="shared" si="391"/>
        <v>-0.66321428571428531</v>
      </c>
      <c r="EG472">
        <f t="shared" si="392"/>
        <v>0.2122817460317461</v>
      </c>
      <c r="EH472">
        <f t="shared" si="393"/>
        <v>-9.3363095238094829E-2</v>
      </c>
      <c r="EI472">
        <f t="shared" si="394"/>
        <v>0.55996031746031749</v>
      </c>
      <c r="EJ472">
        <f t="shared" si="395"/>
        <v>0.19347222222222227</v>
      </c>
      <c r="EK472">
        <f t="shared" si="396"/>
        <v>0.75840277777777776</v>
      </c>
      <c r="EL472">
        <f t="shared" si="397"/>
        <v>0.34181547619047625</v>
      </c>
      <c r="EM472">
        <f t="shared" si="424"/>
        <v>0.31198412698412714</v>
      </c>
      <c r="EN472">
        <f t="shared" si="398"/>
        <v>0.51270833333333332</v>
      </c>
      <c r="EO472">
        <f t="shared" si="399"/>
        <v>-0.6360218253968255</v>
      </c>
      <c r="EP472" s="1">
        <f t="shared" si="400"/>
        <v>-0.62846230158730143</v>
      </c>
      <c r="EQ472">
        <f t="shared" si="401"/>
        <v>-0.48457223001402538</v>
      </c>
      <c r="ER472">
        <f t="shared" si="402"/>
        <v>-0.74175315568022415</v>
      </c>
      <c r="ES472">
        <f t="shared" si="403"/>
        <v>0.25193548387096798</v>
      </c>
      <c r="ET472">
        <f t="shared" si="404"/>
        <v>-8.7300140252454028E-2</v>
      </c>
      <c r="EU472">
        <f t="shared" si="405"/>
        <v>0.61460729312762985</v>
      </c>
      <c r="EV472">
        <f t="shared" si="406"/>
        <v>0.24630434782608723</v>
      </c>
      <c r="EW472">
        <f t="shared" si="407"/>
        <v>0.79534361851332402</v>
      </c>
      <c r="EX472">
        <f t="shared" si="408"/>
        <v>0.40469845722300146</v>
      </c>
      <c r="EY472">
        <f t="shared" si="409"/>
        <v>0.36504908835904659</v>
      </c>
      <c r="EZ472">
        <f t="shared" si="425"/>
        <v>0.58605189340813479</v>
      </c>
      <c r="FA472">
        <f t="shared" si="410"/>
        <v>-0.70985273492286138</v>
      </c>
      <c r="FB472" s="1">
        <f t="shared" si="411"/>
        <v>-0.69989481065918624</v>
      </c>
      <c r="FC472">
        <f t="shared" si="412"/>
        <v>0</v>
      </c>
      <c r="FD472">
        <f t="shared" si="413"/>
        <v>0</v>
      </c>
      <c r="FE472">
        <f t="shared" si="414"/>
        <v>0</v>
      </c>
      <c r="FF472">
        <f t="shared" si="415"/>
        <v>0</v>
      </c>
      <c r="FG472">
        <f t="shared" si="416"/>
        <v>0</v>
      </c>
      <c r="FH472">
        <f t="shared" si="417"/>
        <v>0</v>
      </c>
      <c r="FI472">
        <f t="shared" si="418"/>
        <v>0</v>
      </c>
      <c r="FJ472">
        <f t="shared" si="419"/>
        <v>0</v>
      </c>
      <c r="FK472">
        <f t="shared" si="426"/>
        <v>0</v>
      </c>
      <c r="FL472">
        <f t="shared" si="420"/>
        <v>0</v>
      </c>
      <c r="FM472">
        <f t="shared" si="421"/>
        <v>0</v>
      </c>
      <c r="FN472" s="1">
        <f t="shared" si="422"/>
        <v>0</v>
      </c>
    </row>
    <row r="473" spans="1:182" s="37" customFormat="1" x14ac:dyDescent="0.35">
      <c r="A473" s="37" t="s">
        <v>36</v>
      </c>
      <c r="B473" s="37" t="s">
        <v>32</v>
      </c>
      <c r="C473" s="37" t="s">
        <v>30</v>
      </c>
      <c r="D473" s="37">
        <v>30</v>
      </c>
      <c r="E473" s="37">
        <v>20</v>
      </c>
      <c r="F473" s="37">
        <v>40</v>
      </c>
      <c r="G473" s="37">
        <v>1</v>
      </c>
      <c r="H473" s="37">
        <v>1</v>
      </c>
      <c r="I473" s="38">
        <v>20.2</v>
      </c>
      <c r="J473" s="39">
        <v>23.3</v>
      </c>
      <c r="K473" s="39">
        <v>29.7</v>
      </c>
      <c r="L473" s="39">
        <v>37.799999999999997</v>
      </c>
      <c r="M473" s="39">
        <v>44.9</v>
      </c>
      <c r="N473" s="40">
        <v>40.299999999999997</v>
      </c>
      <c r="O473" s="39">
        <v>45.4</v>
      </c>
      <c r="P473" s="39">
        <v>55.3</v>
      </c>
      <c r="Q473" s="39">
        <v>63.2</v>
      </c>
      <c r="R473" s="41">
        <v>66</v>
      </c>
      <c r="S473" s="42">
        <f t="shared" si="427"/>
        <v>1</v>
      </c>
      <c r="T473" s="102">
        <v>99.3</v>
      </c>
      <c r="U473" s="102">
        <v>0.4</v>
      </c>
      <c r="V473" s="102">
        <v>0.1</v>
      </c>
      <c r="W473" s="102">
        <v>0.1</v>
      </c>
      <c r="X473" s="103">
        <v>0.1</v>
      </c>
      <c r="Y473" s="102">
        <v>99.49354838709678</v>
      </c>
      <c r="Z473" s="102">
        <v>0.33225806451612966</v>
      </c>
      <c r="AA473" s="102">
        <v>3.2258064516128997E-2</v>
      </c>
      <c r="AB473" s="102">
        <v>0.11290322580645194</v>
      </c>
      <c r="AC473" s="103">
        <v>2.9032258064516127E-2</v>
      </c>
      <c r="AD473" s="119"/>
      <c r="AE473" s="37">
        <f t="shared" si="367"/>
        <v>20.264199999999995</v>
      </c>
      <c r="AF473" s="37">
        <f t="shared" si="368"/>
        <v>21.192699999999999</v>
      </c>
      <c r="AG473" s="37">
        <f t="shared" si="369"/>
        <v>40.384000000000007</v>
      </c>
      <c r="AH473" s="37">
        <f t="shared" si="370"/>
        <v>41.806399999999996</v>
      </c>
      <c r="AI473" s="114">
        <v>84.1</v>
      </c>
      <c r="AJ473" s="114">
        <v>10.1</v>
      </c>
      <c r="AK473" s="114">
        <v>4.3</v>
      </c>
      <c r="AL473" s="114">
        <v>1.4</v>
      </c>
      <c r="AM473" s="115">
        <v>0.1</v>
      </c>
      <c r="AN473" s="102">
        <v>69.832258064516125</v>
      </c>
      <c r="AO473" s="102">
        <v>19.64516129032258</v>
      </c>
      <c r="AP473" s="102">
        <v>6.4774193548387062</v>
      </c>
      <c r="AQ473" s="102">
        <v>3.6451612903225841</v>
      </c>
      <c r="AR473" s="103">
        <v>0.40000000000000063</v>
      </c>
      <c r="AS473" s="125">
        <f t="shared" si="371"/>
        <v>0.97636851520572476</v>
      </c>
      <c r="AT473" s="125">
        <f t="shared" si="372"/>
        <v>0.97264957264957297</v>
      </c>
      <c r="AU473" s="125">
        <f t="shared" si="373"/>
        <v>0.89331842576028642</v>
      </c>
      <c r="AV473" s="125">
        <f t="shared" si="374"/>
        <v>0.87133903133903168</v>
      </c>
      <c r="AW473" s="37">
        <f t="shared" si="377"/>
        <v>1</v>
      </c>
      <c r="AX473" s="42">
        <f t="shared" si="378"/>
        <v>1</v>
      </c>
      <c r="AY473" s="92">
        <v>99.9</v>
      </c>
      <c r="AZ473" s="92">
        <v>0.1</v>
      </c>
      <c r="BA473" s="92">
        <v>0</v>
      </c>
      <c r="BB473" s="92">
        <v>0</v>
      </c>
      <c r="BC473" s="92">
        <v>0</v>
      </c>
      <c r="BD473" s="37">
        <f t="shared" si="375"/>
        <v>0.98183363148479452</v>
      </c>
      <c r="BE473" s="37">
        <f t="shared" si="376"/>
        <v>0.97826923076923111</v>
      </c>
      <c r="BF473" s="43">
        <v>58.1</v>
      </c>
      <c r="BG473" s="43">
        <v>35.700000000000003</v>
      </c>
      <c r="BH473" s="43">
        <v>6.1</v>
      </c>
      <c r="BI473" s="43">
        <v>0.1</v>
      </c>
      <c r="BJ473" s="44">
        <v>0</v>
      </c>
      <c r="BK473" s="43">
        <v>63.248387096774223</v>
      </c>
      <c r="BL473" s="43">
        <v>27.82580645161287</v>
      </c>
      <c r="BM473" s="43">
        <v>7.7548387096774265</v>
      </c>
      <c r="BN473" s="43">
        <v>0.99354838709677729</v>
      </c>
      <c r="BO473" s="44">
        <v>0.17741935483870933</v>
      </c>
      <c r="BP473" s="45">
        <v>50.7</v>
      </c>
      <c r="BQ473" s="45">
        <v>40.5</v>
      </c>
      <c r="BR473" s="45">
        <v>6.4</v>
      </c>
      <c r="BS473" s="45">
        <v>1.8</v>
      </c>
      <c r="BT473" s="46">
        <v>0.6</v>
      </c>
      <c r="BU473" s="45">
        <v>56.390322580645169</v>
      </c>
      <c r="BV473" s="45">
        <v>30.416129032258063</v>
      </c>
      <c r="BW473" s="45">
        <v>9.3354838709677352</v>
      </c>
      <c r="BX473" s="45">
        <v>2.8516129032258095</v>
      </c>
      <c r="BY473" s="46">
        <v>1.0064516129032259</v>
      </c>
      <c r="BZ473" s="47">
        <v>96.1</v>
      </c>
      <c r="CA473" s="47">
        <v>2</v>
      </c>
      <c r="CB473" s="47">
        <v>0.2</v>
      </c>
      <c r="CC473" s="47">
        <v>1</v>
      </c>
      <c r="CD473" s="48">
        <v>0.7</v>
      </c>
      <c r="CE473" s="47">
        <v>93.716129032258067</v>
      </c>
      <c r="CF473" s="47">
        <v>1.8354838709677452</v>
      </c>
      <c r="CG473" s="47">
        <v>2.0709677419354842</v>
      </c>
      <c r="CH473" s="47">
        <v>1.9258064516129034</v>
      </c>
      <c r="CI473" s="48">
        <v>0.45161290322580677</v>
      </c>
      <c r="CJ473" s="45">
        <v>87.5</v>
      </c>
      <c r="CK473" s="119">
        <v>12.3</v>
      </c>
      <c r="CL473" s="119">
        <v>0.2</v>
      </c>
      <c r="CM473" s="119">
        <v>0</v>
      </c>
      <c r="CN473" s="119">
        <v>0</v>
      </c>
      <c r="CO473" s="45">
        <v>84.3</v>
      </c>
      <c r="CP473" s="119">
        <v>15.5</v>
      </c>
      <c r="CQ473" s="119">
        <v>0.2</v>
      </c>
      <c r="CR473" s="119">
        <v>0</v>
      </c>
      <c r="CS473" s="119">
        <v>0</v>
      </c>
      <c r="CT473" s="18">
        <v>66.599999999999994</v>
      </c>
      <c r="CU473" s="18">
        <v>25.3</v>
      </c>
      <c r="CV473" s="18">
        <v>5.8</v>
      </c>
      <c r="CW473" s="18">
        <v>2.2000000000000002</v>
      </c>
      <c r="CX473" s="18">
        <v>0.1</v>
      </c>
      <c r="CY473" s="119">
        <v>68.7</v>
      </c>
      <c r="CZ473" s="119">
        <v>26.1</v>
      </c>
      <c r="DA473" s="119">
        <v>5.0999999999999996</v>
      </c>
      <c r="DB473" s="119">
        <v>0.1</v>
      </c>
      <c r="DC473" s="135">
        <v>0</v>
      </c>
      <c r="DD473" s="119">
        <v>98.8</v>
      </c>
      <c r="DE473" s="119">
        <v>1.2</v>
      </c>
      <c r="DF473" s="119">
        <v>0</v>
      </c>
      <c r="DG473" s="119">
        <v>0</v>
      </c>
      <c r="DH473" s="135">
        <v>0</v>
      </c>
      <c r="DI473" s="119">
        <v>85.446666666666701</v>
      </c>
      <c r="DJ473" s="119">
        <v>8.8033333333333399</v>
      </c>
      <c r="DK473" s="119">
        <v>4.1733333333333302</v>
      </c>
      <c r="DL473" s="119">
        <v>3.81666666666667</v>
      </c>
      <c r="DM473" s="135">
        <v>1.0933333333333299</v>
      </c>
      <c r="DN473" s="37">
        <v>99.2</v>
      </c>
      <c r="DO473" s="37">
        <v>0.7</v>
      </c>
      <c r="DP473" s="37">
        <v>0.1</v>
      </c>
      <c r="DQ473" s="37">
        <v>0</v>
      </c>
      <c r="DR473" s="42">
        <v>0</v>
      </c>
      <c r="DS473">
        <f t="shared" si="379"/>
        <v>99.3</v>
      </c>
      <c r="DT473">
        <f t="shared" si="380"/>
        <v>99.9</v>
      </c>
      <c r="DU473">
        <f t="shared" si="381"/>
        <v>96.1</v>
      </c>
      <c r="DV473">
        <f t="shared" si="382"/>
        <v>84.1</v>
      </c>
      <c r="DW473">
        <f t="shared" si="383"/>
        <v>58.1</v>
      </c>
      <c r="DX473" s="25">
        <f t="shared" si="384"/>
        <v>87.5</v>
      </c>
      <c r="DY473">
        <f t="shared" si="385"/>
        <v>50.7</v>
      </c>
      <c r="DZ473">
        <f t="shared" si="386"/>
        <v>84.3</v>
      </c>
      <c r="EA473">
        <f t="shared" si="387"/>
        <v>66.599999999999994</v>
      </c>
      <c r="EB473">
        <f t="shared" si="423"/>
        <v>68.7</v>
      </c>
      <c r="EC473" s="139">
        <f t="shared" si="388"/>
        <v>98.8</v>
      </c>
      <c r="ED473" s="140">
        <f t="shared" si="389"/>
        <v>99.2</v>
      </c>
      <c r="EE473">
        <f t="shared" si="390"/>
        <v>0.97636851520572476</v>
      </c>
      <c r="EF473">
        <f t="shared" si="391"/>
        <v>0.98183363148479452</v>
      </c>
      <c r="EG473">
        <f t="shared" si="392"/>
        <v>0.94365831842576053</v>
      </c>
      <c r="EH473">
        <f t="shared" si="393"/>
        <v>0.89331842576028642</v>
      </c>
      <c r="EI473">
        <f t="shared" si="394"/>
        <v>0.82971377459749562</v>
      </c>
      <c r="EJ473">
        <f t="shared" si="395"/>
        <v>0.94630590339892684</v>
      </c>
      <c r="EK473">
        <f t="shared" si="396"/>
        <v>0.77383720930232569</v>
      </c>
      <c r="EL473">
        <f t="shared" si="397"/>
        <v>0.93743291592128819</v>
      </c>
      <c r="EM473">
        <f t="shared" si="424"/>
        <v>0.82583184257602882</v>
      </c>
      <c r="EN473">
        <f t="shared" si="398"/>
        <v>0.86483005366726307</v>
      </c>
      <c r="EO473">
        <f t="shared" si="399"/>
        <v>0.97878354203935625</v>
      </c>
      <c r="EP473" s="1">
        <f t="shared" si="400"/>
        <v>0.97932021466905206</v>
      </c>
      <c r="EQ473">
        <f t="shared" si="401"/>
        <v>0.97264957264957297</v>
      </c>
      <c r="ER473">
        <f t="shared" si="402"/>
        <v>0.97826923076923111</v>
      </c>
      <c r="ES473">
        <f t="shared" si="403"/>
        <v>0.940106837606838</v>
      </c>
      <c r="ET473">
        <f t="shared" si="404"/>
        <v>0.87133903133903168</v>
      </c>
      <c r="EU473">
        <f t="shared" si="405"/>
        <v>0.78215099715099745</v>
      </c>
      <c r="EV473">
        <f t="shared" si="406"/>
        <v>0.93181623931623969</v>
      </c>
      <c r="EW473">
        <f t="shared" si="407"/>
        <v>0.72279914529914557</v>
      </c>
      <c r="EX473">
        <f t="shared" si="408"/>
        <v>0.92019230769230809</v>
      </c>
      <c r="EY473">
        <f t="shared" si="409"/>
        <v>0.78705128205128239</v>
      </c>
      <c r="EZ473">
        <f t="shared" si="425"/>
        <v>0.82770655270655302</v>
      </c>
      <c r="FA473">
        <f t="shared" si="410"/>
        <v>0.97427350427350468</v>
      </c>
      <c r="FB473" s="1">
        <f t="shared" si="411"/>
        <v>0.97502136752136792</v>
      </c>
      <c r="FC473">
        <f t="shared" si="412"/>
        <v>0.7</v>
      </c>
      <c r="FD473">
        <f t="shared" si="413"/>
        <v>0.1</v>
      </c>
      <c r="FE473">
        <f t="shared" si="414"/>
        <v>3.9000000000000004</v>
      </c>
      <c r="FF473">
        <f t="shared" si="415"/>
        <v>15.899999999999999</v>
      </c>
      <c r="FG473">
        <f t="shared" si="416"/>
        <v>41.900000000000006</v>
      </c>
      <c r="FH473">
        <f t="shared" si="417"/>
        <v>12.5</v>
      </c>
      <c r="FI473">
        <f t="shared" si="418"/>
        <v>49.3</v>
      </c>
      <c r="FJ473">
        <f t="shared" si="419"/>
        <v>15.7</v>
      </c>
      <c r="FK473">
        <f t="shared" si="426"/>
        <v>33.400000000000006</v>
      </c>
      <c r="FL473">
        <f t="shared" si="420"/>
        <v>31.300000000000004</v>
      </c>
      <c r="FM473">
        <f t="shared" si="421"/>
        <v>1.2</v>
      </c>
      <c r="FN473" s="1">
        <f t="shared" si="422"/>
        <v>0.79999999999999993</v>
      </c>
      <c r="FO473"/>
      <c r="FP473"/>
      <c r="FQ473"/>
      <c r="FR473"/>
      <c r="FS473"/>
      <c r="FT473"/>
      <c r="FU473"/>
      <c r="FV473"/>
      <c r="FW473"/>
      <c r="FX473" s="1"/>
    </row>
    <row r="474" spans="1:182" s="37" customFormat="1" x14ac:dyDescent="0.35">
      <c r="A474" s="37" t="s">
        <v>36</v>
      </c>
      <c r="B474" s="37" t="s">
        <v>32</v>
      </c>
      <c r="C474" s="37" t="s">
        <v>30</v>
      </c>
      <c r="D474" s="37">
        <v>30</v>
      </c>
      <c r="E474" s="37">
        <v>20</v>
      </c>
      <c r="F474" s="37">
        <v>40</v>
      </c>
      <c r="G474" s="37">
        <v>3</v>
      </c>
      <c r="H474" s="37">
        <v>3</v>
      </c>
      <c r="I474" s="37">
        <v>12.7</v>
      </c>
      <c r="J474" s="37">
        <v>14.9</v>
      </c>
      <c r="K474" s="49">
        <v>20.100000000000001</v>
      </c>
      <c r="L474" s="37">
        <v>26.8</v>
      </c>
      <c r="M474" s="37">
        <v>31.9</v>
      </c>
      <c r="N474" s="50">
        <v>26</v>
      </c>
      <c r="O474" s="37">
        <v>30.3</v>
      </c>
      <c r="P474" s="49">
        <v>39.9</v>
      </c>
      <c r="Q474" s="37">
        <v>49.9</v>
      </c>
      <c r="R474" s="42">
        <v>54.7</v>
      </c>
      <c r="S474" s="42">
        <f t="shared" si="427"/>
        <v>3</v>
      </c>
      <c r="T474" s="102">
        <v>80.7</v>
      </c>
      <c r="U474" s="102">
        <v>17.899999999999999</v>
      </c>
      <c r="V474" s="102">
        <v>1.4</v>
      </c>
      <c r="W474" s="102">
        <v>0</v>
      </c>
      <c r="X474" s="103">
        <v>0</v>
      </c>
      <c r="Y474" s="102">
        <v>92.819354838709643</v>
      </c>
      <c r="Z474" s="102">
        <v>6.7677419354838673</v>
      </c>
      <c r="AA474" s="102">
        <v>0.39999999999999969</v>
      </c>
      <c r="AB474" s="102">
        <v>1.290322580645158E-2</v>
      </c>
      <c r="AC474" s="103">
        <v>0</v>
      </c>
      <c r="AD474" s="119"/>
      <c r="AE474" s="37">
        <f t="shared" si="367"/>
        <v>13.1974</v>
      </c>
      <c r="AF474" s="37">
        <f t="shared" si="368"/>
        <v>15.709299999999999</v>
      </c>
      <c r="AG474" s="37">
        <f t="shared" si="369"/>
        <v>26.964300000000001</v>
      </c>
      <c r="AH474" s="37">
        <f t="shared" si="370"/>
        <v>31.3673</v>
      </c>
      <c r="AI474" s="114">
        <v>50.9</v>
      </c>
      <c r="AJ474" s="114">
        <v>25.4</v>
      </c>
      <c r="AK474" s="114">
        <v>14.9</v>
      </c>
      <c r="AL474" s="114">
        <v>6.7</v>
      </c>
      <c r="AM474" s="115">
        <v>2.1</v>
      </c>
      <c r="AN474" s="102">
        <v>48.954838709677453</v>
      </c>
      <c r="AO474" s="102">
        <v>27.751612903225841</v>
      </c>
      <c r="AP474" s="102">
        <v>12.216129032258031</v>
      </c>
      <c r="AQ474" s="102">
        <v>8.5709677419354779</v>
      </c>
      <c r="AR474" s="103">
        <v>2.5064516129032253</v>
      </c>
      <c r="AS474" s="125">
        <f t="shared" si="371"/>
        <v>-9.0608974358974415E-2</v>
      </c>
      <c r="AT474" s="125">
        <f t="shared" si="372"/>
        <v>-0.34666322314049602</v>
      </c>
      <c r="AU474" s="125">
        <f t="shared" si="373"/>
        <v>8.1490384615384492E-2</v>
      </c>
      <c r="AV474" s="125">
        <f t="shared" si="374"/>
        <v>-9.2634297520661324E-2</v>
      </c>
      <c r="AW474" s="37">
        <f t="shared" si="377"/>
        <v>0</v>
      </c>
      <c r="AX474" s="42">
        <f t="shared" si="378"/>
        <v>0</v>
      </c>
      <c r="AY474" s="92">
        <v>95.4</v>
      </c>
      <c r="AZ474" s="92">
        <v>4.5</v>
      </c>
      <c r="BA474" s="92">
        <v>0.1</v>
      </c>
      <c r="BB474" s="92">
        <v>0</v>
      </c>
      <c r="BC474" s="92">
        <v>0</v>
      </c>
      <c r="BD474" s="37">
        <f t="shared" si="375"/>
        <v>-0.1528525641025642</v>
      </c>
      <c r="BE474" s="37">
        <f t="shared" si="376"/>
        <v>-0.42485537190082634</v>
      </c>
      <c r="BF474" s="43">
        <v>8.3000000000000007</v>
      </c>
      <c r="BG474" s="43">
        <v>34.6</v>
      </c>
      <c r="BH474" s="43">
        <v>43.8</v>
      </c>
      <c r="BI474" s="43">
        <v>12</v>
      </c>
      <c r="BJ474" s="44">
        <v>1.3</v>
      </c>
      <c r="BK474" s="43">
        <v>24.890322580645158</v>
      </c>
      <c r="BL474" s="43">
        <v>32.600000000000037</v>
      </c>
      <c r="BM474" s="43">
        <v>29.980645161290322</v>
      </c>
      <c r="BN474" s="43">
        <v>9.870967741935484</v>
      </c>
      <c r="BO474" s="44">
        <v>2.6580645161290355</v>
      </c>
      <c r="BP474" s="45">
        <v>7.2</v>
      </c>
      <c r="BQ474" s="45">
        <v>30.1</v>
      </c>
      <c r="BR474" s="45">
        <v>38.6</v>
      </c>
      <c r="BS474" s="45">
        <v>16</v>
      </c>
      <c r="BT474" s="46">
        <v>8.1</v>
      </c>
      <c r="BU474" s="45">
        <v>21.070967741935451</v>
      </c>
      <c r="BV474" s="45">
        <v>28.825806451612937</v>
      </c>
      <c r="BW474" s="45">
        <v>28.24516129032261</v>
      </c>
      <c r="BX474" s="45">
        <v>14.261290322580678</v>
      </c>
      <c r="BY474" s="46">
        <v>7.596774193548387</v>
      </c>
      <c r="BZ474" s="47">
        <v>67</v>
      </c>
      <c r="CA474" s="47">
        <v>27.9</v>
      </c>
      <c r="CB474" s="47">
        <v>2.8</v>
      </c>
      <c r="CC474" s="47">
        <v>0.7</v>
      </c>
      <c r="CD474" s="48">
        <v>1.6</v>
      </c>
      <c r="CE474" s="47">
        <v>82.403225806451616</v>
      </c>
      <c r="CF474" s="47">
        <v>12.68064516129029</v>
      </c>
      <c r="CG474" s="47">
        <v>2.8387096774193514</v>
      </c>
      <c r="CH474" s="47">
        <v>1.6096774193548355</v>
      </c>
      <c r="CI474" s="48">
        <v>0.46774193548387061</v>
      </c>
      <c r="CJ474" s="119">
        <v>26.5</v>
      </c>
      <c r="CK474" s="119">
        <v>50.9</v>
      </c>
      <c r="CL474" s="45">
        <v>19.100000000000001</v>
      </c>
      <c r="CM474" s="119">
        <v>3.4</v>
      </c>
      <c r="CN474" s="119">
        <v>0.1</v>
      </c>
      <c r="CO474" s="119">
        <v>23.3</v>
      </c>
      <c r="CP474" s="119">
        <v>52.1</v>
      </c>
      <c r="CQ474" s="45">
        <v>20.6</v>
      </c>
      <c r="CR474" s="119">
        <v>3.5</v>
      </c>
      <c r="CS474" s="119">
        <v>0.5</v>
      </c>
      <c r="CT474" s="18">
        <v>24.3</v>
      </c>
      <c r="CU474" s="18">
        <v>35.6</v>
      </c>
      <c r="CV474" s="18">
        <v>23.3</v>
      </c>
      <c r="CW474" s="18">
        <v>15</v>
      </c>
      <c r="CX474" s="18">
        <v>1.8</v>
      </c>
      <c r="CY474" s="119">
        <v>7.5</v>
      </c>
      <c r="CZ474" s="119">
        <v>38.4</v>
      </c>
      <c r="DA474" s="119">
        <v>38</v>
      </c>
      <c r="DB474" s="119">
        <v>15.6</v>
      </c>
      <c r="DC474" s="135">
        <v>0.5</v>
      </c>
      <c r="DD474" s="119">
        <v>70.5</v>
      </c>
      <c r="DE474" s="119">
        <v>20.8</v>
      </c>
      <c r="DF474" s="119">
        <v>8</v>
      </c>
      <c r="DG474" s="119">
        <v>0.7</v>
      </c>
      <c r="DH474" s="135">
        <v>0</v>
      </c>
      <c r="DI474" s="119">
        <v>62.436666666666703</v>
      </c>
      <c r="DJ474" s="119">
        <v>20.216666666666701</v>
      </c>
      <c r="DK474" s="119">
        <v>10.91</v>
      </c>
      <c r="DL474" s="119">
        <v>6.7333333333333298</v>
      </c>
      <c r="DM474" s="135">
        <v>3.0366666666666702</v>
      </c>
      <c r="DN474" s="37">
        <v>69.400000000000006</v>
      </c>
      <c r="DO474" s="37">
        <v>22.4</v>
      </c>
      <c r="DP474" s="37">
        <v>7.1</v>
      </c>
      <c r="DQ474" s="37">
        <v>1.1000000000000001</v>
      </c>
      <c r="DR474" s="42">
        <v>0</v>
      </c>
      <c r="DS474">
        <f t="shared" si="379"/>
        <v>1.4</v>
      </c>
      <c r="DT474">
        <f t="shared" si="380"/>
        <v>0.1</v>
      </c>
      <c r="DU474">
        <f t="shared" si="381"/>
        <v>2.8</v>
      </c>
      <c r="DV474">
        <f t="shared" si="382"/>
        <v>14.9</v>
      </c>
      <c r="DW474">
        <f t="shared" si="383"/>
        <v>43.8</v>
      </c>
      <c r="DX474" s="25">
        <f t="shared" si="384"/>
        <v>19.100000000000001</v>
      </c>
      <c r="DY474">
        <f t="shared" si="385"/>
        <v>38.6</v>
      </c>
      <c r="DZ474">
        <f t="shared" si="386"/>
        <v>20.6</v>
      </c>
      <c r="EA474">
        <f t="shared" si="387"/>
        <v>23.3</v>
      </c>
      <c r="EB474">
        <f t="shared" si="423"/>
        <v>38</v>
      </c>
      <c r="EC474" s="139">
        <f t="shared" si="388"/>
        <v>8</v>
      </c>
      <c r="ED474" s="140">
        <f t="shared" si="389"/>
        <v>7.1</v>
      </c>
      <c r="EE474">
        <f t="shared" si="390"/>
        <v>-9.0608974358974415E-2</v>
      </c>
      <c r="EF474">
        <f t="shared" si="391"/>
        <v>-0.1528525641025642</v>
      </c>
      <c r="EG474">
        <f t="shared" si="392"/>
        <v>-5.0432692307692539E-2</v>
      </c>
      <c r="EH474">
        <f t="shared" si="393"/>
        <v>8.1490384615384492E-2</v>
      </c>
      <c r="EI474">
        <f t="shared" si="394"/>
        <v>0.45753205128205121</v>
      </c>
      <c r="EJ474">
        <f t="shared" si="395"/>
        <v>0.23195512820512809</v>
      </c>
      <c r="EK474">
        <f t="shared" si="396"/>
        <v>0.33474358974358964</v>
      </c>
      <c r="EL474">
        <f t="shared" si="397"/>
        <v>0.25062499999999999</v>
      </c>
      <c r="EM474">
        <f t="shared" si="424"/>
        <v>0.22323717948717947</v>
      </c>
      <c r="EN474">
        <f t="shared" si="398"/>
        <v>0.41278846153846149</v>
      </c>
      <c r="EO474">
        <f t="shared" si="399"/>
        <v>-3.6698717948715487E-3</v>
      </c>
      <c r="EP474" s="1">
        <f t="shared" si="400"/>
        <v>-8.0929487179486337E-3</v>
      </c>
      <c r="EQ474">
        <f t="shared" si="401"/>
        <v>-0.34666322314049602</v>
      </c>
      <c r="ER474">
        <f t="shared" si="402"/>
        <v>-0.42485537190082634</v>
      </c>
      <c r="ES474">
        <f t="shared" si="403"/>
        <v>-0.28033057851239662</v>
      </c>
      <c r="ET474">
        <f t="shared" si="404"/>
        <v>-9.2634297520661324E-2</v>
      </c>
      <c r="EU474">
        <f t="shared" si="405"/>
        <v>0.38624999999999976</v>
      </c>
      <c r="EV474">
        <f t="shared" si="406"/>
        <v>6.8419421487603271E-2</v>
      </c>
      <c r="EW474">
        <f t="shared" si="407"/>
        <v>0.30361570247933867</v>
      </c>
      <c r="EX474">
        <f t="shared" si="408"/>
        <v>9.5423553719008125E-2</v>
      </c>
      <c r="EY474">
        <f t="shared" si="409"/>
        <v>0.10866735537190098</v>
      </c>
      <c r="EZ474">
        <f t="shared" si="425"/>
        <v>0.33567148760330567</v>
      </c>
      <c r="FA474">
        <f t="shared" si="410"/>
        <v>-0.23604338842975214</v>
      </c>
      <c r="FB474" s="1">
        <f t="shared" si="411"/>
        <v>-0.24016528925619829</v>
      </c>
      <c r="FC474">
        <f t="shared" si="412"/>
        <v>0</v>
      </c>
      <c r="FD474">
        <f t="shared" si="413"/>
        <v>0</v>
      </c>
      <c r="FE474">
        <f t="shared" si="414"/>
        <v>2.2999999999999998</v>
      </c>
      <c r="FF474">
        <f t="shared" si="415"/>
        <v>8.8000000000000007</v>
      </c>
      <c r="FG474">
        <f t="shared" si="416"/>
        <v>13.3</v>
      </c>
      <c r="FH474">
        <f t="shared" si="417"/>
        <v>3.5</v>
      </c>
      <c r="FI474">
        <f t="shared" si="418"/>
        <v>24.1</v>
      </c>
      <c r="FJ474">
        <f t="shared" si="419"/>
        <v>4</v>
      </c>
      <c r="FK474">
        <f t="shared" si="426"/>
        <v>16.8</v>
      </c>
      <c r="FL474">
        <f t="shared" si="420"/>
        <v>16.100000000000001</v>
      </c>
      <c r="FM474">
        <f t="shared" si="421"/>
        <v>0.7</v>
      </c>
      <c r="FN474" s="1">
        <f t="shared" si="422"/>
        <v>1.1000000000000001</v>
      </c>
      <c r="FO474"/>
      <c r="FP474"/>
      <c r="FQ474"/>
      <c r="FR474"/>
      <c r="FS474"/>
      <c r="FT474"/>
      <c r="FU474"/>
      <c r="FV474"/>
      <c r="FW474"/>
      <c r="FX474" s="1"/>
    </row>
    <row r="475" spans="1:182" s="37" customFormat="1" ht="15" thickBot="1" x14ac:dyDescent="0.4">
      <c r="A475" s="37" t="s">
        <v>36</v>
      </c>
      <c r="B475" s="37" t="s">
        <v>32</v>
      </c>
      <c r="C475" s="37" t="s">
        <v>30</v>
      </c>
      <c r="D475" s="37">
        <v>30</v>
      </c>
      <c r="E475" s="37">
        <v>20</v>
      </c>
      <c r="F475" s="37">
        <v>40</v>
      </c>
      <c r="G475" s="37">
        <v>5</v>
      </c>
      <c r="H475" s="37">
        <v>5</v>
      </c>
      <c r="I475" s="51">
        <v>7.1</v>
      </c>
      <c r="J475" s="51">
        <v>8.5</v>
      </c>
      <c r="K475" s="51">
        <v>11.9</v>
      </c>
      <c r="L475" s="51">
        <v>16.600000000000001</v>
      </c>
      <c r="M475" s="52">
        <v>19.899999999999999</v>
      </c>
      <c r="N475" s="53">
        <v>15.7</v>
      </c>
      <c r="O475" s="51">
        <v>18.7</v>
      </c>
      <c r="P475" s="51">
        <v>25.9</v>
      </c>
      <c r="Q475" s="51">
        <v>34.9</v>
      </c>
      <c r="R475" s="54">
        <v>39.9</v>
      </c>
      <c r="S475" s="42">
        <f t="shared" si="427"/>
        <v>5</v>
      </c>
      <c r="T475" s="102">
        <v>30.4</v>
      </c>
      <c r="U475" s="102">
        <v>47.2</v>
      </c>
      <c r="V475" s="102">
        <v>18.899999999999999</v>
      </c>
      <c r="W475" s="102">
        <v>3</v>
      </c>
      <c r="X475" s="103">
        <v>0.5</v>
      </c>
      <c r="Y475" s="102">
        <v>68.225806451612897</v>
      </c>
      <c r="Z475" s="102">
        <v>23.751612903225777</v>
      </c>
      <c r="AA475" s="102">
        <v>6.9290322580645167</v>
      </c>
      <c r="AB475" s="102">
        <v>0.90967741935483959</v>
      </c>
      <c r="AC475" s="103">
        <v>0.18387096774193548</v>
      </c>
      <c r="AD475" s="119"/>
      <c r="AE475" s="37">
        <f t="shared" si="367"/>
        <v>9.0170000000000012</v>
      </c>
      <c r="AF475" s="37">
        <f t="shared" si="368"/>
        <v>12.172600000000001</v>
      </c>
      <c r="AG475" s="37">
        <f t="shared" si="369"/>
        <v>19.7408</v>
      </c>
      <c r="AH475" s="37">
        <f t="shared" si="370"/>
        <v>25.951000000000001</v>
      </c>
      <c r="AI475" s="114">
        <v>18.100000000000001</v>
      </c>
      <c r="AJ475" s="114">
        <v>22.9</v>
      </c>
      <c r="AK475" s="114">
        <v>25.1</v>
      </c>
      <c r="AL475" s="114">
        <v>24</v>
      </c>
      <c r="AM475" s="115">
        <v>9.9</v>
      </c>
      <c r="AN475" s="102">
        <v>27.664516129032293</v>
      </c>
      <c r="AO475" s="102">
        <v>28.72258064516129</v>
      </c>
      <c r="AP475" s="102">
        <v>18.129032258064484</v>
      </c>
      <c r="AQ475" s="102">
        <v>16.683870967741932</v>
      </c>
      <c r="AR475" s="103">
        <v>8.8000000000000078</v>
      </c>
      <c r="AS475" s="125">
        <f t="shared" si="371"/>
        <v>-0.52541666666666687</v>
      </c>
      <c r="AT475" s="125">
        <f t="shared" si="372"/>
        <v>-0.56080123266563908</v>
      </c>
      <c r="AU475" s="125">
        <f t="shared" si="373"/>
        <v>-8.7138888888889099E-2</v>
      </c>
      <c r="AV475" s="125">
        <f t="shared" si="374"/>
        <v>-8.2357473035438833E-2</v>
      </c>
      <c r="AW475" s="37">
        <f t="shared" si="377"/>
        <v>0</v>
      </c>
      <c r="AX475" s="42">
        <f t="shared" si="378"/>
        <v>0</v>
      </c>
      <c r="AY475" s="92">
        <v>62.3</v>
      </c>
      <c r="AZ475" s="92">
        <v>31.4</v>
      </c>
      <c r="BA475" s="92">
        <v>5.4</v>
      </c>
      <c r="BB475" s="92">
        <v>0.8</v>
      </c>
      <c r="BC475" s="92">
        <v>0.1</v>
      </c>
      <c r="BD475" s="37">
        <f t="shared" si="375"/>
        <v>-0.68227777777777798</v>
      </c>
      <c r="BE475" s="37">
        <f t="shared" si="376"/>
        <v>-0.74340523882896736</v>
      </c>
      <c r="BF475" s="43">
        <v>0.3</v>
      </c>
      <c r="BG475" s="43">
        <v>4.9000000000000004</v>
      </c>
      <c r="BH475" s="43">
        <v>21.4</v>
      </c>
      <c r="BI475" s="43">
        <v>33.700000000000003</v>
      </c>
      <c r="BJ475" s="44">
        <v>39.700000000000003</v>
      </c>
      <c r="BK475" s="43">
        <v>10.048387096774162</v>
      </c>
      <c r="BL475" s="43">
        <v>14.087096774193581</v>
      </c>
      <c r="BM475" s="43">
        <v>24</v>
      </c>
      <c r="BN475" s="43">
        <v>25.106451612903196</v>
      </c>
      <c r="BO475" s="44">
        <v>26.758064516129032</v>
      </c>
      <c r="BP475" s="45">
        <v>0.1</v>
      </c>
      <c r="BQ475" s="45">
        <v>2.9</v>
      </c>
      <c r="BR475" s="45">
        <v>14</v>
      </c>
      <c r="BS475" s="45">
        <v>33.5</v>
      </c>
      <c r="BT475" s="46">
        <v>49.5</v>
      </c>
      <c r="BU475" s="45">
        <v>7.0774193548387059</v>
      </c>
      <c r="BV475" s="45">
        <v>10.264516129032289</v>
      </c>
      <c r="BW475" s="45">
        <v>19.012903225806483</v>
      </c>
      <c r="BX475" s="45">
        <v>26.212903225806485</v>
      </c>
      <c r="BY475" s="46">
        <v>37.432258064516134</v>
      </c>
      <c r="BZ475" s="47">
        <v>14.3</v>
      </c>
      <c r="CA475" s="47">
        <v>43.6</v>
      </c>
      <c r="CB475" s="47">
        <v>24.3</v>
      </c>
      <c r="CC475" s="47">
        <v>10.4</v>
      </c>
      <c r="CD475" s="48">
        <v>7.4</v>
      </c>
      <c r="CE475" s="47">
        <v>52.396774193548353</v>
      </c>
      <c r="CF475" s="47">
        <v>27.554838709677387</v>
      </c>
      <c r="CG475" s="47">
        <v>10.922580645161323</v>
      </c>
      <c r="CH475" s="47">
        <v>6.1870967741935452</v>
      </c>
      <c r="CI475" s="48">
        <v>2.9387096774193582</v>
      </c>
      <c r="CJ475" s="119">
        <v>2.1</v>
      </c>
      <c r="CK475" s="119">
        <v>16</v>
      </c>
      <c r="CL475" s="119">
        <v>32.700000000000003</v>
      </c>
      <c r="CM475" s="119">
        <v>33</v>
      </c>
      <c r="CN475" s="45">
        <v>16.2</v>
      </c>
      <c r="CO475" s="119">
        <v>1.1000000000000001</v>
      </c>
      <c r="CP475" s="119">
        <v>11.6</v>
      </c>
      <c r="CQ475" s="119">
        <v>34.5</v>
      </c>
      <c r="CR475" s="119">
        <v>33.700000000000003</v>
      </c>
      <c r="CS475" s="45">
        <v>19.100000000000001</v>
      </c>
      <c r="CT475" s="18">
        <v>2.6</v>
      </c>
      <c r="CU475" s="18">
        <v>16.3</v>
      </c>
      <c r="CV475" s="18">
        <v>26.9</v>
      </c>
      <c r="CW475" s="18">
        <v>38.700000000000003</v>
      </c>
      <c r="CX475" s="18">
        <v>15.5</v>
      </c>
      <c r="CY475" s="119">
        <v>0.2</v>
      </c>
      <c r="CZ475" s="119">
        <v>3</v>
      </c>
      <c r="DA475" s="119">
        <v>21.4</v>
      </c>
      <c r="DB475" s="119">
        <v>57.5</v>
      </c>
      <c r="DC475" s="135">
        <v>17.899999999999999</v>
      </c>
      <c r="DD475" s="119">
        <v>22.5</v>
      </c>
      <c r="DE475" s="119">
        <v>24.4</v>
      </c>
      <c r="DF475" s="119">
        <v>31.5</v>
      </c>
      <c r="DG475" s="119">
        <v>17.2</v>
      </c>
      <c r="DH475" s="135">
        <v>4.4000000000000004</v>
      </c>
      <c r="DI475" s="119">
        <v>29.266666666666701</v>
      </c>
      <c r="DJ475" s="119">
        <v>24.606666666666701</v>
      </c>
      <c r="DK475" s="119">
        <v>23.62</v>
      </c>
      <c r="DL475" s="119">
        <v>16.616666666666699</v>
      </c>
      <c r="DM475" s="135">
        <v>9.2233333333333398</v>
      </c>
      <c r="DN475" s="37">
        <v>20.8</v>
      </c>
      <c r="DO475" s="37">
        <v>23.8</v>
      </c>
      <c r="DP475" s="37">
        <v>32.1</v>
      </c>
      <c r="DQ475" s="37">
        <v>18.600000000000001</v>
      </c>
      <c r="DR475" s="42">
        <v>4.7</v>
      </c>
      <c r="DS475">
        <f t="shared" si="379"/>
        <v>0.5</v>
      </c>
      <c r="DT475">
        <f t="shared" si="380"/>
        <v>0.1</v>
      </c>
      <c r="DU475">
        <f t="shared" si="381"/>
        <v>7.4</v>
      </c>
      <c r="DV475">
        <f t="shared" si="382"/>
        <v>9.9</v>
      </c>
      <c r="DW475">
        <f t="shared" si="383"/>
        <v>39.700000000000003</v>
      </c>
      <c r="DX475" s="25">
        <f t="shared" si="384"/>
        <v>16.2</v>
      </c>
      <c r="DY475">
        <f t="shared" si="385"/>
        <v>49.5</v>
      </c>
      <c r="DZ475">
        <f t="shared" si="386"/>
        <v>19.100000000000001</v>
      </c>
      <c r="EA475">
        <f t="shared" si="387"/>
        <v>15.5</v>
      </c>
      <c r="EB475">
        <f t="shared" si="423"/>
        <v>17.899999999999999</v>
      </c>
      <c r="EC475" s="139">
        <f t="shared" si="388"/>
        <v>4.4000000000000004</v>
      </c>
      <c r="ED475" s="140">
        <f t="shared" si="389"/>
        <v>4.7</v>
      </c>
      <c r="EE475">
        <f t="shared" si="390"/>
        <v>-0.52541666666666687</v>
      </c>
      <c r="EF475">
        <f t="shared" si="391"/>
        <v>-0.68227777777777798</v>
      </c>
      <c r="EG475">
        <f t="shared" si="392"/>
        <v>-0.27611111111111142</v>
      </c>
      <c r="EH475">
        <f t="shared" si="393"/>
        <v>-8.7138888888889099E-2</v>
      </c>
      <c r="EI475">
        <f t="shared" si="394"/>
        <v>0.51095833333333329</v>
      </c>
      <c r="EJ475">
        <f t="shared" si="395"/>
        <v>0.18086111111111114</v>
      </c>
      <c r="EK475">
        <f t="shared" si="396"/>
        <v>0.62931944444444432</v>
      </c>
      <c r="EL475">
        <f t="shared" si="397"/>
        <v>0.24509722222222208</v>
      </c>
      <c r="EM475">
        <f t="shared" si="424"/>
        <v>0.20554166666666662</v>
      </c>
      <c r="EN475">
        <f t="shared" si="398"/>
        <v>0.43373611111111099</v>
      </c>
      <c r="EO475">
        <f t="shared" si="399"/>
        <v>-0.22905555555555579</v>
      </c>
      <c r="EP475" s="1">
        <f t="shared" si="400"/>
        <v>-0.20241666666666669</v>
      </c>
      <c r="EQ475">
        <f t="shared" si="401"/>
        <v>-0.56080123266563908</v>
      </c>
      <c r="ER475">
        <f t="shared" si="402"/>
        <v>-0.74340523882896736</v>
      </c>
      <c r="ES475">
        <f t="shared" si="403"/>
        <v>-0.2885824345146375</v>
      </c>
      <c r="ET475">
        <f t="shared" si="404"/>
        <v>-8.2357473035438833E-2</v>
      </c>
      <c r="EU475">
        <f t="shared" si="405"/>
        <v>0.54604006163328189</v>
      </c>
      <c r="EV475">
        <f t="shared" si="406"/>
        <v>0.21200308166409865</v>
      </c>
      <c r="EW475">
        <f t="shared" si="407"/>
        <v>0.66302003081664074</v>
      </c>
      <c r="EX475">
        <f t="shared" si="408"/>
        <v>0.28040061633281976</v>
      </c>
      <c r="EY475">
        <f t="shared" si="409"/>
        <v>0.2383821263482282</v>
      </c>
      <c r="EZ475">
        <f t="shared" si="425"/>
        <v>0.48725731895223401</v>
      </c>
      <c r="FA475">
        <f t="shared" si="410"/>
        <v>-0.23172573189522327</v>
      </c>
      <c r="FB475" s="1">
        <f t="shared" si="411"/>
        <v>-0.20209553158705695</v>
      </c>
      <c r="FC475">
        <f t="shared" si="412"/>
        <v>0</v>
      </c>
      <c r="FD475">
        <f t="shared" si="413"/>
        <v>0</v>
      </c>
      <c r="FE475">
        <f t="shared" si="414"/>
        <v>0</v>
      </c>
      <c r="FF475">
        <f t="shared" si="415"/>
        <v>0</v>
      </c>
      <c r="FG475">
        <f t="shared" si="416"/>
        <v>0</v>
      </c>
      <c r="FH475">
        <f t="shared" si="417"/>
        <v>0</v>
      </c>
      <c r="FI475">
        <f t="shared" si="418"/>
        <v>0</v>
      </c>
      <c r="FJ475">
        <f t="shared" si="419"/>
        <v>0</v>
      </c>
      <c r="FK475">
        <f t="shared" si="426"/>
        <v>0</v>
      </c>
      <c r="FL475">
        <f t="shared" si="420"/>
        <v>0</v>
      </c>
      <c r="FM475">
        <f t="shared" si="421"/>
        <v>0</v>
      </c>
      <c r="FN475" s="1">
        <f t="shared" si="422"/>
        <v>0</v>
      </c>
      <c r="FO475"/>
      <c r="FP475"/>
      <c r="FQ475"/>
      <c r="FR475"/>
      <c r="FS475"/>
      <c r="FT475"/>
      <c r="FU475"/>
      <c r="FV475"/>
      <c r="FW475"/>
      <c r="FX475" s="1"/>
    </row>
    <row r="476" spans="1:182" x14ac:dyDescent="0.35">
      <c r="A476" t="s">
        <v>36</v>
      </c>
      <c r="B476" t="s">
        <v>33</v>
      </c>
      <c r="C476" t="s">
        <v>30</v>
      </c>
      <c r="D476">
        <v>30</v>
      </c>
      <c r="E476">
        <v>30</v>
      </c>
      <c r="F476">
        <v>50</v>
      </c>
      <c r="G476">
        <v>1</v>
      </c>
      <c r="H476">
        <v>3</v>
      </c>
      <c r="I476" s="6">
        <v>30</v>
      </c>
      <c r="J476">
        <v>34.200000000000003</v>
      </c>
      <c r="K476">
        <v>42.8</v>
      </c>
      <c r="L476">
        <v>53</v>
      </c>
      <c r="M476">
        <v>61.1</v>
      </c>
      <c r="N476" s="11">
        <v>35</v>
      </c>
      <c r="O476">
        <v>39.200000000000003</v>
      </c>
      <c r="P476" s="6">
        <v>47.1</v>
      </c>
      <c r="Q476">
        <v>53</v>
      </c>
      <c r="R476" s="1">
        <v>54.9</v>
      </c>
      <c r="S476" s="1">
        <f t="shared" si="427"/>
        <v>1</v>
      </c>
      <c r="T476" s="99">
        <v>91.2</v>
      </c>
      <c r="U476" s="99">
        <v>8.6999999999999993</v>
      </c>
      <c r="V476" s="99">
        <v>0.1</v>
      </c>
      <c r="W476" s="99">
        <v>0</v>
      </c>
      <c r="X476" s="98">
        <v>0</v>
      </c>
      <c r="Y476" s="99">
        <v>93.7129032258065</v>
      </c>
      <c r="Z476" s="99">
        <v>4.5290322580645155</v>
      </c>
      <c r="AA476" s="99">
        <v>1.1322580645161289</v>
      </c>
      <c r="AB476" s="99">
        <v>0.57096774193548383</v>
      </c>
      <c r="AC476" s="98">
        <v>5.4838709677419287E-2</v>
      </c>
      <c r="AE476">
        <f t="shared" si="367"/>
        <v>30.3782</v>
      </c>
      <c r="AF476">
        <f t="shared" si="368"/>
        <v>30.938899999999997</v>
      </c>
      <c r="AG476">
        <f t="shared" si="369"/>
        <v>35.377500000000005</v>
      </c>
      <c r="AH476">
        <f t="shared" si="370"/>
        <v>35.868100000000005</v>
      </c>
      <c r="AI476" s="97">
        <v>87.6</v>
      </c>
      <c r="AJ476" s="97">
        <v>8.6999999999999993</v>
      </c>
      <c r="AK476" s="97">
        <v>2.8</v>
      </c>
      <c r="AL476" s="97">
        <v>0.8</v>
      </c>
      <c r="AM476" s="94">
        <v>0.1</v>
      </c>
      <c r="AN476" s="99">
        <v>74.699999999999989</v>
      </c>
      <c r="AO476" s="99">
        <v>6.8322580645161288</v>
      </c>
      <c r="AP476" s="99">
        <v>11.041935483870969</v>
      </c>
      <c r="AQ476" s="99">
        <v>6.7548387096774194</v>
      </c>
      <c r="AR476" s="98">
        <v>0.67096774193548359</v>
      </c>
      <c r="AS476" s="124">
        <f t="shared" si="371"/>
        <v>0.9734036568213783</v>
      </c>
      <c r="AT476" s="124">
        <f t="shared" si="372"/>
        <v>-0.99760928961748707</v>
      </c>
      <c r="AU476" s="124">
        <f t="shared" si="373"/>
        <v>0.93397327707454292</v>
      </c>
      <c r="AV476" s="124">
        <f t="shared" si="374"/>
        <v>-0.93848360655737717</v>
      </c>
      <c r="AW476">
        <f t="shared" si="377"/>
        <v>1</v>
      </c>
      <c r="AX476" s="1">
        <f t="shared" si="378"/>
        <v>0</v>
      </c>
      <c r="AY476" s="91">
        <v>98.8</v>
      </c>
      <c r="AZ476" s="91">
        <v>1.2</v>
      </c>
      <c r="BA476" s="91">
        <v>0</v>
      </c>
      <c r="BB476" s="91">
        <v>0</v>
      </c>
      <c r="BC476" s="91">
        <v>0</v>
      </c>
      <c r="BD476">
        <f t="shared" si="375"/>
        <v>0.9964556962025316</v>
      </c>
      <c r="BE476">
        <f t="shared" si="376"/>
        <v>-1.0422950819672137</v>
      </c>
      <c r="BF476" s="25">
        <v>13.5</v>
      </c>
      <c r="BG476" s="25">
        <v>43.9</v>
      </c>
      <c r="BH476" s="25">
        <v>38.200000000000003</v>
      </c>
      <c r="BI476" s="25">
        <v>4.3</v>
      </c>
      <c r="BJ476" s="26">
        <v>0.1</v>
      </c>
      <c r="BK476" s="25">
        <v>26.406451612903261</v>
      </c>
      <c r="BL476" s="25">
        <v>36.209677419354868</v>
      </c>
      <c r="BM476" s="25">
        <v>29.170967741935449</v>
      </c>
      <c r="BN476" s="25">
        <v>6.8161290322580612</v>
      </c>
      <c r="BO476" s="26">
        <v>1.3967741935483837</v>
      </c>
      <c r="BP476" s="28">
        <v>12.7</v>
      </c>
      <c r="BQ476" s="28">
        <v>44</v>
      </c>
      <c r="BR476" s="28">
        <v>35.700000000000003</v>
      </c>
      <c r="BS476" s="28">
        <v>6.7</v>
      </c>
      <c r="BT476" s="29">
        <v>0.9</v>
      </c>
      <c r="BU476" s="28">
        <v>19.570967741935451</v>
      </c>
      <c r="BV476" s="28">
        <v>32.606451612903193</v>
      </c>
      <c r="BW476" s="28">
        <v>30.948387096774194</v>
      </c>
      <c r="BX476" s="28">
        <v>12.135483870967741</v>
      </c>
      <c r="BY476" s="29">
        <v>4.738709677419358</v>
      </c>
      <c r="BZ476" s="35">
        <v>68.3</v>
      </c>
      <c r="CA476" s="35">
        <v>21.2</v>
      </c>
      <c r="CB476" s="35">
        <v>5.8</v>
      </c>
      <c r="CC476" s="35">
        <v>4.2</v>
      </c>
      <c r="CD476" s="36">
        <v>0.5</v>
      </c>
      <c r="CE476" s="35">
        <v>62.996774193548426</v>
      </c>
      <c r="CF476" s="35">
        <v>20.125806451612934</v>
      </c>
      <c r="CG476" s="35">
        <v>10.241935483870934</v>
      </c>
      <c r="CH476" s="35">
        <v>5.661290322580645</v>
      </c>
      <c r="CI476" s="36">
        <v>0.97419354838709993</v>
      </c>
      <c r="CJ476" s="28">
        <v>45.2</v>
      </c>
      <c r="CK476" s="18">
        <v>45.8</v>
      </c>
      <c r="CL476" s="18">
        <v>8.6</v>
      </c>
      <c r="CM476" s="18">
        <v>0.4</v>
      </c>
      <c r="CN476" s="18">
        <v>0</v>
      </c>
      <c r="CO476" s="28">
        <v>40.200000000000003</v>
      </c>
      <c r="CP476" s="18">
        <v>50.6</v>
      </c>
      <c r="CQ476" s="18">
        <v>9</v>
      </c>
      <c r="CR476" s="18">
        <v>0.2</v>
      </c>
      <c r="CS476" s="18">
        <v>0</v>
      </c>
      <c r="CT476" s="18">
        <v>66.2</v>
      </c>
      <c r="CU476" s="18">
        <v>26</v>
      </c>
      <c r="CV476" s="18">
        <v>6.5</v>
      </c>
      <c r="CW476" s="18">
        <v>1.3</v>
      </c>
      <c r="CX476" s="18">
        <v>0</v>
      </c>
      <c r="CY476" s="18">
        <v>65.400000000000006</v>
      </c>
      <c r="CZ476" s="18">
        <v>30.4</v>
      </c>
      <c r="DA476" s="18">
        <v>4.0999999999999996</v>
      </c>
      <c r="DB476" s="18">
        <v>0.1</v>
      </c>
      <c r="DC476" s="118">
        <v>0</v>
      </c>
      <c r="DD476" s="18">
        <v>99.5</v>
      </c>
      <c r="DE476" s="18">
        <v>0.5</v>
      </c>
      <c r="DF476" s="18">
        <v>0</v>
      </c>
      <c r="DG476" s="18">
        <v>0</v>
      </c>
      <c r="DH476" s="118">
        <v>0</v>
      </c>
      <c r="DI476" s="18">
        <v>87</v>
      </c>
      <c r="DJ476" s="18">
        <v>7.8866666666666703</v>
      </c>
      <c r="DK476" s="18">
        <v>3.96</v>
      </c>
      <c r="DL476" s="18">
        <v>3.6833333333333398</v>
      </c>
      <c r="DM476" s="118">
        <v>0.80333333333333301</v>
      </c>
      <c r="DN476">
        <v>99.5</v>
      </c>
      <c r="DO476">
        <v>0.5</v>
      </c>
      <c r="DP476">
        <v>0</v>
      </c>
      <c r="DQ476">
        <v>0</v>
      </c>
      <c r="DR476" s="1">
        <v>0</v>
      </c>
      <c r="DS476">
        <f t="shared" si="379"/>
        <v>91.2</v>
      </c>
      <c r="DT476">
        <f t="shared" si="380"/>
        <v>98.8</v>
      </c>
      <c r="DU476">
        <f t="shared" si="381"/>
        <v>68.3</v>
      </c>
      <c r="DV476">
        <f t="shared" si="382"/>
        <v>87.6</v>
      </c>
      <c r="DW476">
        <f t="shared" si="383"/>
        <v>13.5</v>
      </c>
      <c r="DX476" s="25">
        <f t="shared" si="384"/>
        <v>45.2</v>
      </c>
      <c r="DY476">
        <f t="shared" si="385"/>
        <v>12.7</v>
      </c>
      <c r="DZ476">
        <f t="shared" si="386"/>
        <v>40.200000000000003</v>
      </c>
      <c r="EA476">
        <f t="shared" si="387"/>
        <v>66.2</v>
      </c>
      <c r="EB476">
        <f t="shared" si="423"/>
        <v>65.400000000000006</v>
      </c>
      <c r="EC476" s="139">
        <f t="shared" si="388"/>
        <v>99.5</v>
      </c>
      <c r="ED476" s="140">
        <f t="shared" si="389"/>
        <v>99.5</v>
      </c>
      <c r="EE476">
        <f t="shared" si="390"/>
        <v>0.9734036568213783</v>
      </c>
      <c r="EF476">
        <f t="shared" si="391"/>
        <v>0.9964556962025316</v>
      </c>
      <c r="EG476">
        <f t="shared" si="392"/>
        <v>0.80630801687763709</v>
      </c>
      <c r="EH476">
        <f t="shared" si="393"/>
        <v>0.93397327707454292</v>
      </c>
      <c r="EI476">
        <f t="shared" si="394"/>
        <v>0.45474683544303784</v>
      </c>
      <c r="EJ476">
        <f t="shared" si="395"/>
        <v>0.78084388185653997</v>
      </c>
      <c r="EK476">
        <f t="shared" si="396"/>
        <v>0.42063994374120939</v>
      </c>
      <c r="EL476">
        <f t="shared" si="397"/>
        <v>0.76630098452883255</v>
      </c>
      <c r="EM476">
        <f t="shared" si="424"/>
        <v>0.84367088607594931</v>
      </c>
      <c r="EN476">
        <f t="shared" si="398"/>
        <v>0.8716877637130801</v>
      </c>
      <c r="EO476">
        <f t="shared" si="399"/>
        <v>0.99852320675105488</v>
      </c>
      <c r="EP476" s="1">
        <f t="shared" si="400"/>
        <v>0.99852320675105488</v>
      </c>
      <c r="EQ476">
        <f t="shared" si="401"/>
        <v>-0.99760928961748707</v>
      </c>
      <c r="ER476">
        <f t="shared" si="402"/>
        <v>-1.0422950819672137</v>
      </c>
      <c r="ES476">
        <f t="shared" si="403"/>
        <v>-0.75591530054644829</v>
      </c>
      <c r="ET476">
        <f t="shared" si="404"/>
        <v>-0.93848360655737717</v>
      </c>
      <c r="EU476">
        <f t="shared" si="405"/>
        <v>-9.3975409836065671E-2</v>
      </c>
      <c r="EV476">
        <f t="shared" si="406"/>
        <v>-0.63767759562841553</v>
      </c>
      <c r="EW476">
        <f t="shared" si="407"/>
        <v>-8.4344262295081629E-2</v>
      </c>
      <c r="EX476">
        <f t="shared" si="408"/>
        <v>-0.60680327868852513</v>
      </c>
      <c r="EY476">
        <f t="shared" si="409"/>
        <v>-0.77124316939890791</v>
      </c>
      <c r="EZ476">
        <f t="shared" si="425"/>
        <v>-0.80534153005464537</v>
      </c>
      <c r="FA476">
        <f t="shared" si="410"/>
        <v>-1.046311475409837</v>
      </c>
      <c r="FB476" s="1">
        <f t="shared" si="411"/>
        <v>-1.046311475409837</v>
      </c>
      <c r="FC476">
        <f t="shared" si="412"/>
        <v>8.7999999999999989</v>
      </c>
      <c r="FD476">
        <f t="shared" si="413"/>
        <v>1.2</v>
      </c>
      <c r="FE476">
        <f t="shared" si="414"/>
        <v>31.7</v>
      </c>
      <c r="FF476">
        <f t="shared" si="415"/>
        <v>12.4</v>
      </c>
      <c r="FG476">
        <f t="shared" si="416"/>
        <v>86.499999999999986</v>
      </c>
      <c r="FH476">
        <f t="shared" si="417"/>
        <v>54.8</v>
      </c>
      <c r="FI476">
        <f t="shared" si="418"/>
        <v>87.300000000000011</v>
      </c>
      <c r="FJ476">
        <f t="shared" si="419"/>
        <v>59.800000000000004</v>
      </c>
      <c r="FK476">
        <f t="shared" si="426"/>
        <v>33.799999999999997</v>
      </c>
      <c r="FL476">
        <f t="shared" si="420"/>
        <v>34.6</v>
      </c>
      <c r="FM476">
        <f t="shared" si="421"/>
        <v>0.5</v>
      </c>
      <c r="FN476" s="1">
        <f t="shared" si="422"/>
        <v>0.5</v>
      </c>
    </row>
    <row r="477" spans="1:182" x14ac:dyDescent="0.35">
      <c r="A477" t="s">
        <v>36</v>
      </c>
      <c r="B477" t="s">
        <v>33</v>
      </c>
      <c r="C477" t="s">
        <v>30</v>
      </c>
      <c r="D477">
        <v>30</v>
      </c>
      <c r="E477">
        <v>30</v>
      </c>
      <c r="F477">
        <v>50</v>
      </c>
      <c r="G477">
        <v>3</v>
      </c>
      <c r="H477">
        <v>5</v>
      </c>
      <c r="I477">
        <v>19.3</v>
      </c>
      <c r="J477">
        <v>22.6</v>
      </c>
      <c r="K477" s="6">
        <v>30</v>
      </c>
      <c r="L477">
        <v>39.200000000000003</v>
      </c>
      <c r="M477">
        <v>45.7</v>
      </c>
      <c r="N477" s="11">
        <v>23.3</v>
      </c>
      <c r="O477">
        <v>26.9</v>
      </c>
      <c r="P477">
        <v>35</v>
      </c>
      <c r="Q477">
        <v>43.2</v>
      </c>
      <c r="R477" s="16">
        <v>46.9</v>
      </c>
      <c r="S477" s="1">
        <f t="shared" si="427"/>
        <v>3</v>
      </c>
      <c r="T477" s="99">
        <v>33.9</v>
      </c>
      <c r="U477" s="99">
        <v>50.6</v>
      </c>
      <c r="V477" s="99">
        <v>14.5</v>
      </c>
      <c r="W477" s="99">
        <v>1</v>
      </c>
      <c r="X477" s="98">
        <v>0</v>
      </c>
      <c r="Y477" s="99">
        <v>67.838709677419359</v>
      </c>
      <c r="Z477" s="99">
        <v>26.341935483870966</v>
      </c>
      <c r="AA477" s="99">
        <v>5.2838709677419358</v>
      </c>
      <c r="AB477" s="99">
        <v>0.52258064516129044</v>
      </c>
      <c r="AC477" s="98">
        <v>1.290322580645158E-2</v>
      </c>
      <c r="AE477">
        <f t="shared" si="367"/>
        <v>22.720299999999998</v>
      </c>
      <c r="AF477">
        <f t="shared" si="368"/>
        <v>22.931000000000004</v>
      </c>
      <c r="AG477">
        <f t="shared" si="369"/>
        <v>27.017099999999999</v>
      </c>
      <c r="AH477">
        <f t="shared" si="370"/>
        <v>27.104200000000002</v>
      </c>
      <c r="AI477" s="97">
        <v>57.2</v>
      </c>
      <c r="AJ477" s="97">
        <v>22.4</v>
      </c>
      <c r="AK477" s="97">
        <v>13.4</v>
      </c>
      <c r="AL477" s="97">
        <v>6</v>
      </c>
      <c r="AM477" s="94">
        <v>1</v>
      </c>
      <c r="AN477" s="99">
        <v>53.26129032258067</v>
      </c>
      <c r="AO477" s="99">
        <v>14.361290322580645</v>
      </c>
      <c r="AP477" s="99">
        <v>16.95161290322584</v>
      </c>
      <c r="AQ477" s="99">
        <v>12.841935483870966</v>
      </c>
      <c r="AR477" s="98">
        <v>2.5838709677419351</v>
      </c>
      <c r="AS477" s="124">
        <f t="shared" si="371"/>
        <v>0.13212790697674459</v>
      </c>
      <c r="AT477" s="124">
        <f t="shared" si="372"/>
        <v>-0.53834672021418961</v>
      </c>
      <c r="AU477" s="124">
        <f t="shared" si="373"/>
        <v>1.3139534883721105E-2</v>
      </c>
      <c r="AV477" s="124">
        <f t="shared" si="374"/>
        <v>-0.53251673360107099</v>
      </c>
      <c r="AW477">
        <f t="shared" si="377"/>
        <v>1</v>
      </c>
      <c r="AX477" s="1">
        <f t="shared" si="378"/>
        <v>0</v>
      </c>
      <c r="AY477" s="91">
        <v>73.7</v>
      </c>
      <c r="AZ477" s="91">
        <v>24.3</v>
      </c>
      <c r="BA477" s="91">
        <v>2</v>
      </c>
      <c r="BB477" s="91">
        <v>0</v>
      </c>
      <c r="BC477" s="91">
        <v>0</v>
      </c>
      <c r="BD477">
        <f t="shared" si="375"/>
        <v>-0.12605813953488343</v>
      </c>
      <c r="BE477">
        <f t="shared" si="376"/>
        <v>-0.71293172690763029</v>
      </c>
      <c r="BF477" s="25">
        <v>0.4</v>
      </c>
      <c r="BG477" s="25">
        <v>8.6</v>
      </c>
      <c r="BH477" s="25">
        <v>36.1</v>
      </c>
      <c r="BI477" s="25">
        <v>40.299999999999997</v>
      </c>
      <c r="BJ477" s="26">
        <v>14.6</v>
      </c>
      <c r="BK477" s="25">
        <v>10.377419354838677</v>
      </c>
      <c r="BL477" s="25">
        <v>17.277419354838678</v>
      </c>
      <c r="BM477" s="25">
        <v>31.535483870967777</v>
      </c>
      <c r="BN477" s="25">
        <v>27.345161290322611</v>
      </c>
      <c r="BO477" s="26">
        <v>13.464516129032226</v>
      </c>
      <c r="BP477" s="28">
        <v>0.9</v>
      </c>
      <c r="BQ477" s="28">
        <v>9.1999999999999993</v>
      </c>
      <c r="BR477" s="28">
        <v>32.1</v>
      </c>
      <c r="BS477" s="28">
        <v>38.299999999999997</v>
      </c>
      <c r="BT477" s="29">
        <v>19.5</v>
      </c>
      <c r="BU477" s="28">
        <v>6.3193548387096774</v>
      </c>
      <c r="BV477" s="28">
        <v>12.577419354838742</v>
      </c>
      <c r="BW477" s="28">
        <v>27.500000000000032</v>
      </c>
      <c r="BX477" s="28">
        <v>29.406451612903258</v>
      </c>
      <c r="BY477" s="29">
        <v>24.196774193548354</v>
      </c>
      <c r="BZ477" s="35">
        <v>15</v>
      </c>
      <c r="CA477" s="35">
        <v>36.5</v>
      </c>
      <c r="CB477" s="35">
        <v>30.9</v>
      </c>
      <c r="CC477" s="35">
        <v>13.3</v>
      </c>
      <c r="CD477" s="36">
        <v>4.3</v>
      </c>
      <c r="CE477" s="35">
        <v>27.24516129032255</v>
      </c>
      <c r="CF477" s="35">
        <v>33.24516129032255</v>
      </c>
      <c r="CG477" s="35">
        <v>24.80967741935487</v>
      </c>
      <c r="CH477" s="35">
        <v>11.048387096774226</v>
      </c>
      <c r="CI477" s="36">
        <v>3.6516129032258031</v>
      </c>
      <c r="CJ477" s="18">
        <v>5.6</v>
      </c>
      <c r="CK477" s="18">
        <v>30.8</v>
      </c>
      <c r="CL477" s="28">
        <v>42.5</v>
      </c>
      <c r="CM477" s="18">
        <v>18</v>
      </c>
      <c r="CN477" s="18">
        <v>3.1</v>
      </c>
      <c r="CO477" s="18">
        <v>4</v>
      </c>
      <c r="CP477" s="18">
        <v>27.8</v>
      </c>
      <c r="CQ477" s="28">
        <v>42.8</v>
      </c>
      <c r="CR477" s="18">
        <v>22.4</v>
      </c>
      <c r="CS477" s="18">
        <v>3</v>
      </c>
      <c r="CT477" s="18">
        <v>18.100000000000001</v>
      </c>
      <c r="CU477" s="18">
        <v>38.1</v>
      </c>
      <c r="CV477" s="18">
        <v>27.2</v>
      </c>
      <c r="CW477" s="18">
        <v>15.1</v>
      </c>
      <c r="CX477" s="18">
        <v>1.5</v>
      </c>
      <c r="CY477" s="18">
        <v>8.6999999999999993</v>
      </c>
      <c r="CZ477" s="18">
        <v>34.299999999999997</v>
      </c>
      <c r="DA477" s="18">
        <v>41.2</v>
      </c>
      <c r="DB477" s="18">
        <v>15.8</v>
      </c>
      <c r="DC477" s="118">
        <v>0</v>
      </c>
      <c r="DD477" s="18">
        <v>79.400000000000006</v>
      </c>
      <c r="DE477" s="18">
        <v>16.2</v>
      </c>
      <c r="DF477" s="18">
        <v>4.2</v>
      </c>
      <c r="DG477" s="18">
        <v>0.2</v>
      </c>
      <c r="DH477" s="118">
        <v>0</v>
      </c>
      <c r="DI477" s="18">
        <v>67.976666666666702</v>
      </c>
      <c r="DJ477" s="18">
        <v>18.216666666666701</v>
      </c>
      <c r="DK477" s="18">
        <v>8.3866666666666596</v>
      </c>
      <c r="DL477" s="18">
        <v>6.1</v>
      </c>
      <c r="DM477" s="118">
        <v>2.6533333333333302</v>
      </c>
      <c r="DN477">
        <v>79.5</v>
      </c>
      <c r="DO477">
        <v>15.6</v>
      </c>
      <c r="DP477">
        <v>4.8</v>
      </c>
      <c r="DQ477">
        <v>0.1</v>
      </c>
      <c r="DR477" s="1">
        <v>0</v>
      </c>
      <c r="DS477">
        <f t="shared" si="379"/>
        <v>14.5</v>
      </c>
      <c r="DT477">
        <f t="shared" si="380"/>
        <v>2</v>
      </c>
      <c r="DU477">
        <f t="shared" si="381"/>
        <v>30.9</v>
      </c>
      <c r="DV477">
        <f t="shared" si="382"/>
        <v>13.4</v>
      </c>
      <c r="DW477">
        <f t="shared" si="383"/>
        <v>36.1</v>
      </c>
      <c r="DX477" s="25">
        <f t="shared" si="384"/>
        <v>42.5</v>
      </c>
      <c r="DY477">
        <f t="shared" si="385"/>
        <v>32.1</v>
      </c>
      <c r="DZ477">
        <f t="shared" si="386"/>
        <v>42.8</v>
      </c>
      <c r="EA477">
        <f t="shared" si="387"/>
        <v>27.2</v>
      </c>
      <c r="EB477">
        <f t="shared" si="423"/>
        <v>41.2</v>
      </c>
      <c r="EC477" s="139">
        <f t="shared" si="388"/>
        <v>4.2</v>
      </c>
      <c r="ED477" s="140">
        <f t="shared" si="389"/>
        <v>4.8</v>
      </c>
      <c r="EE477">
        <f t="shared" si="390"/>
        <v>0.13212790697674459</v>
      </c>
      <c r="EF477">
        <f t="shared" si="391"/>
        <v>-0.12605813953488343</v>
      </c>
      <c r="EG477">
        <f t="shared" si="392"/>
        <v>0.27852325581395376</v>
      </c>
      <c r="EH477">
        <f t="shared" si="393"/>
        <v>1.3139534883721105E-2</v>
      </c>
      <c r="EI477">
        <f t="shared" si="394"/>
        <v>0.22337209302325589</v>
      </c>
      <c r="EJ477">
        <f t="shared" si="395"/>
        <v>0.41615116279069786</v>
      </c>
      <c r="EK477">
        <f t="shared" si="396"/>
        <v>0.14393023255813953</v>
      </c>
      <c r="EL477">
        <f t="shared" si="397"/>
        <v>0.41662790697674423</v>
      </c>
      <c r="EM477">
        <f t="shared" si="424"/>
        <v>0.25804651162790726</v>
      </c>
      <c r="EN477">
        <f t="shared" si="398"/>
        <v>0.42759302325581405</v>
      </c>
      <c r="EO477">
        <f t="shared" si="399"/>
        <v>-0.12941860465116251</v>
      </c>
      <c r="EP477" s="1">
        <f t="shared" si="400"/>
        <v>-0.12443023255813923</v>
      </c>
      <c r="EQ477">
        <f t="shared" si="401"/>
        <v>-0.53834672021418961</v>
      </c>
      <c r="ER477">
        <f t="shared" si="402"/>
        <v>-0.71293172690763029</v>
      </c>
      <c r="ES477">
        <f t="shared" si="403"/>
        <v>-0.21212851405622501</v>
      </c>
      <c r="ET477">
        <f t="shared" si="404"/>
        <v>-0.53251673360107099</v>
      </c>
      <c r="EU477">
        <f t="shared" si="405"/>
        <v>0.28370816599732285</v>
      </c>
      <c r="EV477">
        <f t="shared" si="406"/>
        <v>-9.1372155287817947E-2</v>
      </c>
      <c r="EW477">
        <f t="shared" si="407"/>
        <v>0.30459170013386894</v>
      </c>
      <c r="EX477">
        <f t="shared" si="408"/>
        <v>-3.9223560910307764E-2</v>
      </c>
      <c r="EY477">
        <f t="shared" si="409"/>
        <v>-0.25750334672021413</v>
      </c>
      <c r="EZ477">
        <f t="shared" si="425"/>
        <v>-0.17139223560910311</v>
      </c>
      <c r="FA477">
        <f t="shared" si="410"/>
        <v>-0.71255689424364155</v>
      </c>
      <c r="FB477" s="1">
        <f t="shared" si="411"/>
        <v>-0.71063587684069596</v>
      </c>
      <c r="FC477">
        <f t="shared" si="412"/>
        <v>1</v>
      </c>
      <c r="FD477">
        <f t="shared" si="413"/>
        <v>0</v>
      </c>
      <c r="FE477">
        <f t="shared" si="414"/>
        <v>17.600000000000001</v>
      </c>
      <c r="FF477">
        <f t="shared" si="415"/>
        <v>7</v>
      </c>
      <c r="FG477">
        <f t="shared" si="416"/>
        <v>54.9</v>
      </c>
      <c r="FH477">
        <f t="shared" si="417"/>
        <v>21.1</v>
      </c>
      <c r="FI477">
        <f t="shared" si="418"/>
        <v>57.8</v>
      </c>
      <c r="FJ477">
        <f t="shared" si="419"/>
        <v>25.4</v>
      </c>
      <c r="FK477">
        <f t="shared" si="426"/>
        <v>16.600000000000001</v>
      </c>
      <c r="FL477">
        <f t="shared" si="420"/>
        <v>15.8</v>
      </c>
      <c r="FM477">
        <f t="shared" si="421"/>
        <v>0.2</v>
      </c>
      <c r="FN477" s="1">
        <f t="shared" si="422"/>
        <v>0.1</v>
      </c>
    </row>
    <row r="478" spans="1:182" ht="15" thickBot="1" x14ac:dyDescent="0.4">
      <c r="A478" t="s">
        <v>36</v>
      </c>
      <c r="B478" t="s">
        <v>33</v>
      </c>
      <c r="C478" t="s">
        <v>30</v>
      </c>
      <c r="D478">
        <v>30</v>
      </c>
      <c r="E478">
        <v>30</v>
      </c>
      <c r="F478">
        <v>50</v>
      </c>
      <c r="G478">
        <v>5</v>
      </c>
      <c r="H478">
        <v>5</v>
      </c>
      <c r="I478" s="3">
        <v>11.1</v>
      </c>
      <c r="J478" s="3">
        <v>13.3</v>
      </c>
      <c r="K478" s="3">
        <v>18.5</v>
      </c>
      <c r="L478" s="3">
        <v>25.4</v>
      </c>
      <c r="M478" s="7">
        <v>30.1</v>
      </c>
      <c r="N478" s="5">
        <v>14.2</v>
      </c>
      <c r="O478" s="3">
        <v>16.8</v>
      </c>
      <c r="P478" s="3">
        <v>23.2</v>
      </c>
      <c r="Q478" s="3">
        <v>30.8</v>
      </c>
      <c r="R478" s="13">
        <v>35</v>
      </c>
      <c r="S478" s="1">
        <f t="shared" si="427"/>
        <v>5</v>
      </c>
      <c r="T478" s="99">
        <v>2</v>
      </c>
      <c r="U478" s="99">
        <v>24.4</v>
      </c>
      <c r="V478" s="99">
        <v>44.4</v>
      </c>
      <c r="W478" s="99">
        <v>22.9</v>
      </c>
      <c r="X478" s="98">
        <v>6.3</v>
      </c>
      <c r="Y478" s="99">
        <v>35.535483870967738</v>
      </c>
      <c r="Z478" s="99">
        <v>30.354838709677452</v>
      </c>
      <c r="AA478" s="99">
        <v>23.287096774193518</v>
      </c>
      <c r="AB478" s="99">
        <v>8.6451612903225765</v>
      </c>
      <c r="AC478" s="98">
        <v>2.1774193548387095</v>
      </c>
      <c r="AE478">
        <f t="shared" si="367"/>
        <v>19.394099999999998</v>
      </c>
      <c r="AF478">
        <f t="shared" si="368"/>
        <v>18.682300000000001</v>
      </c>
      <c r="AG478">
        <f t="shared" si="369"/>
        <v>23.9422</v>
      </c>
      <c r="AH478">
        <f t="shared" si="370"/>
        <v>22.9908</v>
      </c>
      <c r="AI478" s="97">
        <v>18.899999999999999</v>
      </c>
      <c r="AJ478" s="97">
        <v>23.3</v>
      </c>
      <c r="AK478" s="97">
        <v>23.8</v>
      </c>
      <c r="AL478" s="97">
        <v>24.5</v>
      </c>
      <c r="AM478" s="94">
        <v>9.5</v>
      </c>
      <c r="AN478" s="99">
        <v>30.467741935483836</v>
      </c>
      <c r="AO478" s="99">
        <v>15.277419354838743</v>
      </c>
      <c r="AP478" s="99">
        <v>21.183870967741935</v>
      </c>
      <c r="AQ478" s="99">
        <v>23.183870967741967</v>
      </c>
      <c r="AR478" s="98">
        <v>9.8870967741935818</v>
      </c>
      <c r="AS478" s="124">
        <f t="shared" si="371"/>
        <v>-2.4951737451737399E-2</v>
      </c>
      <c r="AT478" s="124">
        <f t="shared" si="372"/>
        <v>-2.2230769230771052E-3</v>
      </c>
      <c r="AU478" s="124">
        <f t="shared" si="373"/>
        <v>-9.427606177606207E-2</v>
      </c>
      <c r="AV478" s="124">
        <f t="shared" si="374"/>
        <v>-3.8815384615384696E-2</v>
      </c>
      <c r="AW478">
        <f t="shared" si="377"/>
        <v>1</v>
      </c>
      <c r="AX478" s="1">
        <f t="shared" si="378"/>
        <v>1</v>
      </c>
      <c r="AY478" s="91">
        <v>14.7</v>
      </c>
      <c r="AZ478" s="91">
        <v>45.3</v>
      </c>
      <c r="BA478" s="91">
        <v>30.2</v>
      </c>
      <c r="BB478" s="91">
        <v>8.9</v>
      </c>
      <c r="BC478" s="91">
        <v>0.9</v>
      </c>
      <c r="BD478">
        <f t="shared" si="375"/>
        <v>-0.37323359073359064</v>
      </c>
      <c r="BE478">
        <f t="shared" si="376"/>
        <v>-0.16306153846153859</v>
      </c>
      <c r="BF478" s="25">
        <v>0.1</v>
      </c>
      <c r="BG478" s="25">
        <v>0.7</v>
      </c>
      <c r="BH478" s="25">
        <v>3.7</v>
      </c>
      <c r="BI478" s="25">
        <v>15.9</v>
      </c>
      <c r="BJ478" s="26">
        <v>79.599999999999994</v>
      </c>
      <c r="BK478" s="25">
        <v>5.2516129032258094</v>
      </c>
      <c r="BL478" s="25">
        <v>6.4548387096774196</v>
      </c>
      <c r="BM478" s="25">
        <v>12.422580645161322</v>
      </c>
      <c r="BN478" s="25">
        <v>19.751612903225805</v>
      </c>
      <c r="BO478" s="26">
        <v>56.119354838709675</v>
      </c>
      <c r="BP478" s="28">
        <v>0</v>
      </c>
      <c r="BQ478" s="28">
        <v>0.1</v>
      </c>
      <c r="BR478" s="28">
        <v>2.5</v>
      </c>
      <c r="BS478" s="28">
        <v>15.7</v>
      </c>
      <c r="BT478" s="29">
        <v>81.7</v>
      </c>
      <c r="BU478" s="28">
        <v>2.4483870967741934</v>
      </c>
      <c r="BV478" s="28">
        <v>3.9580645161290318</v>
      </c>
      <c r="BW478" s="28">
        <v>8.7741935483870996</v>
      </c>
      <c r="BX478" s="28">
        <v>17.703225806451581</v>
      </c>
      <c r="BY478" s="29">
        <v>67.11612903225803</v>
      </c>
      <c r="BZ478" s="35">
        <v>1.1000000000000001</v>
      </c>
      <c r="CA478" s="35">
        <v>6.2</v>
      </c>
      <c r="CB478" s="35">
        <v>27.6</v>
      </c>
      <c r="CC478" s="35">
        <v>37.799999999999997</v>
      </c>
      <c r="CD478" s="36">
        <v>27.3</v>
      </c>
      <c r="CE478" s="35">
        <v>9.645161290322573</v>
      </c>
      <c r="CF478" s="35">
        <v>18.893548387096743</v>
      </c>
      <c r="CG478" s="35">
        <v>28.974193548387099</v>
      </c>
      <c r="CH478" s="35">
        <v>25.090322580645196</v>
      </c>
      <c r="CI478" s="36">
        <v>17.396774193548417</v>
      </c>
      <c r="CJ478" s="18">
        <v>0.4</v>
      </c>
      <c r="CK478" s="18">
        <v>2.5</v>
      </c>
      <c r="CL478" s="18">
        <v>13.5</v>
      </c>
      <c r="CM478" s="18">
        <v>35.5</v>
      </c>
      <c r="CN478" s="28">
        <v>48.1</v>
      </c>
      <c r="CO478" s="18">
        <v>0</v>
      </c>
      <c r="CP478" s="18">
        <v>1.7</v>
      </c>
      <c r="CQ478" s="18">
        <v>9.8000000000000007</v>
      </c>
      <c r="CR478" s="18">
        <v>33.6</v>
      </c>
      <c r="CS478" s="28">
        <v>54.9</v>
      </c>
      <c r="CT478" s="18">
        <v>0.8</v>
      </c>
      <c r="CU478" s="18">
        <v>12.8</v>
      </c>
      <c r="CV478" s="18">
        <v>24.8</v>
      </c>
      <c r="CW478" s="18">
        <v>41.8</v>
      </c>
      <c r="CX478" s="18">
        <v>19.8</v>
      </c>
      <c r="CY478" s="18">
        <v>0.1</v>
      </c>
      <c r="CZ478" s="18">
        <v>2.1</v>
      </c>
      <c r="DA478" s="18">
        <v>15.8</v>
      </c>
      <c r="DB478" s="18">
        <v>59.9</v>
      </c>
      <c r="DC478" s="118">
        <v>22.1</v>
      </c>
      <c r="DD478" s="18">
        <v>31.4</v>
      </c>
      <c r="DE478" s="18">
        <v>30.1</v>
      </c>
      <c r="DF478" s="18">
        <v>26.2</v>
      </c>
      <c r="DG478" s="18">
        <v>10.4</v>
      </c>
      <c r="DH478" s="118">
        <v>1.9</v>
      </c>
      <c r="DI478" s="18">
        <v>37.146666666666697</v>
      </c>
      <c r="DJ478" s="18">
        <v>26.196666666666701</v>
      </c>
      <c r="DK478" s="18">
        <v>20.0566666666667</v>
      </c>
      <c r="DL478" s="18">
        <v>12.91</v>
      </c>
      <c r="DM478" s="118">
        <v>7.0233333333333396</v>
      </c>
      <c r="DN478">
        <v>29.9</v>
      </c>
      <c r="DO478">
        <v>31</v>
      </c>
      <c r="DP478">
        <v>26.4</v>
      </c>
      <c r="DQ478">
        <v>10.6</v>
      </c>
      <c r="DR478" s="1">
        <v>2.1</v>
      </c>
      <c r="DS478">
        <f t="shared" si="379"/>
        <v>6.3</v>
      </c>
      <c r="DT478">
        <f t="shared" si="380"/>
        <v>0.9</v>
      </c>
      <c r="DU478">
        <f t="shared" si="381"/>
        <v>27.3</v>
      </c>
      <c r="DV478">
        <f t="shared" si="382"/>
        <v>9.5</v>
      </c>
      <c r="DW478">
        <f t="shared" si="383"/>
        <v>79.599999999999994</v>
      </c>
      <c r="DX478" s="25">
        <f t="shared" si="384"/>
        <v>48.1</v>
      </c>
      <c r="DY478">
        <f t="shared" si="385"/>
        <v>81.7</v>
      </c>
      <c r="DZ478">
        <f t="shared" si="386"/>
        <v>54.9</v>
      </c>
      <c r="EA478">
        <f t="shared" si="387"/>
        <v>19.8</v>
      </c>
      <c r="EB478">
        <f t="shared" si="423"/>
        <v>22.1</v>
      </c>
      <c r="EC478" s="139">
        <f t="shared" si="388"/>
        <v>1.9</v>
      </c>
      <c r="ED478" s="140">
        <f t="shared" si="389"/>
        <v>2.1</v>
      </c>
      <c r="EE478">
        <f t="shared" si="390"/>
        <v>-2.4951737451737399E-2</v>
      </c>
      <c r="EF478">
        <f t="shared" si="391"/>
        <v>-0.37323359073359064</v>
      </c>
      <c r="EG478">
        <f t="shared" si="392"/>
        <v>0.4031467181467181</v>
      </c>
      <c r="EH478">
        <f t="shared" si="393"/>
        <v>-9.427606177606207E-2</v>
      </c>
      <c r="EI478">
        <f t="shared" si="394"/>
        <v>0.86753861003860999</v>
      </c>
      <c r="EJ478">
        <f t="shared" si="395"/>
        <v>0.64027992277992274</v>
      </c>
      <c r="EK478">
        <f t="shared" si="396"/>
        <v>0.89304054054054061</v>
      </c>
      <c r="EL478">
        <f t="shared" si="397"/>
        <v>0.70932432432432435</v>
      </c>
      <c r="EM478">
        <f t="shared" si="424"/>
        <v>0.31627413127413118</v>
      </c>
      <c r="EN478">
        <f t="shared" si="398"/>
        <v>0.52083976833976831</v>
      </c>
      <c r="EO478">
        <f t="shared" si="399"/>
        <v>-0.39523166023166034</v>
      </c>
      <c r="EP478" s="1">
        <f t="shared" si="400"/>
        <v>-0.38550193050193049</v>
      </c>
      <c r="EQ478">
        <f t="shared" si="401"/>
        <v>-2.2230769230771052E-3</v>
      </c>
      <c r="ER478">
        <f t="shared" si="402"/>
        <v>-0.16306153846153859</v>
      </c>
      <c r="ES478">
        <f t="shared" si="403"/>
        <v>0.18455384615384596</v>
      </c>
      <c r="ET478">
        <f t="shared" si="404"/>
        <v>-3.8815384615384696E-2</v>
      </c>
      <c r="EU478">
        <f t="shared" si="405"/>
        <v>0.3748999999999999</v>
      </c>
      <c r="EV478">
        <f t="shared" si="406"/>
        <v>0.28376153846153829</v>
      </c>
      <c r="EW478">
        <f t="shared" si="407"/>
        <v>0.38566923076923054</v>
      </c>
      <c r="EX478">
        <f t="shared" si="408"/>
        <v>0.3124230769230768</v>
      </c>
      <c r="EY478">
        <f t="shared" si="409"/>
        <v>0.14699999999999991</v>
      </c>
      <c r="EZ478">
        <f t="shared" si="425"/>
        <v>0.23910769230769213</v>
      </c>
      <c r="FA478">
        <f t="shared" si="410"/>
        <v>-0.17453076923076938</v>
      </c>
      <c r="FB478" s="1">
        <f t="shared" si="411"/>
        <v>-0.17006153846153871</v>
      </c>
      <c r="FC478">
        <f t="shared" si="412"/>
        <v>0</v>
      </c>
      <c r="FD478">
        <f t="shared" si="413"/>
        <v>0</v>
      </c>
      <c r="FE478">
        <f t="shared" si="414"/>
        <v>0</v>
      </c>
      <c r="FF478">
        <f t="shared" si="415"/>
        <v>0</v>
      </c>
      <c r="FG478">
        <f t="shared" si="416"/>
        <v>0</v>
      </c>
      <c r="FH478">
        <f t="shared" si="417"/>
        <v>0</v>
      </c>
      <c r="FI478">
        <f t="shared" si="418"/>
        <v>0</v>
      </c>
      <c r="FJ478">
        <f t="shared" si="419"/>
        <v>0</v>
      </c>
      <c r="FK478">
        <f t="shared" si="426"/>
        <v>0</v>
      </c>
      <c r="FL478">
        <f t="shared" si="420"/>
        <v>0</v>
      </c>
      <c r="FM478">
        <f t="shared" si="421"/>
        <v>0</v>
      </c>
      <c r="FN478" s="1">
        <f t="shared" si="422"/>
        <v>0</v>
      </c>
    </row>
    <row r="479" spans="1:182" s="37" customFormat="1" x14ac:dyDescent="0.35">
      <c r="A479" s="37" t="s">
        <v>36</v>
      </c>
      <c r="B479" s="37" t="s">
        <v>33</v>
      </c>
      <c r="C479" s="37" t="s">
        <v>30</v>
      </c>
      <c r="D479" s="37">
        <v>30</v>
      </c>
      <c r="E479" s="37">
        <v>20</v>
      </c>
      <c r="F479" s="37">
        <v>40</v>
      </c>
      <c r="G479" s="37">
        <v>1</v>
      </c>
      <c r="H479" s="37">
        <v>3</v>
      </c>
      <c r="I479" s="38">
        <v>20.2</v>
      </c>
      <c r="J479" s="39">
        <v>23.5</v>
      </c>
      <c r="K479" s="39">
        <v>31.1</v>
      </c>
      <c r="L479" s="39">
        <v>40.299999999999997</v>
      </c>
      <c r="M479" s="39">
        <v>47</v>
      </c>
      <c r="N479" s="55">
        <v>25.1</v>
      </c>
      <c r="O479" s="39">
        <v>29</v>
      </c>
      <c r="P479" s="38">
        <v>37.299999999999997</v>
      </c>
      <c r="Q479" s="39">
        <v>45.4</v>
      </c>
      <c r="R479" s="41">
        <v>49</v>
      </c>
      <c r="S479" s="42">
        <f t="shared" si="427"/>
        <v>1</v>
      </c>
      <c r="T479" s="102">
        <v>92.5</v>
      </c>
      <c r="U479" s="102">
        <v>7.2</v>
      </c>
      <c r="V479" s="102">
        <v>0.3</v>
      </c>
      <c r="W479" s="102">
        <v>0</v>
      </c>
      <c r="X479" s="103">
        <v>0</v>
      </c>
      <c r="Y479" s="102">
        <v>97.112903225806448</v>
      </c>
      <c r="Z479" s="102">
        <v>2.7580645161290325</v>
      </c>
      <c r="AA479" s="102">
        <v>0.11290322580645194</v>
      </c>
      <c r="AB479" s="102">
        <v>1.290322580645158E-2</v>
      </c>
      <c r="AC479" s="103">
        <v>3.2258064516129002E-3</v>
      </c>
      <c r="AD479" s="119"/>
      <c r="AE479" s="37">
        <f t="shared" si="367"/>
        <v>20.470299999999998</v>
      </c>
      <c r="AF479" s="37">
        <f t="shared" si="368"/>
        <v>21.310199999999998</v>
      </c>
      <c r="AG479" s="37">
        <f t="shared" si="369"/>
        <v>25.417400000000001</v>
      </c>
      <c r="AH479" s="37">
        <f t="shared" si="370"/>
        <v>26.326599999999999</v>
      </c>
      <c r="AI479" s="114">
        <v>84.1</v>
      </c>
      <c r="AJ479" s="114">
        <v>10.1</v>
      </c>
      <c r="AK479" s="114">
        <v>4.3</v>
      </c>
      <c r="AL479" s="114">
        <v>1.4</v>
      </c>
      <c r="AM479" s="115">
        <v>0.1</v>
      </c>
      <c r="AN479" s="102">
        <v>69.832258064516125</v>
      </c>
      <c r="AO479" s="102">
        <v>19.64516129032258</v>
      </c>
      <c r="AP479" s="102">
        <v>6.4774193548387062</v>
      </c>
      <c r="AQ479" s="102">
        <v>3.6451612903225841</v>
      </c>
      <c r="AR479" s="103">
        <v>0.40000000000000063</v>
      </c>
      <c r="AS479" s="125">
        <f t="shared" si="371"/>
        <v>0.96213365539452511</v>
      </c>
      <c r="AT479" s="125">
        <f t="shared" si="372"/>
        <v>-0.69565116279069805</v>
      </c>
      <c r="AU479" s="125">
        <f t="shared" si="373"/>
        <v>0.89450885668276992</v>
      </c>
      <c r="AV479" s="125">
        <f t="shared" si="374"/>
        <v>-0.60960465116279106</v>
      </c>
      <c r="AW479" s="37">
        <f t="shared" si="377"/>
        <v>1</v>
      </c>
      <c r="AX479" s="42">
        <f t="shared" si="378"/>
        <v>0</v>
      </c>
      <c r="AY479" s="92">
        <v>99.3</v>
      </c>
      <c r="AZ479" s="92">
        <v>0.7</v>
      </c>
      <c r="BA479" s="92">
        <v>0</v>
      </c>
      <c r="BB479" s="92">
        <v>0</v>
      </c>
      <c r="BC479" s="92">
        <v>0</v>
      </c>
      <c r="BD479" s="37">
        <f t="shared" si="375"/>
        <v>0.98203703703703726</v>
      </c>
      <c r="BE479" s="37">
        <f t="shared" si="376"/>
        <v>-0.72938372093023296</v>
      </c>
      <c r="BF479" s="43">
        <v>18.399999999999999</v>
      </c>
      <c r="BG479" s="43">
        <v>47.2</v>
      </c>
      <c r="BH479" s="43">
        <v>29.8</v>
      </c>
      <c r="BI479" s="43">
        <v>4.4000000000000004</v>
      </c>
      <c r="BJ479" s="44">
        <v>0.2</v>
      </c>
      <c r="BK479" s="43">
        <v>34.458064516129063</v>
      </c>
      <c r="BL479" s="43">
        <v>36.970967741935453</v>
      </c>
      <c r="BM479" s="43">
        <v>22.622580645161321</v>
      </c>
      <c r="BN479" s="43">
        <v>5.1580645161290324</v>
      </c>
      <c r="BO479" s="44">
        <v>0.79032258064516159</v>
      </c>
      <c r="BP479" s="45">
        <v>21</v>
      </c>
      <c r="BQ479" s="45">
        <v>47.1</v>
      </c>
      <c r="BR479" s="45">
        <v>25</v>
      </c>
      <c r="BS479" s="45">
        <v>6.4</v>
      </c>
      <c r="BT479" s="46">
        <v>0.5</v>
      </c>
      <c r="BU479" s="45">
        <v>33.558064516129058</v>
      </c>
      <c r="BV479" s="45">
        <v>34.722580645161294</v>
      </c>
      <c r="BW479" s="45">
        <v>21.532258064516128</v>
      </c>
      <c r="BX479" s="45">
        <v>7.5935483870967673</v>
      </c>
      <c r="BY479" s="46">
        <v>2.5935483870967744</v>
      </c>
      <c r="BZ479" s="47">
        <v>87.8</v>
      </c>
      <c r="CA479" s="47">
        <v>11.5</v>
      </c>
      <c r="CB479" s="47">
        <v>0.3</v>
      </c>
      <c r="CC479" s="47">
        <v>0.3</v>
      </c>
      <c r="CD479" s="48">
        <v>0.1</v>
      </c>
      <c r="CE479" s="47">
        <v>92.745161290322628</v>
      </c>
      <c r="CF479" s="47">
        <v>5.4870967741935486</v>
      </c>
      <c r="CG479" s="47">
        <v>1.1354838709677388</v>
      </c>
      <c r="CH479" s="47">
        <v>0.55161290322580636</v>
      </c>
      <c r="CI479" s="48">
        <v>8.0645161290322551E-2</v>
      </c>
      <c r="CJ479" s="45">
        <v>52.2</v>
      </c>
      <c r="CK479" s="119">
        <v>40.9</v>
      </c>
      <c r="CL479" s="119">
        <v>6.3</v>
      </c>
      <c r="CM479" s="119">
        <v>0.6</v>
      </c>
      <c r="CN479" s="119">
        <v>0</v>
      </c>
      <c r="CO479" s="45">
        <v>51</v>
      </c>
      <c r="CP479" s="119">
        <v>41.1</v>
      </c>
      <c r="CQ479" s="119">
        <v>6.8</v>
      </c>
      <c r="CR479" s="119">
        <v>1</v>
      </c>
      <c r="CS479" s="119">
        <v>0.1</v>
      </c>
      <c r="CT479" s="18">
        <v>66.599999999999994</v>
      </c>
      <c r="CU479" s="18">
        <v>25.3</v>
      </c>
      <c r="CV479" s="18">
        <v>5.8</v>
      </c>
      <c r="CW479" s="18">
        <v>2.2000000000000002</v>
      </c>
      <c r="CX479" s="18">
        <v>0.1</v>
      </c>
      <c r="CY479" s="119">
        <v>68.7</v>
      </c>
      <c r="CZ479" s="119">
        <v>26.1</v>
      </c>
      <c r="DA479" s="119">
        <v>5.0999999999999996</v>
      </c>
      <c r="DB479" s="119">
        <v>0.1</v>
      </c>
      <c r="DC479" s="135">
        <v>0</v>
      </c>
      <c r="DD479" s="119">
        <v>85.8</v>
      </c>
      <c r="DE479" s="119">
        <v>11.3</v>
      </c>
      <c r="DF479" s="119">
        <v>2.7</v>
      </c>
      <c r="DG479" s="119">
        <v>0.2</v>
      </c>
      <c r="DH479" s="135">
        <v>0</v>
      </c>
      <c r="DI479" s="119">
        <v>71.293333333333294</v>
      </c>
      <c r="DJ479" s="119">
        <v>16.329999999999998</v>
      </c>
      <c r="DK479" s="119">
        <v>7.6266666666666696</v>
      </c>
      <c r="DL479" s="119">
        <v>5.64</v>
      </c>
      <c r="DM479" s="135">
        <v>2.4433333333333298</v>
      </c>
      <c r="DN479" s="37">
        <v>85.1</v>
      </c>
      <c r="DO479" s="37">
        <v>12.7</v>
      </c>
      <c r="DP479" s="37">
        <v>2.2000000000000002</v>
      </c>
      <c r="DQ479" s="37">
        <v>0</v>
      </c>
      <c r="DR479" s="42">
        <v>0</v>
      </c>
      <c r="DS479">
        <f t="shared" si="379"/>
        <v>92.5</v>
      </c>
      <c r="DT479">
        <f t="shared" si="380"/>
        <v>99.3</v>
      </c>
      <c r="DU479">
        <f t="shared" si="381"/>
        <v>87.8</v>
      </c>
      <c r="DV479">
        <f t="shared" si="382"/>
        <v>84.1</v>
      </c>
      <c r="DW479">
        <f t="shared" si="383"/>
        <v>18.399999999999999</v>
      </c>
      <c r="DX479" s="25">
        <f t="shared" si="384"/>
        <v>52.2</v>
      </c>
      <c r="DY479">
        <f t="shared" si="385"/>
        <v>21</v>
      </c>
      <c r="DZ479">
        <f t="shared" si="386"/>
        <v>51</v>
      </c>
      <c r="EA479">
        <f t="shared" si="387"/>
        <v>66.599999999999994</v>
      </c>
      <c r="EB479">
        <f t="shared" si="423"/>
        <v>68.7</v>
      </c>
      <c r="EC479" s="139">
        <f t="shared" si="388"/>
        <v>85.8</v>
      </c>
      <c r="ED479" s="140">
        <f t="shared" si="389"/>
        <v>85.1</v>
      </c>
      <c r="EE479">
        <f t="shared" si="390"/>
        <v>0.96213365539452511</v>
      </c>
      <c r="EF479">
        <f t="shared" si="391"/>
        <v>0.98203703703703726</v>
      </c>
      <c r="EG479">
        <f t="shared" si="392"/>
        <v>0.94369565217391327</v>
      </c>
      <c r="EH479">
        <f t="shared" si="393"/>
        <v>0.89450885668276992</v>
      </c>
      <c r="EI479">
        <f t="shared" si="394"/>
        <v>0.52143317230273745</v>
      </c>
      <c r="EJ479">
        <f t="shared" si="395"/>
        <v>0.81022544283413866</v>
      </c>
      <c r="EK479">
        <f t="shared" si="396"/>
        <v>0.52498389694041869</v>
      </c>
      <c r="EL479">
        <f t="shared" si="397"/>
        <v>0.79667471819645741</v>
      </c>
      <c r="EM479">
        <f t="shared" si="424"/>
        <v>0.82801127214170711</v>
      </c>
      <c r="EN479">
        <f t="shared" si="398"/>
        <v>0.86817230273752033</v>
      </c>
      <c r="EO479">
        <f t="shared" si="399"/>
        <v>0.92694041867954924</v>
      </c>
      <c r="EP479" s="1">
        <f t="shared" si="400"/>
        <v>0.93084541062801951</v>
      </c>
      <c r="EQ479">
        <f t="shared" si="401"/>
        <v>-0.69565116279069805</v>
      </c>
      <c r="ER479">
        <f t="shared" si="402"/>
        <v>-0.72938372093023296</v>
      </c>
      <c r="ES479">
        <f t="shared" si="403"/>
        <v>-0.67215116279069775</v>
      </c>
      <c r="ET479">
        <f t="shared" si="404"/>
        <v>-0.60960465116279106</v>
      </c>
      <c r="EU479">
        <f t="shared" si="405"/>
        <v>-4.5790697674418901E-2</v>
      </c>
      <c r="EV479">
        <f t="shared" si="406"/>
        <v>-0.45108139534883773</v>
      </c>
      <c r="EW479">
        <f t="shared" si="407"/>
        <v>-9.0186046511628426E-2</v>
      </c>
      <c r="EX479">
        <f t="shared" si="408"/>
        <v>-0.43797674418604693</v>
      </c>
      <c r="EY479">
        <f t="shared" si="409"/>
        <v>-0.51055813953488394</v>
      </c>
      <c r="EZ479">
        <f t="shared" si="425"/>
        <v>-0.54074418604651209</v>
      </c>
      <c r="FA479">
        <f t="shared" si="410"/>
        <v>-0.64080232558139549</v>
      </c>
      <c r="FB479" s="1">
        <f t="shared" si="411"/>
        <v>-0.64375581395348891</v>
      </c>
      <c r="FC479">
        <f t="shared" si="412"/>
        <v>7.5</v>
      </c>
      <c r="FD479">
        <f t="shared" si="413"/>
        <v>0.7</v>
      </c>
      <c r="FE479">
        <f t="shared" si="414"/>
        <v>12.200000000000001</v>
      </c>
      <c r="FF479">
        <f t="shared" si="415"/>
        <v>15.899999999999999</v>
      </c>
      <c r="FG479">
        <f t="shared" si="416"/>
        <v>81.600000000000009</v>
      </c>
      <c r="FH479">
        <f t="shared" si="417"/>
        <v>47.8</v>
      </c>
      <c r="FI479">
        <f t="shared" si="418"/>
        <v>79</v>
      </c>
      <c r="FJ479">
        <f t="shared" si="419"/>
        <v>49</v>
      </c>
      <c r="FK479">
        <f t="shared" si="426"/>
        <v>33.400000000000006</v>
      </c>
      <c r="FL479">
        <f t="shared" si="420"/>
        <v>31.300000000000004</v>
      </c>
      <c r="FM479">
        <f t="shared" si="421"/>
        <v>14.2</v>
      </c>
      <c r="FN479" s="1">
        <f t="shared" si="422"/>
        <v>14.899999999999999</v>
      </c>
      <c r="FO479"/>
      <c r="FP479"/>
      <c r="FQ479"/>
      <c r="FR479"/>
      <c r="FS479"/>
      <c r="FT479"/>
      <c r="FU479"/>
      <c r="FV479"/>
      <c r="FW479"/>
      <c r="FX479" s="1"/>
    </row>
    <row r="480" spans="1:182" s="37" customFormat="1" x14ac:dyDescent="0.35">
      <c r="A480" s="37" t="s">
        <v>36</v>
      </c>
      <c r="B480" s="37" t="s">
        <v>33</v>
      </c>
      <c r="C480" s="37" t="s">
        <v>30</v>
      </c>
      <c r="D480" s="37">
        <v>30</v>
      </c>
      <c r="E480" s="37">
        <v>20</v>
      </c>
      <c r="F480" s="37">
        <v>40</v>
      </c>
      <c r="G480" s="37">
        <v>3</v>
      </c>
      <c r="H480" s="37">
        <v>5</v>
      </c>
      <c r="I480" s="37">
        <v>12.1</v>
      </c>
      <c r="J480" s="37">
        <v>14.4</v>
      </c>
      <c r="K480" s="49">
        <v>20</v>
      </c>
      <c r="L480" s="37">
        <v>27.3</v>
      </c>
      <c r="M480" s="37">
        <v>32</v>
      </c>
      <c r="N480" s="50">
        <v>15.4</v>
      </c>
      <c r="O480" s="37">
        <v>18.2</v>
      </c>
      <c r="P480" s="37">
        <v>24.9</v>
      </c>
      <c r="Q480" s="37">
        <v>32.799999999999997</v>
      </c>
      <c r="R480" s="56">
        <v>37</v>
      </c>
      <c r="S480" s="42">
        <f t="shared" si="427"/>
        <v>3</v>
      </c>
      <c r="T480" s="102">
        <v>42.1</v>
      </c>
      <c r="U480" s="102">
        <v>48.6</v>
      </c>
      <c r="V480" s="102">
        <v>8.3000000000000007</v>
      </c>
      <c r="W480" s="102">
        <v>0.8</v>
      </c>
      <c r="X480" s="103">
        <v>0.2</v>
      </c>
      <c r="Y480" s="102">
        <v>77.283870967741947</v>
      </c>
      <c r="Z480" s="102">
        <v>19.758064516129064</v>
      </c>
      <c r="AA480" s="102">
        <v>2.706451612903229</v>
      </c>
      <c r="AB480" s="102">
        <v>0.22258064516129034</v>
      </c>
      <c r="AC480" s="103">
        <v>2.9032258064516127E-2</v>
      </c>
      <c r="AD480" s="119"/>
      <c r="AE480" s="37">
        <f t="shared" si="367"/>
        <v>14.034900000000002</v>
      </c>
      <c r="AF480" s="37">
        <f t="shared" si="368"/>
        <v>15.297600000000001</v>
      </c>
      <c r="AG480" s="37">
        <f t="shared" si="369"/>
        <v>17.731700000000004</v>
      </c>
      <c r="AH480" s="37">
        <f t="shared" si="370"/>
        <v>19.146100000000004</v>
      </c>
      <c r="AI480" s="114">
        <v>50.9</v>
      </c>
      <c r="AJ480" s="114">
        <v>25.4</v>
      </c>
      <c r="AK480" s="114">
        <v>14.9</v>
      </c>
      <c r="AL480" s="114">
        <v>6.7</v>
      </c>
      <c r="AM480" s="115">
        <v>2.1</v>
      </c>
      <c r="AN480" s="102">
        <v>48.954838709677453</v>
      </c>
      <c r="AO480" s="102">
        <v>27.751612903225841</v>
      </c>
      <c r="AP480" s="102">
        <v>12.216129032258031</v>
      </c>
      <c r="AQ480" s="102">
        <v>8.5709677419354779</v>
      </c>
      <c r="AR480" s="103">
        <v>2.5064516129032253</v>
      </c>
      <c r="AS480" s="125">
        <f t="shared" si="371"/>
        <v>6.5564024390243891E-2</v>
      </c>
      <c r="AT480" s="125">
        <f t="shared" si="372"/>
        <v>-0.55288005578800559</v>
      </c>
      <c r="AU480" s="125">
        <f t="shared" si="373"/>
        <v>5.7225609756097362E-2</v>
      </c>
      <c r="AV480" s="125">
        <f t="shared" si="374"/>
        <v>-0.45424686192468577</v>
      </c>
      <c r="AW480" s="37">
        <f t="shared" si="377"/>
        <v>1</v>
      </c>
      <c r="AX480" s="42">
        <f t="shared" si="378"/>
        <v>0</v>
      </c>
      <c r="AY480" s="92">
        <v>79.599999999999994</v>
      </c>
      <c r="AZ480" s="92">
        <v>18.7</v>
      </c>
      <c r="BA480" s="92">
        <v>1.5</v>
      </c>
      <c r="BB480" s="92">
        <v>0</v>
      </c>
      <c r="BC480" s="92">
        <v>0.2</v>
      </c>
      <c r="BD480" s="37">
        <f t="shared" si="375"/>
        <v>-0.12189024390243897</v>
      </c>
      <c r="BE480" s="37">
        <f t="shared" si="376"/>
        <v>-0.66601813110181252</v>
      </c>
      <c r="BF480" s="43">
        <v>0.7</v>
      </c>
      <c r="BG480" s="43">
        <v>10.6</v>
      </c>
      <c r="BH480" s="43">
        <v>35.700000000000003</v>
      </c>
      <c r="BI480" s="43">
        <v>35.200000000000003</v>
      </c>
      <c r="BJ480" s="44">
        <v>17.8</v>
      </c>
      <c r="BK480" s="43">
        <v>13.774193548387066</v>
      </c>
      <c r="BL480" s="43">
        <v>18.699999999999964</v>
      </c>
      <c r="BM480" s="43">
        <v>31.15806451612897</v>
      </c>
      <c r="BN480" s="43">
        <v>22.648387096774162</v>
      </c>
      <c r="BO480" s="44">
        <v>13.719354838709709</v>
      </c>
      <c r="BP480" s="45">
        <v>1.5</v>
      </c>
      <c r="BQ480" s="45">
        <v>10.199999999999999</v>
      </c>
      <c r="BR480" s="45">
        <v>34</v>
      </c>
      <c r="BS480" s="45">
        <v>33.9</v>
      </c>
      <c r="BT480" s="46">
        <v>20.399999999999999</v>
      </c>
      <c r="BU480" s="45">
        <v>11.280645161290355</v>
      </c>
      <c r="BV480" s="45">
        <v>16.400000000000031</v>
      </c>
      <c r="BW480" s="45">
        <v>27.796774193548355</v>
      </c>
      <c r="BX480" s="45">
        <v>24.30645161290326</v>
      </c>
      <c r="BY480" s="46">
        <v>20.216129032258067</v>
      </c>
      <c r="BZ480" s="47">
        <v>36.6</v>
      </c>
      <c r="CA480" s="47">
        <v>43.3</v>
      </c>
      <c r="CB480" s="47">
        <v>13.7</v>
      </c>
      <c r="CC480" s="47">
        <v>4.8</v>
      </c>
      <c r="CD480" s="48">
        <v>1.6</v>
      </c>
      <c r="CE480" s="47">
        <v>67.196774193548407</v>
      </c>
      <c r="CF480" s="47">
        <v>23.196774193548386</v>
      </c>
      <c r="CG480" s="47">
        <v>6.4258064516129032</v>
      </c>
      <c r="CH480" s="47">
        <v>2.422580645161287</v>
      </c>
      <c r="CI480" s="48">
        <v>0.75806451612903192</v>
      </c>
      <c r="CJ480" s="119">
        <v>6.8</v>
      </c>
      <c r="CK480" s="119">
        <v>33.4</v>
      </c>
      <c r="CL480" s="45">
        <v>37</v>
      </c>
      <c r="CM480" s="119">
        <v>17.7</v>
      </c>
      <c r="CN480" s="119">
        <v>5.0999999999999996</v>
      </c>
      <c r="CO480" s="119">
        <v>5.3</v>
      </c>
      <c r="CP480" s="119">
        <v>29.6</v>
      </c>
      <c r="CQ480" s="45">
        <v>37.700000000000003</v>
      </c>
      <c r="CR480" s="119">
        <v>21.5</v>
      </c>
      <c r="CS480" s="119">
        <v>5.9</v>
      </c>
      <c r="CT480" s="18">
        <v>24.3</v>
      </c>
      <c r="CU480" s="18">
        <v>35.6</v>
      </c>
      <c r="CV480" s="18">
        <v>23.3</v>
      </c>
      <c r="CW480" s="18">
        <v>15</v>
      </c>
      <c r="CX480" s="18">
        <v>1.8</v>
      </c>
      <c r="CY480" s="119">
        <v>7.5</v>
      </c>
      <c r="CZ480" s="119">
        <v>38.4</v>
      </c>
      <c r="DA480" s="119">
        <v>38</v>
      </c>
      <c r="DB480" s="119">
        <v>15.6</v>
      </c>
      <c r="DC480" s="135">
        <v>0.5</v>
      </c>
      <c r="DD480" s="119">
        <v>37.1</v>
      </c>
      <c r="DE480" s="119">
        <v>29.7</v>
      </c>
      <c r="DF480" s="119">
        <v>24.7</v>
      </c>
      <c r="DG480" s="119">
        <v>7.4</v>
      </c>
      <c r="DH480" s="135">
        <v>1.1000000000000001</v>
      </c>
      <c r="DI480" s="119">
        <v>39.136666666666699</v>
      </c>
      <c r="DJ480" s="119">
        <v>26.1733333333333</v>
      </c>
      <c r="DK480" s="119">
        <v>19.5833333333333</v>
      </c>
      <c r="DL480" s="119">
        <v>12.2466666666667</v>
      </c>
      <c r="DM480" s="135">
        <v>6.1933333333333298</v>
      </c>
      <c r="DN480" s="37">
        <v>34.799999999999997</v>
      </c>
      <c r="DO480" s="37">
        <v>31.9</v>
      </c>
      <c r="DP480" s="37">
        <v>24.2</v>
      </c>
      <c r="DQ480" s="37">
        <v>7.8</v>
      </c>
      <c r="DR480" s="42">
        <v>1.3</v>
      </c>
      <c r="DS480">
        <f t="shared" si="379"/>
        <v>8.3000000000000007</v>
      </c>
      <c r="DT480">
        <f t="shared" si="380"/>
        <v>1.5</v>
      </c>
      <c r="DU480">
        <f t="shared" si="381"/>
        <v>13.7</v>
      </c>
      <c r="DV480">
        <f t="shared" si="382"/>
        <v>14.9</v>
      </c>
      <c r="DW480">
        <f t="shared" si="383"/>
        <v>35.700000000000003</v>
      </c>
      <c r="DX480" s="25">
        <f t="shared" si="384"/>
        <v>37</v>
      </c>
      <c r="DY480">
        <f t="shared" si="385"/>
        <v>34</v>
      </c>
      <c r="DZ480">
        <f t="shared" si="386"/>
        <v>37.700000000000003</v>
      </c>
      <c r="EA480">
        <f t="shared" si="387"/>
        <v>23.3</v>
      </c>
      <c r="EB480">
        <f t="shared" si="423"/>
        <v>38</v>
      </c>
      <c r="EC480" s="139">
        <f t="shared" si="388"/>
        <v>24.7</v>
      </c>
      <c r="ED480" s="140">
        <f t="shared" si="389"/>
        <v>24.2</v>
      </c>
      <c r="EE480">
        <f t="shared" si="390"/>
        <v>6.5564024390243891E-2</v>
      </c>
      <c r="EF480">
        <f t="shared" si="391"/>
        <v>-0.12189024390243897</v>
      </c>
      <c r="EG480">
        <f t="shared" si="392"/>
        <v>0.10692073170731708</v>
      </c>
      <c r="EH480">
        <f t="shared" si="393"/>
        <v>5.7225609756097362E-2</v>
      </c>
      <c r="EI480">
        <f t="shared" si="394"/>
        <v>0.18376524390243887</v>
      </c>
      <c r="EJ480">
        <f t="shared" si="395"/>
        <v>0.34272865853658552</v>
      </c>
      <c r="EK480">
        <f t="shared" si="396"/>
        <v>0.14445121951219519</v>
      </c>
      <c r="EL480">
        <f t="shared" si="397"/>
        <v>0.33631097560975598</v>
      </c>
      <c r="EM480">
        <f t="shared" si="424"/>
        <v>0.20361280487804867</v>
      </c>
      <c r="EN480">
        <f t="shared" si="398"/>
        <v>0.39913109756097553</v>
      </c>
      <c r="EO480">
        <f t="shared" si="399"/>
        <v>0.19721036585365848</v>
      </c>
      <c r="EP480" s="1">
        <f t="shared" si="400"/>
        <v>0.19801829268292681</v>
      </c>
      <c r="EQ480">
        <f t="shared" si="401"/>
        <v>-0.55288005578800559</v>
      </c>
      <c r="ER480">
        <f t="shared" si="402"/>
        <v>-0.66601813110181252</v>
      </c>
      <c r="ES480">
        <f t="shared" si="403"/>
        <v>-0.4578312412831238</v>
      </c>
      <c r="ET480">
        <f t="shared" si="404"/>
        <v>-0.45424686192468577</v>
      </c>
      <c r="EU480">
        <f t="shared" si="405"/>
        <v>0.23695258019525767</v>
      </c>
      <c r="EV480">
        <f t="shared" si="406"/>
        <v>-0.11355648535564833</v>
      </c>
      <c r="EW480">
        <f t="shared" si="407"/>
        <v>0.24829846582984649</v>
      </c>
      <c r="EX480">
        <f t="shared" si="408"/>
        <v>-5.8179916317991687E-2</v>
      </c>
      <c r="EY480">
        <f t="shared" si="409"/>
        <v>-0.28248953974895397</v>
      </c>
      <c r="EZ480">
        <f t="shared" si="425"/>
        <v>-0.19193863319386328</v>
      </c>
      <c r="FA480">
        <f t="shared" si="410"/>
        <v>-0.38749651324965106</v>
      </c>
      <c r="FB480" s="1">
        <f t="shared" si="411"/>
        <v>-0.37864714086471407</v>
      </c>
      <c r="FC480">
        <f t="shared" si="412"/>
        <v>1</v>
      </c>
      <c r="FD480">
        <f t="shared" si="413"/>
        <v>0.2</v>
      </c>
      <c r="FE480">
        <f t="shared" si="414"/>
        <v>6.4</v>
      </c>
      <c r="FF480">
        <f t="shared" si="415"/>
        <v>8.8000000000000007</v>
      </c>
      <c r="FG480">
        <f t="shared" si="416"/>
        <v>53</v>
      </c>
      <c r="FH480">
        <f t="shared" si="417"/>
        <v>22.799999999999997</v>
      </c>
      <c r="FI480">
        <f t="shared" si="418"/>
        <v>54.3</v>
      </c>
      <c r="FJ480">
        <f t="shared" si="419"/>
        <v>27.4</v>
      </c>
      <c r="FK480">
        <f t="shared" si="426"/>
        <v>16.8</v>
      </c>
      <c r="FL480">
        <f t="shared" si="420"/>
        <v>16.100000000000001</v>
      </c>
      <c r="FM480">
        <f t="shared" si="421"/>
        <v>8.5</v>
      </c>
      <c r="FN480" s="1">
        <f t="shared" si="422"/>
        <v>9.1</v>
      </c>
      <c r="FO480"/>
      <c r="FP480"/>
      <c r="FQ480"/>
      <c r="FR480"/>
      <c r="FS480"/>
      <c r="FT480"/>
      <c r="FU480"/>
      <c r="FV480"/>
      <c r="FW480"/>
      <c r="FX480" s="1"/>
    </row>
    <row r="481" spans="1:182" s="37" customFormat="1" ht="15" thickBot="1" x14ac:dyDescent="0.4">
      <c r="A481" s="37" t="s">
        <v>36</v>
      </c>
      <c r="B481" s="37" t="s">
        <v>33</v>
      </c>
      <c r="C481" s="37" t="s">
        <v>30</v>
      </c>
      <c r="D481" s="37">
        <v>30</v>
      </c>
      <c r="E481" s="37">
        <v>20</v>
      </c>
      <c r="F481" s="37">
        <v>40</v>
      </c>
      <c r="G481" s="37">
        <v>5</v>
      </c>
      <c r="H481" s="37">
        <v>5</v>
      </c>
      <c r="I481" s="51">
        <v>6.8</v>
      </c>
      <c r="J481" s="51">
        <v>8.1999999999999993</v>
      </c>
      <c r="K481" s="51">
        <v>11.7</v>
      </c>
      <c r="L481" s="51">
        <v>16.600000000000001</v>
      </c>
      <c r="M481" s="52">
        <v>19.899999999999999</v>
      </c>
      <c r="N481" s="53">
        <v>9.1</v>
      </c>
      <c r="O481" s="66">
        <v>10.9</v>
      </c>
      <c r="P481" s="51">
        <v>15.4</v>
      </c>
      <c r="Q481" s="51">
        <v>21.4</v>
      </c>
      <c r="R481" s="54">
        <v>25</v>
      </c>
      <c r="S481" s="42">
        <f t="shared" si="427"/>
        <v>5</v>
      </c>
      <c r="T481" s="102">
        <v>7.3</v>
      </c>
      <c r="U481" s="102">
        <v>32.9</v>
      </c>
      <c r="V481" s="102">
        <v>39.6</v>
      </c>
      <c r="W481" s="102">
        <v>14.3</v>
      </c>
      <c r="X481" s="103">
        <v>5.9</v>
      </c>
      <c r="Y481" s="102">
        <v>48.658064516129038</v>
      </c>
      <c r="Z481" s="102">
        <v>27.438709677419322</v>
      </c>
      <c r="AA481" s="102">
        <v>16.787096774193582</v>
      </c>
      <c r="AB481" s="102">
        <v>5.4967741935483865</v>
      </c>
      <c r="AC481" s="103">
        <v>1.6193548387096743</v>
      </c>
      <c r="AD481" s="119"/>
      <c r="AE481" s="37">
        <f t="shared" si="367"/>
        <v>11.375299999999999</v>
      </c>
      <c r="AF481" s="37">
        <f t="shared" si="368"/>
        <v>11.9994</v>
      </c>
      <c r="AG481" s="37">
        <f t="shared" si="369"/>
        <v>14.884</v>
      </c>
      <c r="AH481" s="37">
        <f t="shared" si="370"/>
        <v>15.6196</v>
      </c>
      <c r="AI481" s="114">
        <v>18.100000000000001</v>
      </c>
      <c r="AJ481" s="114">
        <v>22.9</v>
      </c>
      <c r="AK481" s="114">
        <v>25.1</v>
      </c>
      <c r="AL481" s="114">
        <v>24</v>
      </c>
      <c r="AM481" s="115">
        <v>9.9</v>
      </c>
      <c r="AN481" s="102">
        <v>27.664516129032293</v>
      </c>
      <c r="AO481" s="102">
        <v>28.72258064516129</v>
      </c>
      <c r="AP481" s="102">
        <v>18.129032258064484</v>
      </c>
      <c r="AQ481" s="102">
        <v>16.683870967741932</v>
      </c>
      <c r="AR481" s="103">
        <v>8.8000000000000078</v>
      </c>
      <c r="AS481" s="125">
        <f t="shared" si="371"/>
        <v>-0.17183423913043505</v>
      </c>
      <c r="AT481" s="125">
        <f t="shared" si="372"/>
        <v>-6.243654822335043E-2</v>
      </c>
      <c r="AU481" s="125">
        <f t="shared" si="373"/>
        <v>-8.703804347826094E-2</v>
      </c>
      <c r="AV481" s="125">
        <f t="shared" si="374"/>
        <v>-3.131979695431486E-2</v>
      </c>
      <c r="AW481" s="37">
        <f t="shared" si="377"/>
        <v>0</v>
      </c>
      <c r="AX481" s="42">
        <f t="shared" si="378"/>
        <v>0</v>
      </c>
      <c r="AY481" s="92">
        <v>26.9</v>
      </c>
      <c r="AZ481" s="92">
        <v>42.5</v>
      </c>
      <c r="BA481" s="92">
        <v>20.9</v>
      </c>
      <c r="BB481" s="92">
        <v>8</v>
      </c>
      <c r="BC481" s="92">
        <v>1.7</v>
      </c>
      <c r="BD481" s="37">
        <f t="shared" si="375"/>
        <v>-0.43671195652173944</v>
      </c>
      <c r="BE481" s="37">
        <f t="shared" si="376"/>
        <v>-0.16598984771573622</v>
      </c>
      <c r="BF481" s="43">
        <v>0</v>
      </c>
      <c r="BG481" s="43">
        <v>0.7</v>
      </c>
      <c r="BH481" s="43">
        <v>5.3</v>
      </c>
      <c r="BI481" s="43">
        <v>19.2</v>
      </c>
      <c r="BJ481" s="44">
        <v>74.8</v>
      </c>
      <c r="BK481" s="43">
        <v>6.5709677419354833</v>
      </c>
      <c r="BL481" s="43">
        <v>8.161290322580653</v>
      </c>
      <c r="BM481" s="43">
        <v>15.316129032258097</v>
      </c>
      <c r="BN481" s="43">
        <v>20.70967741935484</v>
      </c>
      <c r="BO481" s="44">
        <v>49.241935483870932</v>
      </c>
      <c r="BP481" s="45">
        <v>0.1</v>
      </c>
      <c r="BQ481" s="45">
        <v>0.5</v>
      </c>
      <c r="BR481" s="45">
        <v>5.6</v>
      </c>
      <c r="BS481" s="45">
        <v>20.9</v>
      </c>
      <c r="BT481" s="46">
        <v>72.900000000000006</v>
      </c>
      <c r="BU481" s="45">
        <v>5.9741935483870936</v>
      </c>
      <c r="BV481" s="45">
        <v>7.0483870967741895</v>
      </c>
      <c r="BW481" s="45">
        <v>12.748387096774161</v>
      </c>
      <c r="BX481" s="45">
        <v>20.396774193548417</v>
      </c>
      <c r="BY481" s="46">
        <v>53.832258064516161</v>
      </c>
      <c r="BZ481" s="47">
        <v>5.3</v>
      </c>
      <c r="CA481" s="47">
        <v>30.2</v>
      </c>
      <c r="CB481" s="47">
        <v>31.3</v>
      </c>
      <c r="CC481" s="47">
        <v>20.5</v>
      </c>
      <c r="CD481" s="48">
        <v>12.7</v>
      </c>
      <c r="CE481" s="47">
        <v>39.812903225806451</v>
      </c>
      <c r="CF481" s="47">
        <v>27.287096774193582</v>
      </c>
      <c r="CG481" s="47">
        <v>17.358064516129062</v>
      </c>
      <c r="CH481" s="47">
        <v>9.9096774193548391</v>
      </c>
      <c r="CI481" s="48">
        <v>5.6322580645161295</v>
      </c>
      <c r="CJ481" s="119">
        <v>0.5</v>
      </c>
      <c r="CK481" s="119">
        <v>3.9</v>
      </c>
      <c r="CL481" s="119">
        <v>16.100000000000001</v>
      </c>
      <c r="CM481" s="119">
        <v>33.200000000000003</v>
      </c>
      <c r="CN481" s="45">
        <v>46.3</v>
      </c>
      <c r="CO481" s="119">
        <v>0.4</v>
      </c>
      <c r="CP481" s="119">
        <v>3.1</v>
      </c>
      <c r="CQ481" s="119">
        <v>16</v>
      </c>
      <c r="CR481" s="119">
        <v>30.8</v>
      </c>
      <c r="CS481" s="45">
        <v>49.7</v>
      </c>
      <c r="CT481" s="18">
        <v>2.6</v>
      </c>
      <c r="CU481" s="18">
        <v>16.3</v>
      </c>
      <c r="CV481" s="18">
        <v>26.9</v>
      </c>
      <c r="CW481" s="18">
        <v>38.700000000000003</v>
      </c>
      <c r="CX481" s="18">
        <v>15.5</v>
      </c>
      <c r="CY481" s="119">
        <v>0.2</v>
      </c>
      <c r="CZ481" s="119">
        <v>3</v>
      </c>
      <c r="DA481" s="119">
        <v>21.4</v>
      </c>
      <c r="DB481" s="119">
        <v>57.5</v>
      </c>
      <c r="DC481" s="135">
        <v>17.899999999999999</v>
      </c>
      <c r="DD481" s="119">
        <v>6.6</v>
      </c>
      <c r="DE481" s="119">
        <v>18.2</v>
      </c>
      <c r="DF481" s="119">
        <v>31.4</v>
      </c>
      <c r="DG481" s="119">
        <v>26.4</v>
      </c>
      <c r="DH481" s="135">
        <v>17.399999999999999</v>
      </c>
      <c r="DI481" s="119">
        <v>18.473333333333301</v>
      </c>
      <c r="DJ481" s="119">
        <v>21.663333333333298</v>
      </c>
      <c r="DK481" s="119">
        <v>24.196666666666701</v>
      </c>
      <c r="DL481" s="119">
        <v>21.23</v>
      </c>
      <c r="DM481" s="135">
        <v>17.77</v>
      </c>
      <c r="DN481" s="37">
        <v>6.2</v>
      </c>
      <c r="DO481" s="37">
        <v>17.5</v>
      </c>
      <c r="DP481" s="37">
        <v>31.2</v>
      </c>
      <c r="DQ481" s="37">
        <v>27.9</v>
      </c>
      <c r="DR481" s="42">
        <v>17.2</v>
      </c>
      <c r="DS481">
        <f t="shared" si="379"/>
        <v>5.9</v>
      </c>
      <c r="DT481">
        <f t="shared" si="380"/>
        <v>1.7</v>
      </c>
      <c r="DU481">
        <f t="shared" si="381"/>
        <v>12.7</v>
      </c>
      <c r="DV481">
        <f t="shared" si="382"/>
        <v>9.9</v>
      </c>
      <c r="DW481">
        <f t="shared" si="383"/>
        <v>74.8</v>
      </c>
      <c r="DX481" s="25">
        <f t="shared" si="384"/>
        <v>46.3</v>
      </c>
      <c r="DY481">
        <f t="shared" si="385"/>
        <v>72.900000000000006</v>
      </c>
      <c r="DZ481">
        <f t="shared" si="386"/>
        <v>49.7</v>
      </c>
      <c r="EA481">
        <f t="shared" si="387"/>
        <v>15.5</v>
      </c>
      <c r="EB481">
        <f t="shared" si="423"/>
        <v>17.899999999999999</v>
      </c>
      <c r="EC481" s="139">
        <f t="shared" si="388"/>
        <v>17.399999999999999</v>
      </c>
      <c r="ED481" s="140">
        <f t="shared" si="389"/>
        <v>17.2</v>
      </c>
      <c r="EE481">
        <f t="shared" si="390"/>
        <v>-0.17183423913043505</v>
      </c>
      <c r="EF481">
        <f t="shared" si="391"/>
        <v>-0.43671195652173944</v>
      </c>
      <c r="EG481">
        <f t="shared" si="392"/>
        <v>-2.8641304347826413E-2</v>
      </c>
      <c r="EH481">
        <f t="shared" si="393"/>
        <v>-8.703804347826094E-2</v>
      </c>
      <c r="EI481">
        <f t="shared" si="394"/>
        <v>0.83014945652173877</v>
      </c>
      <c r="EJ481">
        <f t="shared" si="395"/>
        <v>0.58728260869565196</v>
      </c>
      <c r="EK481">
        <f t="shared" si="396"/>
        <v>0.82058423913043455</v>
      </c>
      <c r="EL481">
        <f t="shared" si="397"/>
        <v>0.61365489130434758</v>
      </c>
      <c r="EM481">
        <f t="shared" si="424"/>
        <v>0.20779891304347808</v>
      </c>
      <c r="EN481">
        <f t="shared" si="398"/>
        <v>0.43892663043478242</v>
      </c>
      <c r="EO481">
        <f t="shared" si="399"/>
        <v>0.11141304347826064</v>
      </c>
      <c r="EP481" s="1">
        <f t="shared" si="400"/>
        <v>0.12516304347826068</v>
      </c>
      <c r="EQ481">
        <f t="shared" si="401"/>
        <v>-6.243654822335043E-2</v>
      </c>
      <c r="ER481">
        <f t="shared" si="402"/>
        <v>-0.16598984771573622</v>
      </c>
      <c r="ES481">
        <f t="shared" si="403"/>
        <v>-8.6167512690356052E-3</v>
      </c>
      <c r="ET481">
        <f t="shared" si="404"/>
        <v>-3.131979695431486E-2</v>
      </c>
      <c r="EU481">
        <f t="shared" si="405"/>
        <v>0.31054568527918758</v>
      </c>
      <c r="EV481">
        <f t="shared" si="406"/>
        <v>0.22291878172588819</v>
      </c>
      <c r="EW481">
        <f t="shared" si="407"/>
        <v>0.30725888324873085</v>
      </c>
      <c r="EX481">
        <f t="shared" si="408"/>
        <v>0.23242385786802011</v>
      </c>
      <c r="EY481">
        <f t="shared" si="409"/>
        <v>8.2601522842639552E-2</v>
      </c>
      <c r="EZ481">
        <f t="shared" si="425"/>
        <v>0.17177664974619278</v>
      </c>
      <c r="FA481">
        <f t="shared" si="410"/>
        <v>4.4822335025380577E-2</v>
      </c>
      <c r="FB481" s="1">
        <f t="shared" si="411"/>
        <v>5.0215736040609138E-2</v>
      </c>
      <c r="FC481">
        <f t="shared" si="412"/>
        <v>0</v>
      </c>
      <c r="FD481">
        <f t="shared" si="413"/>
        <v>0</v>
      </c>
      <c r="FE481">
        <f t="shared" si="414"/>
        <v>0</v>
      </c>
      <c r="FF481">
        <f t="shared" si="415"/>
        <v>0</v>
      </c>
      <c r="FG481">
        <f t="shared" si="416"/>
        <v>0</v>
      </c>
      <c r="FH481">
        <f t="shared" si="417"/>
        <v>0</v>
      </c>
      <c r="FI481">
        <f t="shared" si="418"/>
        <v>0</v>
      </c>
      <c r="FJ481">
        <f t="shared" si="419"/>
        <v>0</v>
      </c>
      <c r="FK481">
        <f t="shared" si="426"/>
        <v>0</v>
      </c>
      <c r="FL481">
        <f t="shared" si="420"/>
        <v>0</v>
      </c>
      <c r="FM481">
        <f t="shared" si="421"/>
        <v>0</v>
      </c>
      <c r="FN481" s="1">
        <f t="shared" si="422"/>
        <v>0</v>
      </c>
      <c r="FO481"/>
      <c r="FP481"/>
      <c r="FQ481"/>
      <c r="FR481"/>
      <c r="FS481"/>
      <c r="FT481"/>
      <c r="FU481"/>
      <c r="FV481"/>
      <c r="FW481"/>
      <c r="FX481" s="1"/>
    </row>
    <row r="482" spans="1:182" x14ac:dyDescent="0.35">
      <c r="A482" t="s">
        <v>36</v>
      </c>
      <c r="B482" t="s">
        <v>34</v>
      </c>
      <c r="C482" t="s">
        <v>30</v>
      </c>
      <c r="D482">
        <v>30</v>
      </c>
      <c r="E482">
        <v>30</v>
      </c>
      <c r="F482">
        <v>50</v>
      </c>
      <c r="G482">
        <v>1</v>
      </c>
      <c r="H482">
        <v>1</v>
      </c>
      <c r="I482" s="6">
        <v>30</v>
      </c>
      <c r="J482">
        <v>33.200000000000003</v>
      </c>
      <c r="K482">
        <v>39.4</v>
      </c>
      <c r="L482">
        <v>49</v>
      </c>
      <c r="M482">
        <v>59.4</v>
      </c>
      <c r="N482" s="10">
        <v>65.2</v>
      </c>
      <c r="O482">
        <v>69</v>
      </c>
      <c r="P482">
        <v>74</v>
      </c>
      <c r="Q482">
        <v>75.900000000000006</v>
      </c>
      <c r="R482" s="1">
        <v>76.099999999999994</v>
      </c>
      <c r="S482" s="1">
        <f t="shared" si="427"/>
        <v>1</v>
      </c>
      <c r="T482" s="99">
        <v>86.6</v>
      </c>
      <c r="U482" s="99">
        <v>6.5</v>
      </c>
      <c r="V482" s="99">
        <v>3</v>
      </c>
      <c r="W482" s="99">
        <v>2.9</v>
      </c>
      <c r="X482" s="98">
        <v>1</v>
      </c>
      <c r="Y482" s="99">
        <v>86.193548387096712</v>
      </c>
      <c r="Z482" s="99">
        <v>2.9903225806451608</v>
      </c>
      <c r="AA482" s="99">
        <v>4.8580645161290317</v>
      </c>
      <c r="AB482" s="99">
        <v>5.0935483870967708</v>
      </c>
      <c r="AC482" s="98">
        <v>0.86451612903225772</v>
      </c>
      <c r="AE482">
        <f t="shared" si="367"/>
        <v>31.335000000000001</v>
      </c>
      <c r="AF482">
        <f t="shared" si="368"/>
        <v>30.722999999999999</v>
      </c>
      <c r="AG482">
        <f t="shared" si="369"/>
        <v>66.130299999999991</v>
      </c>
      <c r="AH482">
        <f t="shared" si="370"/>
        <v>65.873499999999993</v>
      </c>
      <c r="AI482" s="97">
        <v>87.6</v>
      </c>
      <c r="AJ482" s="97">
        <v>8.6999999999999993</v>
      </c>
      <c r="AK482" s="97">
        <v>2.8</v>
      </c>
      <c r="AL482" s="97">
        <v>0.8</v>
      </c>
      <c r="AM482" s="94">
        <v>0.1</v>
      </c>
      <c r="AN482" s="99">
        <v>74.699999999999989</v>
      </c>
      <c r="AO482" s="99">
        <v>6.8322580645161288</v>
      </c>
      <c r="AP482" s="99">
        <v>11.041935483870969</v>
      </c>
      <c r="AQ482" s="99">
        <v>6.7548387096774194</v>
      </c>
      <c r="AR482" s="98">
        <v>0.67096774193548359</v>
      </c>
      <c r="AS482" s="124">
        <f t="shared" si="371"/>
        <v>0.89057377049180331</v>
      </c>
      <c r="AT482" s="124">
        <f t="shared" si="372"/>
        <v>0.26813520871143359</v>
      </c>
      <c r="AU482" s="124">
        <f t="shared" si="373"/>
        <v>0.94073770491803277</v>
      </c>
      <c r="AV482" s="124">
        <f t="shared" si="374"/>
        <v>0.27978675136116149</v>
      </c>
      <c r="AW482">
        <f t="shared" si="377"/>
        <v>0</v>
      </c>
      <c r="AX482" s="1">
        <f t="shared" si="378"/>
        <v>0</v>
      </c>
      <c r="AY482" s="91">
        <v>100</v>
      </c>
      <c r="AZ482" s="91">
        <v>0</v>
      </c>
      <c r="BA482" s="91">
        <v>0</v>
      </c>
      <c r="BB482" s="91">
        <v>0</v>
      </c>
      <c r="BC482" s="91">
        <v>0</v>
      </c>
      <c r="BD482">
        <f t="shared" si="375"/>
        <v>1</v>
      </c>
      <c r="BE482">
        <f t="shared" si="376"/>
        <v>0.31034482758620674</v>
      </c>
      <c r="BF482" s="25">
        <v>78.099999999999994</v>
      </c>
      <c r="BG482" s="25">
        <v>20.5</v>
      </c>
      <c r="BH482" s="25">
        <v>1.1000000000000001</v>
      </c>
      <c r="BI482" s="25">
        <v>0.3</v>
      </c>
      <c r="BJ482" s="26">
        <v>0</v>
      </c>
      <c r="BK482" s="25">
        <v>68.929032258064552</v>
      </c>
      <c r="BL482" s="25">
        <v>22.267741935483873</v>
      </c>
      <c r="BM482" s="25">
        <v>6.82903225806451</v>
      </c>
      <c r="BN482" s="25">
        <v>1.6935483870967742</v>
      </c>
      <c r="BO482" s="26">
        <v>0.28064516129032258</v>
      </c>
      <c r="BP482" s="28">
        <v>41.8</v>
      </c>
      <c r="BQ482" s="28">
        <v>39.4</v>
      </c>
      <c r="BR482" s="28">
        <v>13</v>
      </c>
      <c r="BS482" s="28">
        <v>4.5</v>
      </c>
      <c r="BT482" s="29">
        <v>1.3</v>
      </c>
      <c r="BU482" s="28">
        <v>37.870967741935445</v>
      </c>
      <c r="BV482" s="28">
        <v>29.745161290322613</v>
      </c>
      <c r="BW482" s="28">
        <v>19.003225806451642</v>
      </c>
      <c r="BX482" s="28">
        <v>9.8806451612903228</v>
      </c>
      <c r="BY482" s="29">
        <v>3.5000000000000031</v>
      </c>
      <c r="BZ482" s="35">
        <v>65.599999999999994</v>
      </c>
      <c r="CA482" s="35">
        <v>15.1</v>
      </c>
      <c r="CB482" s="35">
        <v>12.1</v>
      </c>
      <c r="CC482" s="35">
        <v>5.6</v>
      </c>
      <c r="CD482" s="36">
        <v>1.6</v>
      </c>
      <c r="CE482" s="35">
        <v>61.75806451612906</v>
      </c>
      <c r="CF482" s="35">
        <v>13.545161290322612</v>
      </c>
      <c r="CG482" s="35">
        <v>12.922580645161258</v>
      </c>
      <c r="CH482" s="35">
        <v>9.5548387096774157</v>
      </c>
      <c r="CI482" s="36">
        <v>2.2193548387096742</v>
      </c>
      <c r="CJ482" s="28">
        <v>97.1</v>
      </c>
      <c r="CK482" s="18">
        <v>2.8</v>
      </c>
      <c r="CL482" s="18">
        <v>0.1</v>
      </c>
      <c r="CM482" s="18">
        <v>0</v>
      </c>
      <c r="CN482" s="18">
        <v>0</v>
      </c>
      <c r="CO482" s="28">
        <v>91.5</v>
      </c>
      <c r="CP482" s="18">
        <v>8.5</v>
      </c>
      <c r="CQ482" s="18">
        <v>0</v>
      </c>
      <c r="CR482" s="18">
        <v>0</v>
      </c>
      <c r="CS482" s="18">
        <v>0</v>
      </c>
      <c r="CT482" s="18">
        <v>66.2</v>
      </c>
      <c r="CU482" s="18">
        <v>26</v>
      </c>
      <c r="CV482" s="18">
        <v>6.5</v>
      </c>
      <c r="CW482" s="18">
        <v>1.3</v>
      </c>
      <c r="CX482" s="18">
        <v>0</v>
      </c>
      <c r="CY482" s="18">
        <v>65.400000000000006</v>
      </c>
      <c r="CZ482" s="18">
        <v>30.4</v>
      </c>
      <c r="DA482" s="18">
        <v>4.0999999999999996</v>
      </c>
      <c r="DB482" s="18">
        <v>0.1</v>
      </c>
      <c r="DC482" s="118">
        <v>0</v>
      </c>
      <c r="DD482" s="18">
        <v>100</v>
      </c>
      <c r="DE482" s="18">
        <v>0</v>
      </c>
      <c r="DF482" s="18">
        <v>0</v>
      </c>
      <c r="DG482" s="18">
        <v>0</v>
      </c>
      <c r="DH482" s="118">
        <v>0</v>
      </c>
      <c r="DI482" s="18">
        <v>95.926666666666705</v>
      </c>
      <c r="DJ482" s="18">
        <v>3.7066666666666701</v>
      </c>
      <c r="DK482" s="18">
        <v>1.93333333333333</v>
      </c>
      <c r="DL482" s="18">
        <v>1.64</v>
      </c>
      <c r="DM482" s="118">
        <v>0.12666666666666701</v>
      </c>
      <c r="DN482">
        <v>100</v>
      </c>
      <c r="DO482">
        <v>0</v>
      </c>
      <c r="DP482">
        <v>0</v>
      </c>
      <c r="DQ482">
        <v>0</v>
      </c>
      <c r="DR482" s="1">
        <v>0</v>
      </c>
      <c r="DS482">
        <f t="shared" si="379"/>
        <v>86.6</v>
      </c>
      <c r="DT482">
        <f t="shared" si="380"/>
        <v>100</v>
      </c>
      <c r="DU482">
        <f t="shared" si="381"/>
        <v>65.599999999999994</v>
      </c>
      <c r="DV482">
        <f t="shared" si="382"/>
        <v>87.6</v>
      </c>
      <c r="DW482">
        <f t="shared" si="383"/>
        <v>78.099999999999994</v>
      </c>
      <c r="DX482" s="25">
        <f t="shared" si="384"/>
        <v>97.1</v>
      </c>
      <c r="DY482">
        <f t="shared" si="385"/>
        <v>41.8</v>
      </c>
      <c r="DZ482">
        <f t="shared" si="386"/>
        <v>91.5</v>
      </c>
      <c r="EA482">
        <f t="shared" si="387"/>
        <v>66.2</v>
      </c>
      <c r="EB482">
        <f t="shared" si="423"/>
        <v>65.400000000000006</v>
      </c>
      <c r="EC482" s="139">
        <f t="shared" si="388"/>
        <v>100</v>
      </c>
      <c r="ED482" s="140">
        <f t="shared" si="389"/>
        <v>100</v>
      </c>
      <c r="EE482">
        <f t="shared" si="390"/>
        <v>0.89057377049180331</v>
      </c>
      <c r="EF482">
        <f t="shared" si="391"/>
        <v>1</v>
      </c>
      <c r="EG482">
        <f t="shared" si="392"/>
        <v>0.74139344262295082</v>
      </c>
      <c r="EH482">
        <f t="shared" si="393"/>
        <v>0.94073770491803277</v>
      </c>
      <c r="EI482">
        <f t="shared" si="394"/>
        <v>0.93308196721311476</v>
      </c>
      <c r="EJ482">
        <f t="shared" si="395"/>
        <v>0.99188524590163929</v>
      </c>
      <c r="EK482">
        <f t="shared" si="396"/>
        <v>0.69508196721311477</v>
      </c>
      <c r="EL482">
        <f t="shared" si="397"/>
        <v>0.97770491803278681</v>
      </c>
      <c r="EM482">
        <f t="shared" si="424"/>
        <v>0.86147540983606552</v>
      </c>
      <c r="EN482">
        <f t="shared" si="398"/>
        <v>0.8871147540983606</v>
      </c>
      <c r="EO482">
        <f t="shared" si="399"/>
        <v>1</v>
      </c>
      <c r="EP482" s="1">
        <f t="shared" si="400"/>
        <v>1</v>
      </c>
      <c r="EQ482">
        <f t="shared" si="401"/>
        <v>0.26813520871143359</v>
      </c>
      <c r="ER482">
        <f t="shared" si="402"/>
        <v>0.31034482758620674</v>
      </c>
      <c r="ES482">
        <f t="shared" si="403"/>
        <v>0.20089836660617078</v>
      </c>
      <c r="ET482">
        <f t="shared" si="404"/>
        <v>0.27978675136116149</v>
      </c>
      <c r="EU482">
        <f t="shared" si="405"/>
        <v>0.26915154264972774</v>
      </c>
      <c r="EV482">
        <f t="shared" si="406"/>
        <v>0.30511796733212337</v>
      </c>
      <c r="EW482">
        <f t="shared" si="407"/>
        <v>0.16223230490018148</v>
      </c>
      <c r="EX482">
        <f t="shared" si="408"/>
        <v>0.29568965517241363</v>
      </c>
      <c r="EY482">
        <f t="shared" si="409"/>
        <v>0.23325317604355711</v>
      </c>
      <c r="EZ482">
        <f t="shared" si="425"/>
        <v>0.24107531760435563</v>
      </c>
      <c r="FA482">
        <f t="shared" si="410"/>
        <v>0.31034482758620674</v>
      </c>
      <c r="FB482" s="1">
        <f t="shared" si="411"/>
        <v>0.31034482758620674</v>
      </c>
      <c r="FC482">
        <f t="shared" si="412"/>
        <v>13.4</v>
      </c>
      <c r="FD482">
        <f t="shared" si="413"/>
        <v>0</v>
      </c>
      <c r="FE482">
        <f t="shared" si="414"/>
        <v>34.4</v>
      </c>
      <c r="FF482">
        <f t="shared" si="415"/>
        <v>12.4</v>
      </c>
      <c r="FG482">
        <f t="shared" si="416"/>
        <v>21.900000000000002</v>
      </c>
      <c r="FH482">
        <f t="shared" si="417"/>
        <v>2.9</v>
      </c>
      <c r="FI482">
        <f t="shared" si="418"/>
        <v>58.199999999999996</v>
      </c>
      <c r="FJ482">
        <f t="shared" si="419"/>
        <v>8.5</v>
      </c>
      <c r="FK482">
        <f t="shared" si="426"/>
        <v>33.799999999999997</v>
      </c>
      <c r="FL482">
        <f t="shared" si="420"/>
        <v>34.6</v>
      </c>
      <c r="FM482">
        <f t="shared" si="421"/>
        <v>0</v>
      </c>
      <c r="FN482" s="1">
        <f t="shared" si="422"/>
        <v>0</v>
      </c>
    </row>
    <row r="483" spans="1:182" x14ac:dyDescent="0.35">
      <c r="A483" t="s">
        <v>36</v>
      </c>
      <c r="B483" t="s">
        <v>34</v>
      </c>
      <c r="C483" t="s">
        <v>30</v>
      </c>
      <c r="D483">
        <v>30</v>
      </c>
      <c r="E483">
        <v>30</v>
      </c>
      <c r="F483">
        <v>50</v>
      </c>
      <c r="G483">
        <v>3</v>
      </c>
      <c r="H483">
        <v>1</v>
      </c>
      <c r="I483">
        <v>20.8</v>
      </c>
      <c r="J483">
        <v>23.7</v>
      </c>
      <c r="K483" s="6">
        <v>29.5</v>
      </c>
      <c r="L483">
        <v>37.4</v>
      </c>
      <c r="M483">
        <v>45</v>
      </c>
      <c r="N483" s="10">
        <v>49.8</v>
      </c>
      <c r="O483">
        <v>55.2</v>
      </c>
      <c r="P483">
        <v>64.7</v>
      </c>
      <c r="Q483">
        <v>71.099999999999994</v>
      </c>
      <c r="R483" s="1">
        <v>73</v>
      </c>
      <c r="S483" s="1">
        <f t="shared" si="427"/>
        <v>1</v>
      </c>
      <c r="T483" s="99">
        <v>94</v>
      </c>
      <c r="U483" s="99">
        <v>3.4</v>
      </c>
      <c r="V483" s="99">
        <v>1</v>
      </c>
      <c r="W483" s="99">
        <v>0.5</v>
      </c>
      <c r="X483" s="98">
        <v>1.1000000000000001</v>
      </c>
      <c r="Y483" s="99">
        <v>90.677419354838705</v>
      </c>
      <c r="Z483" s="99">
        <v>2.3000000000000029</v>
      </c>
      <c r="AA483" s="99">
        <v>2.7193548387096773</v>
      </c>
      <c r="AB483" s="99">
        <v>3.438709677419352</v>
      </c>
      <c r="AC483" s="98">
        <v>0.86451612903225672</v>
      </c>
      <c r="AE483">
        <f t="shared" si="367"/>
        <v>21.334800000000005</v>
      </c>
      <c r="AF483">
        <f t="shared" si="368"/>
        <v>23.853400000000001</v>
      </c>
      <c r="AG483">
        <f t="shared" si="369"/>
        <v>50.494299999999996</v>
      </c>
      <c r="AH483">
        <f t="shared" si="370"/>
        <v>54.516199999999998</v>
      </c>
      <c r="AI483" s="97">
        <v>57.2</v>
      </c>
      <c r="AJ483" s="97">
        <v>22.4</v>
      </c>
      <c r="AK483" s="97">
        <v>13.4</v>
      </c>
      <c r="AL483" s="97">
        <v>6</v>
      </c>
      <c r="AM483" s="94">
        <v>1</v>
      </c>
      <c r="AN483" s="99">
        <v>53.26129032258067</v>
      </c>
      <c r="AO483" s="99">
        <v>14.361290322580645</v>
      </c>
      <c r="AP483" s="99">
        <v>16.95161290322584</v>
      </c>
      <c r="AQ483" s="99">
        <v>12.841935483870966</v>
      </c>
      <c r="AR483" s="98">
        <v>2.5838709677419351</v>
      </c>
      <c r="AS483" s="124">
        <f t="shared" si="371"/>
        <v>-0.18088541666666624</v>
      </c>
      <c r="AT483" s="124">
        <f t="shared" si="372"/>
        <v>0.93221962616822429</v>
      </c>
      <c r="AU483" s="124">
        <f t="shared" si="373"/>
        <v>4.4973958333333397E-2</v>
      </c>
      <c r="AV483" s="124">
        <f t="shared" si="374"/>
        <v>0.63045171339563866</v>
      </c>
      <c r="AW483">
        <f t="shared" si="377"/>
        <v>0</v>
      </c>
      <c r="AX483" s="1">
        <f t="shared" si="378"/>
        <v>1</v>
      </c>
      <c r="AY483" s="91">
        <v>99.9</v>
      </c>
      <c r="AZ483" s="91">
        <v>0.1</v>
      </c>
      <c r="BA483" s="91">
        <v>0</v>
      </c>
      <c r="BB483" s="91">
        <v>0</v>
      </c>
      <c r="BC483" s="91">
        <v>0</v>
      </c>
      <c r="BD483">
        <f t="shared" si="375"/>
        <v>-0.19753906249999953</v>
      </c>
      <c r="BE483">
        <f t="shared" si="376"/>
        <v>0.9840342679127726</v>
      </c>
      <c r="BF483" s="25">
        <v>30.2</v>
      </c>
      <c r="BG483" s="25">
        <v>49.9</v>
      </c>
      <c r="BH483" s="25">
        <v>19.2</v>
      </c>
      <c r="BI483" s="25">
        <v>0.6</v>
      </c>
      <c r="BJ483" s="26">
        <v>0.1</v>
      </c>
      <c r="BK483" s="25">
        <v>39.335483870967771</v>
      </c>
      <c r="BL483" s="25">
        <v>37.748387096774231</v>
      </c>
      <c r="BM483" s="25">
        <v>18.483870967741936</v>
      </c>
      <c r="BN483" s="25">
        <v>3.6612903225806419</v>
      </c>
      <c r="BO483" s="26">
        <v>0.77096774193548412</v>
      </c>
      <c r="BP483" s="28">
        <v>7</v>
      </c>
      <c r="BQ483" s="28">
        <v>28.5</v>
      </c>
      <c r="BR483" s="28">
        <v>35.9</v>
      </c>
      <c r="BS483" s="28">
        <v>18.100000000000001</v>
      </c>
      <c r="BT483" s="29">
        <v>10.5</v>
      </c>
      <c r="BU483" s="28">
        <v>13.43548387096771</v>
      </c>
      <c r="BV483" s="28">
        <v>23.925806451612871</v>
      </c>
      <c r="BW483" s="28">
        <v>28.89999999999997</v>
      </c>
      <c r="BX483" s="28">
        <v>19.880645161290389</v>
      </c>
      <c r="BY483" s="29">
        <v>13.858064516129033</v>
      </c>
      <c r="BZ483" s="35">
        <v>36.700000000000003</v>
      </c>
      <c r="CA483" s="35">
        <v>28.7</v>
      </c>
      <c r="CB483" s="35">
        <v>14.4</v>
      </c>
      <c r="CC483" s="35">
        <v>12.8</v>
      </c>
      <c r="CD483" s="36">
        <v>7.4</v>
      </c>
      <c r="CE483" s="35">
        <v>40.38064516129036</v>
      </c>
      <c r="CF483" s="35">
        <v>21.177419354838676</v>
      </c>
      <c r="CG483" s="35">
        <v>16.841935483870934</v>
      </c>
      <c r="CH483" s="35">
        <v>15.190322580645194</v>
      </c>
      <c r="CI483" s="36">
        <v>6.4096774193548356</v>
      </c>
      <c r="CJ483" s="28">
        <v>66.7</v>
      </c>
      <c r="CK483" s="18">
        <v>31.4</v>
      </c>
      <c r="CL483" s="18">
        <v>1.9</v>
      </c>
      <c r="CM483" s="18">
        <v>0</v>
      </c>
      <c r="CN483" s="18">
        <v>0</v>
      </c>
      <c r="CO483" s="28">
        <v>43</v>
      </c>
      <c r="CP483" s="18">
        <v>51.5</v>
      </c>
      <c r="CQ483" s="18">
        <v>5.5</v>
      </c>
      <c r="CR483" s="18">
        <v>0</v>
      </c>
      <c r="CS483" s="18">
        <v>0</v>
      </c>
      <c r="CT483" s="18">
        <v>18.100000000000001</v>
      </c>
      <c r="CU483" s="18">
        <v>38.1</v>
      </c>
      <c r="CV483" s="18">
        <v>27.2</v>
      </c>
      <c r="CW483" s="18">
        <v>15.1</v>
      </c>
      <c r="CX483" s="18">
        <v>1.5</v>
      </c>
      <c r="CY483" s="18">
        <v>8.6999999999999993</v>
      </c>
      <c r="CZ483" s="18">
        <v>34.299999999999997</v>
      </c>
      <c r="DA483" s="18">
        <v>41.2</v>
      </c>
      <c r="DB483" s="18">
        <v>15.8</v>
      </c>
      <c r="DC483" s="118">
        <v>0</v>
      </c>
      <c r="DD483" s="18">
        <v>99.9</v>
      </c>
      <c r="DE483" s="18">
        <v>0.1</v>
      </c>
      <c r="DF483" s="18">
        <v>0</v>
      </c>
      <c r="DG483" s="18">
        <v>0</v>
      </c>
      <c r="DH483" s="118">
        <v>0</v>
      </c>
      <c r="DI483" s="18">
        <v>89.936666666666696</v>
      </c>
      <c r="DJ483" s="18">
        <v>6.7533333333333303</v>
      </c>
      <c r="DK483" s="18">
        <v>3.1733333333333298</v>
      </c>
      <c r="DL483" s="18">
        <v>2.9366666666666701</v>
      </c>
      <c r="DM483" s="118">
        <v>0.53333333333333299</v>
      </c>
      <c r="DN483">
        <v>100</v>
      </c>
      <c r="DO483">
        <v>0</v>
      </c>
      <c r="DP483">
        <v>0</v>
      </c>
      <c r="DQ483">
        <v>0</v>
      </c>
      <c r="DR483" s="1">
        <v>0</v>
      </c>
      <c r="DS483">
        <f t="shared" si="379"/>
        <v>94</v>
      </c>
      <c r="DT483">
        <f t="shared" si="380"/>
        <v>99.9</v>
      </c>
      <c r="DU483">
        <f t="shared" si="381"/>
        <v>36.700000000000003</v>
      </c>
      <c r="DV483">
        <f t="shared" si="382"/>
        <v>57.2</v>
      </c>
      <c r="DW483">
        <f t="shared" si="383"/>
        <v>30.2</v>
      </c>
      <c r="DX483" s="25">
        <f t="shared" si="384"/>
        <v>66.7</v>
      </c>
      <c r="DY483">
        <f t="shared" si="385"/>
        <v>7</v>
      </c>
      <c r="DZ483">
        <f t="shared" si="386"/>
        <v>43</v>
      </c>
      <c r="EA483">
        <f t="shared" si="387"/>
        <v>18.100000000000001</v>
      </c>
      <c r="EB483">
        <f t="shared" si="423"/>
        <v>8.6999999999999993</v>
      </c>
      <c r="EC483" s="139">
        <f t="shared" si="388"/>
        <v>99.9</v>
      </c>
      <c r="ED483" s="140">
        <f t="shared" si="389"/>
        <v>100</v>
      </c>
      <c r="EE483">
        <f t="shared" si="390"/>
        <v>-0.18088541666666624</v>
      </c>
      <c r="EF483">
        <f t="shared" si="391"/>
        <v>-0.19753906249999953</v>
      </c>
      <c r="EG483">
        <f t="shared" si="392"/>
        <v>4.7695312500000031E-2</v>
      </c>
      <c r="EH483">
        <f t="shared" si="393"/>
        <v>4.4973958333333397E-2</v>
      </c>
      <c r="EI483">
        <f t="shared" si="394"/>
        <v>0.20865885416666685</v>
      </c>
      <c r="EJ483">
        <f t="shared" si="395"/>
        <v>-5.7825520833333144E-2</v>
      </c>
      <c r="EK483">
        <f t="shared" si="396"/>
        <v>0.27950520833333325</v>
      </c>
      <c r="EL483">
        <f t="shared" si="397"/>
        <v>5.8854166666666874E-2</v>
      </c>
      <c r="EM483">
        <f t="shared" si="424"/>
        <v>0.27813802083333328</v>
      </c>
      <c r="EN483">
        <f t="shared" si="398"/>
        <v>0.43535156250000007</v>
      </c>
      <c r="EO483">
        <f t="shared" si="399"/>
        <v>-0.19753906249999953</v>
      </c>
      <c r="EP483" s="1">
        <f t="shared" si="400"/>
        <v>-0.1979166666666663</v>
      </c>
      <c r="EQ483">
        <f t="shared" si="401"/>
        <v>0.93221962616822429</v>
      </c>
      <c r="ER483">
        <f t="shared" si="402"/>
        <v>0.9840342679127726</v>
      </c>
      <c r="ES483">
        <f t="shared" si="403"/>
        <v>0.37029595015576322</v>
      </c>
      <c r="ET483">
        <f t="shared" si="404"/>
        <v>0.63045171339563866</v>
      </c>
      <c r="EU483">
        <f t="shared" si="405"/>
        <v>0.56174454828660414</v>
      </c>
      <c r="EV483">
        <f t="shared" si="406"/>
        <v>0.84069314641744541</v>
      </c>
      <c r="EW483">
        <f t="shared" si="407"/>
        <v>-1.3037383177570305E-2</v>
      </c>
      <c r="EX483">
        <f t="shared" si="408"/>
        <v>0.72176791277258545</v>
      </c>
      <c r="EY483">
        <f t="shared" si="409"/>
        <v>0.25647196261682237</v>
      </c>
      <c r="EZ483">
        <f t="shared" si="425"/>
        <v>0.12841121495327079</v>
      </c>
      <c r="FA483">
        <f t="shared" si="410"/>
        <v>0.9840342679127726</v>
      </c>
      <c r="FB483" s="1">
        <f t="shared" si="411"/>
        <v>0.98442367601246106</v>
      </c>
      <c r="FC483">
        <f t="shared" si="412"/>
        <v>6</v>
      </c>
      <c r="FD483">
        <f t="shared" si="413"/>
        <v>0.1</v>
      </c>
      <c r="FE483">
        <f t="shared" si="414"/>
        <v>63.300000000000004</v>
      </c>
      <c r="FF483">
        <f t="shared" si="415"/>
        <v>42.8</v>
      </c>
      <c r="FG483">
        <f t="shared" si="416"/>
        <v>69.799999999999983</v>
      </c>
      <c r="FH483">
        <f t="shared" si="417"/>
        <v>33.299999999999997</v>
      </c>
      <c r="FI483">
        <f t="shared" si="418"/>
        <v>93</v>
      </c>
      <c r="FJ483">
        <f t="shared" si="419"/>
        <v>57</v>
      </c>
      <c r="FK483">
        <f t="shared" si="426"/>
        <v>81.899999999999991</v>
      </c>
      <c r="FL483">
        <f t="shared" si="420"/>
        <v>91.3</v>
      </c>
      <c r="FM483">
        <f t="shared" si="421"/>
        <v>0.1</v>
      </c>
      <c r="FN483" s="1">
        <f t="shared" si="422"/>
        <v>0</v>
      </c>
      <c r="FO483" s="18">
        <f>U483+V483</f>
        <v>4.4000000000000004</v>
      </c>
      <c r="FP483">
        <f>AZ483+BA483</f>
        <v>0.1</v>
      </c>
      <c r="FQ483" s="18">
        <f>CA483+CB483</f>
        <v>43.1</v>
      </c>
      <c r="FR483" s="18">
        <f>AJ483+AK483</f>
        <v>35.799999999999997</v>
      </c>
      <c r="FS483" s="18">
        <f>BG483+BH483</f>
        <v>69.099999999999994</v>
      </c>
      <c r="FT483">
        <f>CK483+CL483</f>
        <v>33.299999999999997</v>
      </c>
      <c r="FU483" s="18">
        <f>BQ483+BR483</f>
        <v>64.400000000000006</v>
      </c>
      <c r="FV483">
        <f>CP483+CQ483</f>
        <v>57</v>
      </c>
      <c r="FW483">
        <f>CU483+CV483</f>
        <v>65.3</v>
      </c>
      <c r="FX483" s="1">
        <f>CZ483+DA483</f>
        <v>75.5</v>
      </c>
      <c r="FY483">
        <f>DE483+DF483</f>
        <v>0.1</v>
      </c>
      <c r="FZ483">
        <f>DO483+DP483</f>
        <v>0</v>
      </c>
    </row>
    <row r="484" spans="1:182" ht="15" thickBot="1" x14ac:dyDescent="0.4">
      <c r="A484" t="s">
        <v>36</v>
      </c>
      <c r="B484" t="s">
        <v>34</v>
      </c>
      <c r="C484" t="s">
        <v>30</v>
      </c>
      <c r="D484">
        <v>30</v>
      </c>
      <c r="E484">
        <v>30</v>
      </c>
      <c r="F484">
        <v>50</v>
      </c>
      <c r="G484">
        <v>5</v>
      </c>
      <c r="H484">
        <v>3</v>
      </c>
      <c r="I484" s="3">
        <v>12.1</v>
      </c>
      <c r="J484" s="3">
        <v>14.2</v>
      </c>
      <c r="K484" s="3">
        <v>18.8</v>
      </c>
      <c r="L484" s="3">
        <v>24.9</v>
      </c>
      <c r="M484" s="7">
        <v>29.8</v>
      </c>
      <c r="N484" s="5">
        <v>33.6</v>
      </c>
      <c r="O484" s="3">
        <v>38.700000000000003</v>
      </c>
      <c r="P484" s="7">
        <v>49.7</v>
      </c>
      <c r="Q484" s="3">
        <v>60.4</v>
      </c>
      <c r="R484" s="4">
        <v>64.900000000000006</v>
      </c>
      <c r="S484" s="1">
        <f t="shared" si="427"/>
        <v>3</v>
      </c>
      <c r="T484" s="99">
        <v>58</v>
      </c>
      <c r="U484" s="99">
        <v>36.5</v>
      </c>
      <c r="V484" s="99">
        <v>5.2</v>
      </c>
      <c r="W484" s="99">
        <v>0.2</v>
      </c>
      <c r="X484" s="98">
        <v>0.1</v>
      </c>
      <c r="Y484" s="99">
        <v>78.07741935483871</v>
      </c>
      <c r="Z484" s="99">
        <v>17.47096774193545</v>
      </c>
      <c r="AA484" s="99">
        <v>3.1161290322580646</v>
      </c>
      <c r="AB484" s="99">
        <v>1.0548387096774194</v>
      </c>
      <c r="AC484" s="98">
        <v>0.28064516129032258</v>
      </c>
      <c r="AE484">
        <f t="shared" si="367"/>
        <v>13.258199999999999</v>
      </c>
      <c r="AF484">
        <f t="shared" si="368"/>
        <v>19.0014</v>
      </c>
      <c r="AG484">
        <f t="shared" si="369"/>
        <v>36.383600000000008</v>
      </c>
      <c r="AH484">
        <f t="shared" si="370"/>
        <v>48.159600000000005</v>
      </c>
      <c r="AI484" s="97">
        <v>18.899999999999999</v>
      </c>
      <c r="AJ484" s="97">
        <v>23.3</v>
      </c>
      <c r="AK484" s="97">
        <v>23.8</v>
      </c>
      <c r="AL484" s="97">
        <v>24.5</v>
      </c>
      <c r="AM484" s="94">
        <v>9.5</v>
      </c>
      <c r="AN484" s="99">
        <v>30.467741935483836</v>
      </c>
      <c r="AO484" s="99">
        <v>15.277419354838743</v>
      </c>
      <c r="AP484" s="99">
        <v>21.183870967741935</v>
      </c>
      <c r="AQ484" s="99">
        <v>23.183870967741967</v>
      </c>
      <c r="AR484" s="98">
        <v>9.8870967741935818</v>
      </c>
      <c r="AS484" s="124">
        <f t="shared" si="371"/>
        <v>-0.66750996015936215</v>
      </c>
      <c r="AT484" s="124">
        <f t="shared" si="372"/>
        <v>-0.28403377110694206</v>
      </c>
      <c r="AU484" s="124">
        <f t="shared" si="373"/>
        <v>-9.547808764940191E-2</v>
      </c>
      <c r="AV484" s="124">
        <f t="shared" si="374"/>
        <v>8.3733583489681185E-2</v>
      </c>
      <c r="AW484">
        <f t="shared" si="377"/>
        <v>0</v>
      </c>
      <c r="AX484" s="1">
        <f t="shared" si="378"/>
        <v>0</v>
      </c>
      <c r="AY484" s="91">
        <v>87.2</v>
      </c>
      <c r="AZ484" s="91">
        <v>12.5</v>
      </c>
      <c r="BA484" s="91">
        <v>0.3</v>
      </c>
      <c r="BB484" s="91">
        <v>0</v>
      </c>
      <c r="BC484" s="91">
        <v>0</v>
      </c>
      <c r="BD484">
        <f t="shared" si="375"/>
        <v>-0.7547211155378486</v>
      </c>
      <c r="BE484">
        <f t="shared" si="376"/>
        <v>-0.47412757973733588</v>
      </c>
      <c r="BF484" s="25">
        <v>2.4</v>
      </c>
      <c r="BG484" s="25">
        <v>18.2</v>
      </c>
      <c r="BH484" s="25">
        <v>47.7</v>
      </c>
      <c r="BI484" s="25">
        <v>25.5</v>
      </c>
      <c r="BJ484" s="26">
        <v>6.2</v>
      </c>
      <c r="BK484" s="25">
        <v>13.383870967741935</v>
      </c>
      <c r="BL484" s="25">
        <v>23.774193548387125</v>
      </c>
      <c r="BM484" s="25">
        <v>35.63225806451613</v>
      </c>
      <c r="BN484" s="25">
        <v>19.358064516129001</v>
      </c>
      <c r="BO484" s="26">
        <v>7.8516129032258029</v>
      </c>
      <c r="BP484" s="28">
        <v>0.2</v>
      </c>
      <c r="BQ484" s="28">
        <v>3.2</v>
      </c>
      <c r="BR484" s="28">
        <v>17.3</v>
      </c>
      <c r="BS484" s="28">
        <v>31.7</v>
      </c>
      <c r="BT484" s="29">
        <v>47.6</v>
      </c>
      <c r="BU484" s="28">
        <v>3.9387096774193551</v>
      </c>
      <c r="BV484" s="28">
        <v>8.2419354838709609</v>
      </c>
      <c r="BW484" s="28">
        <v>19.700000000000035</v>
      </c>
      <c r="BX484" s="28">
        <v>28.654838709677417</v>
      </c>
      <c r="BY484" s="29">
        <v>39.464516129032262</v>
      </c>
      <c r="BZ484" s="35">
        <v>6.2</v>
      </c>
      <c r="CA484" s="35">
        <v>22.2</v>
      </c>
      <c r="CB484" s="35">
        <v>26.6</v>
      </c>
      <c r="CC484" s="35">
        <v>21.5</v>
      </c>
      <c r="CD484" s="36">
        <v>23.5</v>
      </c>
      <c r="CE484" s="35">
        <v>15.909677419354841</v>
      </c>
      <c r="CF484" s="35">
        <v>22.961290322580677</v>
      </c>
      <c r="CG484" s="35">
        <v>23.938709677419389</v>
      </c>
      <c r="CH484" s="35">
        <v>21.064516129032292</v>
      </c>
      <c r="CI484" s="36">
        <v>16.125806451612871</v>
      </c>
      <c r="CJ484" s="18">
        <v>10.9</v>
      </c>
      <c r="CK484" s="18">
        <v>46.5</v>
      </c>
      <c r="CL484" s="28">
        <v>32.6</v>
      </c>
      <c r="CM484" s="18">
        <v>9</v>
      </c>
      <c r="CN484" s="18">
        <v>1</v>
      </c>
      <c r="CO484" s="18">
        <v>2.9</v>
      </c>
      <c r="CP484" s="18">
        <v>32.9</v>
      </c>
      <c r="CQ484" s="28">
        <v>46.1</v>
      </c>
      <c r="CR484" s="18">
        <v>16.5</v>
      </c>
      <c r="CS484" s="18">
        <v>1.6</v>
      </c>
      <c r="CT484" s="18">
        <v>0.8</v>
      </c>
      <c r="CU484" s="18">
        <v>12.8</v>
      </c>
      <c r="CV484" s="18">
        <v>24.8</v>
      </c>
      <c r="CW484" s="18">
        <v>41.8</v>
      </c>
      <c r="CX484" s="18">
        <v>19.8</v>
      </c>
      <c r="CY484" s="18">
        <v>0.1</v>
      </c>
      <c r="CZ484" s="18">
        <v>2.1</v>
      </c>
      <c r="DA484" s="18">
        <v>15.8</v>
      </c>
      <c r="DB484" s="18">
        <v>59.9</v>
      </c>
      <c r="DC484" s="118">
        <v>22.1</v>
      </c>
      <c r="DD484" s="18">
        <v>86.3</v>
      </c>
      <c r="DE484" s="18">
        <v>11.7</v>
      </c>
      <c r="DF484" s="18">
        <v>1.6</v>
      </c>
      <c r="DG484" s="18">
        <v>0.4</v>
      </c>
      <c r="DH484" s="118">
        <v>0</v>
      </c>
      <c r="DI484" s="18">
        <v>72.476666666666702</v>
      </c>
      <c r="DJ484" s="18">
        <v>15.8466666666667</v>
      </c>
      <c r="DK484" s="18">
        <v>7.2333333333333298</v>
      </c>
      <c r="DL484" s="18">
        <v>5.68333333333333</v>
      </c>
      <c r="DM484" s="118">
        <v>2.0933333333333302</v>
      </c>
      <c r="DN484">
        <v>85.4</v>
      </c>
      <c r="DO484">
        <v>12.1</v>
      </c>
      <c r="DP484">
        <v>2.1</v>
      </c>
      <c r="DQ484">
        <v>0.4</v>
      </c>
      <c r="DR484" s="1">
        <v>0</v>
      </c>
      <c r="DS484">
        <f t="shared" si="379"/>
        <v>5.2</v>
      </c>
      <c r="DT484">
        <f t="shared" si="380"/>
        <v>0.3</v>
      </c>
      <c r="DU484">
        <f t="shared" si="381"/>
        <v>26.6</v>
      </c>
      <c r="DV484">
        <f t="shared" si="382"/>
        <v>23.8</v>
      </c>
      <c r="DW484">
        <f t="shared" si="383"/>
        <v>47.7</v>
      </c>
      <c r="DX484" s="25">
        <f t="shared" si="384"/>
        <v>32.6</v>
      </c>
      <c r="DY484">
        <f t="shared" si="385"/>
        <v>17.3</v>
      </c>
      <c r="DZ484">
        <f t="shared" si="386"/>
        <v>46.1</v>
      </c>
      <c r="EA484">
        <f t="shared" si="387"/>
        <v>24.8</v>
      </c>
      <c r="EB484">
        <f t="shared" si="423"/>
        <v>15.8</v>
      </c>
      <c r="EC484" s="139">
        <f t="shared" si="388"/>
        <v>1.6</v>
      </c>
      <c r="ED484" s="140">
        <f t="shared" si="389"/>
        <v>2.1</v>
      </c>
      <c r="EE484">
        <f t="shared" si="390"/>
        <v>-0.66750996015936215</v>
      </c>
      <c r="EF484">
        <f t="shared" si="391"/>
        <v>-0.7547211155378486</v>
      </c>
      <c r="EG484">
        <f t="shared" si="392"/>
        <v>0.1294721115537848</v>
      </c>
      <c r="EH484">
        <f t="shared" si="393"/>
        <v>-9.547808764940191E-2</v>
      </c>
      <c r="EI484">
        <f t="shared" si="394"/>
        <v>7.9183266932271179E-3</v>
      </c>
      <c r="EJ484">
        <f t="shared" si="395"/>
        <v>-0.33568725099601582</v>
      </c>
      <c r="EK484">
        <f t="shared" si="396"/>
        <v>0.58257968127490045</v>
      </c>
      <c r="EL484">
        <f t="shared" si="397"/>
        <v>-0.16784860557768932</v>
      </c>
      <c r="EM484">
        <f t="shared" si="424"/>
        <v>0.29137450199203196</v>
      </c>
      <c r="EN484">
        <f t="shared" si="398"/>
        <v>0.48023904382470117</v>
      </c>
      <c r="EO484">
        <f t="shared" si="399"/>
        <v>-0.74261952191235059</v>
      </c>
      <c r="EP484" s="1">
        <f t="shared" si="400"/>
        <v>-0.7384462151394422</v>
      </c>
      <c r="EQ484">
        <f t="shared" si="401"/>
        <v>-0.28403377110694206</v>
      </c>
      <c r="ER484">
        <f t="shared" si="402"/>
        <v>-0.47412757973733588</v>
      </c>
      <c r="ES484">
        <f t="shared" si="403"/>
        <v>0.12357410881801134</v>
      </c>
      <c r="ET484">
        <f t="shared" si="404"/>
        <v>8.3733583489681185E-2</v>
      </c>
      <c r="EU484">
        <f t="shared" si="405"/>
        <v>0.42128517823639799</v>
      </c>
      <c r="EV484">
        <f t="shared" si="406"/>
        <v>0.22843339587242051</v>
      </c>
      <c r="EW484">
        <f t="shared" si="407"/>
        <v>-1.6463414634146467E-2</v>
      </c>
      <c r="EX484">
        <f t="shared" si="408"/>
        <v>0.4103189493433399</v>
      </c>
      <c r="EY484">
        <f t="shared" si="409"/>
        <v>0.16046904315197008</v>
      </c>
      <c r="EZ484">
        <f t="shared" si="425"/>
        <v>7.846153846153836E-2</v>
      </c>
      <c r="FA484">
        <f t="shared" si="410"/>
        <v>-0.45606941838649151</v>
      </c>
      <c r="FB484" s="1">
        <f t="shared" si="411"/>
        <v>-0.44660412757973744</v>
      </c>
      <c r="FC484">
        <f t="shared" si="412"/>
        <v>0.30000000000000004</v>
      </c>
      <c r="FD484">
        <f t="shared" si="413"/>
        <v>0</v>
      </c>
      <c r="FE484">
        <f t="shared" si="414"/>
        <v>45</v>
      </c>
      <c r="FF484">
        <f t="shared" si="415"/>
        <v>34</v>
      </c>
      <c r="FG484">
        <f t="shared" si="416"/>
        <v>31.7</v>
      </c>
      <c r="FH484">
        <f t="shared" si="417"/>
        <v>10</v>
      </c>
      <c r="FI484">
        <f t="shared" si="418"/>
        <v>79.3</v>
      </c>
      <c r="FJ484">
        <f t="shared" si="419"/>
        <v>18.100000000000001</v>
      </c>
      <c r="FK484">
        <f t="shared" si="426"/>
        <v>61.599999999999994</v>
      </c>
      <c r="FL484">
        <f t="shared" si="420"/>
        <v>82</v>
      </c>
      <c r="FM484">
        <f t="shared" si="421"/>
        <v>0.4</v>
      </c>
      <c r="FN484" s="1">
        <f t="shared" si="422"/>
        <v>0.4</v>
      </c>
      <c r="FO484" s="18">
        <f>W484+X484</f>
        <v>0.30000000000000004</v>
      </c>
      <c r="FP484">
        <f>BB484+BC484</f>
        <v>0</v>
      </c>
      <c r="FQ484" s="18">
        <f>CC484+CD484</f>
        <v>45</v>
      </c>
      <c r="FR484" s="18">
        <f>AL484+AM484</f>
        <v>34</v>
      </c>
      <c r="FS484" s="18">
        <f>BI484+BJ484</f>
        <v>31.7</v>
      </c>
      <c r="FT484">
        <f>CM484+CN484</f>
        <v>10</v>
      </c>
      <c r="FU484" s="18">
        <f>BS484+BT484</f>
        <v>79.3</v>
      </c>
      <c r="FV484">
        <f>CR484+CS484</f>
        <v>18.100000000000001</v>
      </c>
      <c r="FW484">
        <f>CW484+CX484</f>
        <v>61.599999999999994</v>
      </c>
      <c r="FX484" s="1">
        <f>DB484+DC484</f>
        <v>82</v>
      </c>
      <c r="FY484">
        <f>DG484+DH484</f>
        <v>0.4</v>
      </c>
      <c r="FZ484">
        <f>DQ484+DR484</f>
        <v>0.4</v>
      </c>
    </row>
    <row r="485" spans="1:182" s="37" customFormat="1" x14ac:dyDescent="0.35">
      <c r="A485" s="37" t="s">
        <v>36</v>
      </c>
      <c r="B485" s="37" t="s">
        <v>34</v>
      </c>
      <c r="C485" s="37" t="s">
        <v>30</v>
      </c>
      <c r="D485" s="37">
        <v>30</v>
      </c>
      <c r="E485" s="37">
        <v>20</v>
      </c>
      <c r="F485" s="37">
        <v>40</v>
      </c>
      <c r="G485" s="37">
        <v>1</v>
      </c>
      <c r="H485" s="37">
        <v>1</v>
      </c>
      <c r="I485" s="38">
        <v>20.399999999999999</v>
      </c>
      <c r="J485" s="39">
        <v>23.1</v>
      </c>
      <c r="K485" s="39">
        <v>28.6</v>
      </c>
      <c r="L485" s="39">
        <v>36.299999999999997</v>
      </c>
      <c r="M485" s="39">
        <v>44.1</v>
      </c>
      <c r="N485" s="40">
        <v>55</v>
      </c>
      <c r="O485" s="39">
        <v>60.4</v>
      </c>
      <c r="P485" s="39">
        <v>69.5</v>
      </c>
      <c r="Q485" s="39">
        <v>75</v>
      </c>
      <c r="R485" s="41">
        <v>76.5</v>
      </c>
      <c r="S485" s="42">
        <f t="shared" si="427"/>
        <v>1</v>
      </c>
      <c r="T485" s="102">
        <v>99.2</v>
      </c>
      <c r="U485" s="102">
        <v>0</v>
      </c>
      <c r="V485" s="102">
        <v>0.2</v>
      </c>
      <c r="W485" s="102">
        <v>0.2</v>
      </c>
      <c r="X485" s="103">
        <v>0.4</v>
      </c>
      <c r="Y485" s="102">
        <v>99.170967741935812</v>
      </c>
      <c r="Z485" s="102">
        <v>1.935483870967742E-2</v>
      </c>
      <c r="AA485" s="102">
        <v>0.15483870967741936</v>
      </c>
      <c r="AB485" s="102">
        <v>0.55806451612903263</v>
      </c>
      <c r="AC485" s="103">
        <v>9.6774193548387094E-2</v>
      </c>
      <c r="AD485" s="119"/>
      <c r="AE485" s="37">
        <f t="shared" si="367"/>
        <v>20.543000000000003</v>
      </c>
      <c r="AF485" s="37">
        <f t="shared" si="368"/>
        <v>21.271599999999999</v>
      </c>
      <c r="AG485" s="37">
        <f t="shared" si="369"/>
        <v>55.155000000000001</v>
      </c>
      <c r="AH485" s="37">
        <f t="shared" si="370"/>
        <v>56.470399999999998</v>
      </c>
      <c r="AI485" s="114">
        <v>84.1</v>
      </c>
      <c r="AJ485" s="114">
        <v>10.1</v>
      </c>
      <c r="AK485" s="114">
        <v>4.3</v>
      </c>
      <c r="AL485" s="114">
        <v>1.4</v>
      </c>
      <c r="AM485" s="115">
        <v>0.1</v>
      </c>
      <c r="AN485" s="102">
        <v>69.832258064516125</v>
      </c>
      <c r="AO485" s="102">
        <v>19.64516129032258</v>
      </c>
      <c r="AP485" s="102">
        <v>6.4774193548387062</v>
      </c>
      <c r="AQ485" s="102">
        <v>3.6451612903225841</v>
      </c>
      <c r="AR485" s="103">
        <v>0.40000000000000063</v>
      </c>
      <c r="AS485" s="125">
        <f t="shared" si="371"/>
        <v>0.94828571428571451</v>
      </c>
      <c r="AT485" s="125">
        <f t="shared" si="372"/>
        <v>0.44446480938416411</v>
      </c>
      <c r="AU485" s="125">
        <f t="shared" si="373"/>
        <v>0.87889523809523828</v>
      </c>
      <c r="AV485" s="125">
        <f t="shared" si="374"/>
        <v>0.39624633431085043</v>
      </c>
      <c r="AW485" s="37">
        <f t="shared" si="377"/>
        <v>1</v>
      </c>
      <c r="AX485" s="42">
        <f t="shared" si="378"/>
        <v>1</v>
      </c>
      <c r="AY485" s="92">
        <v>100</v>
      </c>
      <c r="AZ485" s="92">
        <v>0</v>
      </c>
      <c r="BA485" s="92">
        <v>0</v>
      </c>
      <c r="BB485" s="92">
        <v>0</v>
      </c>
      <c r="BC485" s="92">
        <v>0</v>
      </c>
      <c r="BD485" s="37">
        <f t="shared" si="375"/>
        <v>0.96190476190476215</v>
      </c>
      <c r="BE485" s="37">
        <f t="shared" si="376"/>
        <v>0.45014662756598223</v>
      </c>
      <c r="BF485" s="43">
        <v>90</v>
      </c>
      <c r="BG485" s="43">
        <v>9.4</v>
      </c>
      <c r="BH485" s="43">
        <v>0.6</v>
      </c>
      <c r="BI485" s="43">
        <v>0</v>
      </c>
      <c r="BJ485" s="44">
        <v>0</v>
      </c>
      <c r="BK485" s="43">
        <v>83.016129032258036</v>
      </c>
      <c r="BL485" s="43">
        <v>13.509677419354839</v>
      </c>
      <c r="BM485" s="43">
        <v>2.8645161290322578</v>
      </c>
      <c r="BN485" s="43">
        <v>0.5774193548387091</v>
      </c>
      <c r="BO485" s="44">
        <v>3.2258064516128997E-2</v>
      </c>
      <c r="BP485" s="45">
        <v>77.8</v>
      </c>
      <c r="BQ485" s="45">
        <v>20.5</v>
      </c>
      <c r="BR485" s="45">
        <v>1</v>
      </c>
      <c r="BS485" s="45">
        <v>0.6</v>
      </c>
      <c r="BT485" s="46">
        <v>0.1</v>
      </c>
      <c r="BU485" s="45">
        <v>72.138709677419314</v>
      </c>
      <c r="BV485" s="45">
        <v>19.996774193548355</v>
      </c>
      <c r="BW485" s="45">
        <v>4.9064516129032265</v>
      </c>
      <c r="BX485" s="45">
        <v>2.3096774193548417</v>
      </c>
      <c r="BY485" s="46">
        <v>0.64838709677419359</v>
      </c>
      <c r="BZ485" s="47">
        <v>92.2</v>
      </c>
      <c r="CA485" s="47">
        <v>2</v>
      </c>
      <c r="CB485" s="47">
        <v>1.8</v>
      </c>
      <c r="CC485" s="47">
        <v>2.8</v>
      </c>
      <c r="CD485" s="48">
        <v>1.2</v>
      </c>
      <c r="CE485" s="47">
        <v>90.380645161290303</v>
      </c>
      <c r="CF485" s="47">
        <v>1.8967741935483871</v>
      </c>
      <c r="CG485" s="47">
        <v>3.5709677419354842</v>
      </c>
      <c r="CH485" s="47">
        <v>3.5032258064516131</v>
      </c>
      <c r="CI485" s="48">
        <v>0.64838709677419359</v>
      </c>
      <c r="CJ485" s="45">
        <v>98.1</v>
      </c>
      <c r="CK485" s="119">
        <v>1.9</v>
      </c>
      <c r="CL485" s="119">
        <v>0</v>
      </c>
      <c r="CM485" s="119">
        <v>0</v>
      </c>
      <c r="CN485" s="119">
        <v>0</v>
      </c>
      <c r="CO485" s="45">
        <v>97.1</v>
      </c>
      <c r="CP485" s="119">
        <v>2.9</v>
      </c>
      <c r="CQ485" s="119">
        <v>0</v>
      </c>
      <c r="CR485" s="119">
        <v>0</v>
      </c>
      <c r="CS485" s="119">
        <v>0</v>
      </c>
      <c r="CT485" s="18">
        <v>66.599999999999994</v>
      </c>
      <c r="CU485" s="18">
        <v>25.3</v>
      </c>
      <c r="CV485" s="18">
        <v>5.8</v>
      </c>
      <c r="CW485" s="18">
        <v>2.2000000000000002</v>
      </c>
      <c r="CX485" s="18">
        <v>0.1</v>
      </c>
      <c r="CY485" s="119">
        <v>68.7</v>
      </c>
      <c r="CZ485" s="119">
        <v>26.1</v>
      </c>
      <c r="DA485" s="119">
        <v>5.0999999999999996</v>
      </c>
      <c r="DB485" s="119">
        <v>0.1</v>
      </c>
      <c r="DC485" s="135">
        <v>0</v>
      </c>
      <c r="DD485" s="119">
        <v>100</v>
      </c>
      <c r="DE485" s="119">
        <v>0</v>
      </c>
      <c r="DF485" s="119">
        <v>0</v>
      </c>
      <c r="DG485" s="119">
        <v>0</v>
      </c>
      <c r="DH485" s="135">
        <v>0</v>
      </c>
      <c r="DI485" s="119">
        <v>91.553333333333299</v>
      </c>
      <c r="DJ485" s="119">
        <v>5.9466666666666699</v>
      </c>
      <c r="DK485" s="119">
        <v>2.7366666666666699</v>
      </c>
      <c r="DL485" s="119">
        <v>2.6933333333333298</v>
      </c>
      <c r="DM485" s="135">
        <v>0.40333333333333399</v>
      </c>
      <c r="DN485" s="37">
        <v>100</v>
      </c>
      <c r="DO485" s="37">
        <v>0</v>
      </c>
      <c r="DP485" s="37">
        <v>0</v>
      </c>
      <c r="DQ485" s="37">
        <v>0</v>
      </c>
      <c r="DR485" s="42">
        <v>0</v>
      </c>
      <c r="DS485">
        <f t="shared" si="379"/>
        <v>99.2</v>
      </c>
      <c r="DT485">
        <f t="shared" si="380"/>
        <v>100</v>
      </c>
      <c r="DU485">
        <f t="shared" si="381"/>
        <v>92.2</v>
      </c>
      <c r="DV485">
        <f t="shared" si="382"/>
        <v>84.1</v>
      </c>
      <c r="DW485">
        <f t="shared" si="383"/>
        <v>90</v>
      </c>
      <c r="DX485" s="25">
        <f t="shared" si="384"/>
        <v>98.1</v>
      </c>
      <c r="DY485">
        <f t="shared" si="385"/>
        <v>77.8</v>
      </c>
      <c r="DZ485">
        <f t="shared" si="386"/>
        <v>97.1</v>
      </c>
      <c r="EA485">
        <f t="shared" si="387"/>
        <v>66.599999999999994</v>
      </c>
      <c r="EB485">
        <f t="shared" si="423"/>
        <v>68.7</v>
      </c>
      <c r="EC485" s="139">
        <f t="shared" si="388"/>
        <v>100</v>
      </c>
      <c r="ED485" s="140">
        <f t="shared" si="389"/>
        <v>100</v>
      </c>
      <c r="EE485">
        <f t="shared" si="390"/>
        <v>0.94828571428571451</v>
      </c>
      <c r="EF485">
        <f t="shared" si="391"/>
        <v>0.96190476190476215</v>
      </c>
      <c r="EG485">
        <f t="shared" si="392"/>
        <v>0.87321904761904778</v>
      </c>
      <c r="EH485">
        <f t="shared" si="393"/>
        <v>0.87889523809523828</v>
      </c>
      <c r="EI485">
        <f t="shared" si="394"/>
        <v>0.93304761904761924</v>
      </c>
      <c r="EJ485">
        <f t="shared" si="395"/>
        <v>0.95701904761904788</v>
      </c>
      <c r="EK485">
        <f t="shared" si="396"/>
        <v>0.89003809523809541</v>
      </c>
      <c r="EL485">
        <f t="shared" si="397"/>
        <v>0.95444761904761921</v>
      </c>
      <c r="EM485">
        <f t="shared" si="424"/>
        <v>0.81598095238095247</v>
      </c>
      <c r="EN485">
        <f t="shared" si="398"/>
        <v>0.85344761904761923</v>
      </c>
      <c r="EO485">
        <f t="shared" si="399"/>
        <v>0.96190476190476215</v>
      </c>
      <c r="EP485" s="1">
        <f t="shared" si="400"/>
        <v>0.96190476190476215</v>
      </c>
      <c r="EQ485">
        <f t="shared" si="401"/>
        <v>0.44446480938416411</v>
      </c>
      <c r="ER485">
        <f t="shared" si="402"/>
        <v>0.45014662756598223</v>
      </c>
      <c r="ES485">
        <f t="shared" si="403"/>
        <v>0.40663489736070357</v>
      </c>
      <c r="ET485">
        <f t="shared" si="404"/>
        <v>0.39624633431085043</v>
      </c>
      <c r="EU485">
        <f t="shared" si="405"/>
        <v>0.42835043988269783</v>
      </c>
      <c r="EV485">
        <f t="shared" si="406"/>
        <v>0.44638563049853364</v>
      </c>
      <c r="EW485">
        <f t="shared" si="407"/>
        <v>0.39906524926686204</v>
      </c>
      <c r="EX485">
        <f t="shared" si="408"/>
        <v>0.44440615835777109</v>
      </c>
      <c r="EY485">
        <f t="shared" si="409"/>
        <v>0.35232038123167153</v>
      </c>
      <c r="EZ485">
        <f t="shared" si="425"/>
        <v>0.37064149560117299</v>
      </c>
      <c r="FA485">
        <f t="shared" si="410"/>
        <v>0.45014662756598223</v>
      </c>
      <c r="FB485" s="1">
        <f t="shared" si="411"/>
        <v>0.45014662756598223</v>
      </c>
      <c r="FC485">
        <f t="shared" si="412"/>
        <v>0.8</v>
      </c>
      <c r="FD485">
        <f t="shared" si="413"/>
        <v>0</v>
      </c>
      <c r="FE485">
        <f t="shared" si="414"/>
        <v>7.8</v>
      </c>
      <c r="FF485">
        <f t="shared" si="415"/>
        <v>15.899999999999999</v>
      </c>
      <c r="FG485">
        <f t="shared" si="416"/>
        <v>10</v>
      </c>
      <c r="FH485">
        <f t="shared" si="417"/>
        <v>1.9</v>
      </c>
      <c r="FI485">
        <f t="shared" si="418"/>
        <v>22.200000000000003</v>
      </c>
      <c r="FJ485">
        <f t="shared" si="419"/>
        <v>2.9</v>
      </c>
      <c r="FK485">
        <f t="shared" si="426"/>
        <v>33.400000000000006</v>
      </c>
      <c r="FL485">
        <f t="shared" si="420"/>
        <v>31.300000000000004</v>
      </c>
      <c r="FM485">
        <f t="shared" si="421"/>
        <v>0</v>
      </c>
      <c r="FN485" s="1">
        <f t="shared" si="422"/>
        <v>0</v>
      </c>
      <c r="FO485"/>
      <c r="FP485"/>
      <c r="FQ485"/>
      <c r="FR485"/>
      <c r="FS485"/>
      <c r="FT485"/>
      <c r="FU485"/>
      <c r="FV485"/>
      <c r="FW485"/>
      <c r="FX485" s="1"/>
      <c r="FY485"/>
    </row>
    <row r="486" spans="1:182" s="37" customFormat="1" x14ac:dyDescent="0.35">
      <c r="A486" s="37" t="s">
        <v>36</v>
      </c>
      <c r="B486" s="37" t="s">
        <v>34</v>
      </c>
      <c r="C486" s="37" t="s">
        <v>30</v>
      </c>
      <c r="D486" s="37">
        <v>30</v>
      </c>
      <c r="E486" s="37">
        <v>20</v>
      </c>
      <c r="F486" s="37">
        <v>40</v>
      </c>
      <c r="G486" s="37">
        <v>3</v>
      </c>
      <c r="H486" s="37">
        <v>1</v>
      </c>
      <c r="I486" s="37">
        <v>13.1</v>
      </c>
      <c r="J486" s="37">
        <v>15.3</v>
      </c>
      <c r="K486" s="49">
        <v>20</v>
      </c>
      <c r="L486" s="37">
        <v>26.2</v>
      </c>
      <c r="M486" s="37">
        <v>31.5</v>
      </c>
      <c r="N486" s="57">
        <v>38.299999999999997</v>
      </c>
      <c r="O486" s="37">
        <v>43.7</v>
      </c>
      <c r="P486" s="37">
        <v>55</v>
      </c>
      <c r="Q486" s="37">
        <v>65.099999999999994</v>
      </c>
      <c r="R486" s="42">
        <v>69.2</v>
      </c>
      <c r="S486" s="42">
        <f t="shared" si="427"/>
        <v>1</v>
      </c>
      <c r="T486" s="102">
        <v>97.8</v>
      </c>
      <c r="U486" s="102">
        <v>2.2000000000000002</v>
      </c>
      <c r="V486" s="102">
        <v>0</v>
      </c>
      <c r="W486" s="102">
        <v>0</v>
      </c>
      <c r="X486" s="103">
        <v>0</v>
      </c>
      <c r="Y486" s="102">
        <v>98.977419354839029</v>
      </c>
      <c r="Z486" s="102">
        <v>0.90645161290322518</v>
      </c>
      <c r="AA486" s="102">
        <v>2.580645161290316E-2</v>
      </c>
      <c r="AB486" s="102">
        <v>7.0967741935483844E-2</v>
      </c>
      <c r="AC486" s="103">
        <v>1.935483870967742E-2</v>
      </c>
      <c r="AD486" s="119"/>
      <c r="AE486" s="37">
        <f t="shared" si="367"/>
        <v>13.148400000000001</v>
      </c>
      <c r="AF486" s="37">
        <f t="shared" si="368"/>
        <v>15.951000000000001</v>
      </c>
      <c r="AG486" s="37">
        <f t="shared" si="369"/>
        <v>38.418799999999997</v>
      </c>
      <c r="AH486" s="37">
        <f t="shared" si="370"/>
        <v>44.604399999999998</v>
      </c>
      <c r="AI486" s="114">
        <v>50.9</v>
      </c>
      <c r="AJ486" s="114">
        <v>25.4</v>
      </c>
      <c r="AK486" s="114">
        <v>14.9</v>
      </c>
      <c r="AL486" s="114">
        <v>6.7</v>
      </c>
      <c r="AM486" s="115">
        <v>2.1</v>
      </c>
      <c r="AN486" s="102">
        <v>48.954838709677453</v>
      </c>
      <c r="AO486" s="102">
        <v>27.751612903225841</v>
      </c>
      <c r="AP486" s="102">
        <v>12.216129032258031</v>
      </c>
      <c r="AQ486" s="102">
        <v>8.5709677419354779</v>
      </c>
      <c r="AR486" s="103">
        <v>2.5064516129032253</v>
      </c>
      <c r="AS486" s="125">
        <f t="shared" si="371"/>
        <v>-0.16921501706484654</v>
      </c>
      <c r="AT486" s="125">
        <f t="shared" si="372"/>
        <v>0.88326639892904912</v>
      </c>
      <c r="AU486" s="125">
        <f t="shared" si="373"/>
        <v>8.4846416382252543E-2</v>
      </c>
      <c r="AV486" s="125">
        <f t="shared" si="374"/>
        <v>0.57597054886211496</v>
      </c>
      <c r="AW486" s="37">
        <f t="shared" si="377"/>
        <v>0</v>
      </c>
      <c r="AX486" s="42">
        <f t="shared" si="378"/>
        <v>1</v>
      </c>
      <c r="AY486" s="92">
        <v>99.9</v>
      </c>
      <c r="AZ486" s="92">
        <v>0.1</v>
      </c>
      <c r="BA486" s="92">
        <v>0</v>
      </c>
      <c r="BB486" s="92">
        <v>0</v>
      </c>
      <c r="BC486" s="92">
        <v>0</v>
      </c>
      <c r="BD486" s="37">
        <f t="shared" si="375"/>
        <v>-0.17709897610921543</v>
      </c>
      <c r="BE486" s="37">
        <f t="shared" si="376"/>
        <v>0.88607764390896882</v>
      </c>
      <c r="BF486" s="43">
        <v>37.700000000000003</v>
      </c>
      <c r="BG486" s="43">
        <v>47.1</v>
      </c>
      <c r="BH486" s="43">
        <v>13.9</v>
      </c>
      <c r="BI486" s="43">
        <v>1.2</v>
      </c>
      <c r="BJ486" s="44">
        <v>0.1</v>
      </c>
      <c r="BK486" s="43">
        <v>49.967741935483836</v>
      </c>
      <c r="BL486" s="43">
        <v>33.98064516129029</v>
      </c>
      <c r="BM486" s="43">
        <v>13.341935483871001</v>
      </c>
      <c r="BN486" s="43">
        <v>2.3322580645161293</v>
      </c>
      <c r="BO486" s="44">
        <v>0.3774193548387097</v>
      </c>
      <c r="BP486" s="45">
        <v>24.5</v>
      </c>
      <c r="BQ486" s="45">
        <v>48.7</v>
      </c>
      <c r="BR486" s="45">
        <v>19.7</v>
      </c>
      <c r="BS486" s="45">
        <v>6.1</v>
      </c>
      <c r="BT486" s="46">
        <v>1</v>
      </c>
      <c r="BU486" s="45">
        <v>38.067741935483902</v>
      </c>
      <c r="BV486" s="45">
        <v>35.332258064516125</v>
      </c>
      <c r="BW486" s="45">
        <v>16.816129032258097</v>
      </c>
      <c r="BX486" s="45">
        <v>6.9451612903225834</v>
      </c>
      <c r="BY486" s="46">
        <v>2.8387096774193514</v>
      </c>
      <c r="BZ486" s="47">
        <v>88.6</v>
      </c>
      <c r="CA486" s="47">
        <v>7.1</v>
      </c>
      <c r="CB486" s="47">
        <v>0.4</v>
      </c>
      <c r="CC486" s="47">
        <v>1.9</v>
      </c>
      <c r="CD486" s="48">
        <v>2</v>
      </c>
      <c r="CE486" s="47">
        <v>89.525806451612908</v>
      </c>
      <c r="CF486" s="47">
        <v>3.6806451612903195</v>
      </c>
      <c r="CG486" s="47">
        <v>2.8612903225806483</v>
      </c>
      <c r="CH486" s="47">
        <v>3.1709677419354869</v>
      </c>
      <c r="CI486" s="48">
        <v>0.76129032258064544</v>
      </c>
      <c r="CJ486" s="45">
        <v>69.5</v>
      </c>
      <c r="CK486" s="119">
        <v>28.2</v>
      </c>
      <c r="CL486" s="119">
        <v>2.2000000000000002</v>
      </c>
      <c r="CM486" s="119">
        <v>0.1</v>
      </c>
      <c r="CN486" s="119">
        <v>0</v>
      </c>
      <c r="CO486" s="45">
        <v>63.4</v>
      </c>
      <c r="CP486" s="119">
        <v>32.700000000000003</v>
      </c>
      <c r="CQ486" s="119">
        <v>3.8</v>
      </c>
      <c r="CR486" s="119">
        <v>0.1</v>
      </c>
      <c r="CS486" s="119">
        <v>0</v>
      </c>
      <c r="CT486" s="18">
        <v>24.3</v>
      </c>
      <c r="CU486" s="18">
        <v>35.6</v>
      </c>
      <c r="CV486" s="18">
        <v>23.3</v>
      </c>
      <c r="CW486" s="18">
        <v>15</v>
      </c>
      <c r="CX486" s="18">
        <v>1.8</v>
      </c>
      <c r="CY486" s="119">
        <v>7.5</v>
      </c>
      <c r="CZ486" s="119">
        <v>38.4</v>
      </c>
      <c r="DA486" s="119">
        <v>38</v>
      </c>
      <c r="DB486" s="119">
        <v>15.6</v>
      </c>
      <c r="DC486" s="135">
        <v>0.5</v>
      </c>
      <c r="DD486" s="119">
        <v>94.5</v>
      </c>
      <c r="DE486" s="119">
        <v>5</v>
      </c>
      <c r="DF486" s="119">
        <v>0.5</v>
      </c>
      <c r="DG486" s="119">
        <v>0</v>
      </c>
      <c r="DH486" s="135">
        <v>0</v>
      </c>
      <c r="DI486" s="119">
        <v>79.613333333333301</v>
      </c>
      <c r="DJ486" s="119">
        <v>12.063333333333301</v>
      </c>
      <c r="DK486" s="119">
        <v>5.42</v>
      </c>
      <c r="DL486" s="119">
        <v>4.6266666666666696</v>
      </c>
      <c r="DM486" s="135">
        <v>1.61</v>
      </c>
      <c r="DN486" s="37">
        <v>94.8</v>
      </c>
      <c r="DO486" s="37">
        <v>4.8</v>
      </c>
      <c r="DP486" s="37">
        <v>0.4</v>
      </c>
      <c r="DQ486" s="37">
        <v>0</v>
      </c>
      <c r="DR486" s="42">
        <v>0</v>
      </c>
      <c r="DS486">
        <f t="shared" si="379"/>
        <v>97.8</v>
      </c>
      <c r="DT486">
        <f t="shared" si="380"/>
        <v>99.9</v>
      </c>
      <c r="DU486">
        <f t="shared" si="381"/>
        <v>88.6</v>
      </c>
      <c r="DV486">
        <f t="shared" si="382"/>
        <v>50.9</v>
      </c>
      <c r="DW486">
        <f t="shared" si="383"/>
        <v>37.700000000000003</v>
      </c>
      <c r="DX486" s="25">
        <f t="shared" si="384"/>
        <v>69.5</v>
      </c>
      <c r="DY486">
        <f t="shared" si="385"/>
        <v>24.5</v>
      </c>
      <c r="DZ486">
        <f t="shared" si="386"/>
        <v>63.4</v>
      </c>
      <c r="EA486">
        <f t="shared" si="387"/>
        <v>24.3</v>
      </c>
      <c r="EB486">
        <f t="shared" si="423"/>
        <v>7.5</v>
      </c>
      <c r="EC486" s="139">
        <f t="shared" si="388"/>
        <v>94.5</v>
      </c>
      <c r="ED486" s="140">
        <f t="shared" si="389"/>
        <v>94.8</v>
      </c>
      <c r="EE486">
        <f t="shared" si="390"/>
        <v>-0.16921501706484654</v>
      </c>
      <c r="EF486">
        <f t="shared" si="391"/>
        <v>-0.17709897610921543</v>
      </c>
      <c r="EG486">
        <f t="shared" si="392"/>
        <v>-0.15953924914675732</v>
      </c>
      <c r="EH486">
        <f t="shared" si="393"/>
        <v>8.4846416382252543E-2</v>
      </c>
      <c r="EI486">
        <f t="shared" si="394"/>
        <v>0.16366894197952209</v>
      </c>
      <c r="EJ486">
        <f t="shared" si="395"/>
        <v>-4.558020477815683E-2</v>
      </c>
      <c r="EK486">
        <f t="shared" si="396"/>
        <v>0.2367576791808873</v>
      </c>
      <c r="EL486">
        <f t="shared" si="397"/>
        <v>-9.8464163822526984E-3</v>
      </c>
      <c r="EM486">
        <f t="shared" si="424"/>
        <v>0.23431740614334473</v>
      </c>
      <c r="EN486">
        <f t="shared" si="398"/>
        <v>0.42883959044368603</v>
      </c>
      <c r="EO486">
        <f t="shared" si="399"/>
        <v>-0.15281569965870312</v>
      </c>
      <c r="EP486" s="1">
        <f t="shared" si="400"/>
        <v>-0.15474402730375392</v>
      </c>
      <c r="EQ486">
        <f t="shared" si="401"/>
        <v>0.88326639892904912</v>
      </c>
      <c r="ER486">
        <f t="shared" si="402"/>
        <v>0.88607764390896882</v>
      </c>
      <c r="ES486">
        <f t="shared" si="403"/>
        <v>0.8065729585006689</v>
      </c>
      <c r="ET486">
        <f t="shared" si="404"/>
        <v>0.57597054886211496</v>
      </c>
      <c r="EU486">
        <f t="shared" si="405"/>
        <v>0.67878179384203463</v>
      </c>
      <c r="EV486">
        <f t="shared" si="406"/>
        <v>0.82730923694779079</v>
      </c>
      <c r="EW486">
        <f t="shared" si="407"/>
        <v>0.53169344042837996</v>
      </c>
      <c r="EX486">
        <f t="shared" si="408"/>
        <v>0.80704149933065561</v>
      </c>
      <c r="EY486">
        <f>1-5*(ABS(N486/100-F486/100)*(CT486/100)+ABS(O486/100-F486/100)*(CU486/100)+ABS(P486/100-F486/100)*(CV486/100)+ABS(Q486/100-F486/100)*(CW486/100)+ABS(R486/100-F486/100)*(CX486/100))/(ABS(N486/100-F486/100)+ABS(O486/100-F486/100)+ABS(P486/100-F486/100)+ABS(Q486/100-F486/100)+ABS(R486/100-F486/100))</f>
        <v>0.36305890227576976</v>
      </c>
      <c r="EZ486">
        <f t="shared" si="425"/>
        <v>0.24297858099062919</v>
      </c>
      <c r="FA486">
        <f t="shared" si="410"/>
        <v>0.8750669344042834</v>
      </c>
      <c r="FB486" s="1">
        <f t="shared" si="411"/>
        <v>0.87622489959839311</v>
      </c>
      <c r="FC486">
        <f t="shared" si="412"/>
        <v>2.2000000000000002</v>
      </c>
      <c r="FD486">
        <f t="shared" si="413"/>
        <v>0.1</v>
      </c>
      <c r="FE486">
        <f t="shared" si="414"/>
        <v>11.4</v>
      </c>
      <c r="FF486">
        <f t="shared" si="415"/>
        <v>49.1</v>
      </c>
      <c r="FG486">
        <f t="shared" si="416"/>
        <v>62.300000000000004</v>
      </c>
      <c r="FH486">
        <f t="shared" si="417"/>
        <v>30.5</v>
      </c>
      <c r="FI486">
        <f t="shared" si="418"/>
        <v>75.5</v>
      </c>
      <c r="FJ486">
        <f t="shared" si="419"/>
        <v>36.6</v>
      </c>
      <c r="FK486">
        <f t="shared" si="426"/>
        <v>75.7</v>
      </c>
      <c r="FL486">
        <f t="shared" si="420"/>
        <v>92.5</v>
      </c>
      <c r="FM486">
        <f t="shared" si="421"/>
        <v>5.5</v>
      </c>
      <c r="FN486" s="1">
        <f t="shared" si="422"/>
        <v>5.2</v>
      </c>
      <c r="FO486" s="18">
        <f>U486+V486</f>
        <v>2.2000000000000002</v>
      </c>
      <c r="FP486">
        <f>AZ486+BA486</f>
        <v>0.1</v>
      </c>
      <c r="FQ486" s="18">
        <f>CA486+CB486</f>
        <v>7.5</v>
      </c>
      <c r="FR486" s="18">
        <f>AJ486+AK486</f>
        <v>40.299999999999997</v>
      </c>
      <c r="FS486" s="18">
        <f>BG486+BH486</f>
        <v>61</v>
      </c>
      <c r="FT486">
        <f>CK486+CL486</f>
        <v>30.4</v>
      </c>
      <c r="FU486" s="18">
        <f>BQ486+BR486</f>
        <v>68.400000000000006</v>
      </c>
      <c r="FV486">
        <f>CP486+CQ486</f>
        <v>36.5</v>
      </c>
      <c r="FW486">
        <f>CU486+CV486</f>
        <v>58.900000000000006</v>
      </c>
      <c r="FX486" s="1">
        <f>CZ486+DA486</f>
        <v>76.400000000000006</v>
      </c>
      <c r="FY486">
        <f>DE483+DF483</f>
        <v>0.1</v>
      </c>
      <c r="FZ486" s="37">
        <f>DO486+DP486</f>
        <v>5.2</v>
      </c>
    </row>
    <row r="487" spans="1:182" s="51" customFormat="1" ht="15" thickBot="1" x14ac:dyDescent="0.4">
      <c r="A487" s="51" t="s">
        <v>36</v>
      </c>
      <c r="B487" s="51" t="s">
        <v>34</v>
      </c>
      <c r="C487" s="51" t="s">
        <v>30</v>
      </c>
      <c r="D487" s="51">
        <v>30</v>
      </c>
      <c r="E487" s="51">
        <v>20</v>
      </c>
      <c r="F487" s="37">
        <v>40</v>
      </c>
      <c r="G487" s="51">
        <v>5</v>
      </c>
      <c r="H487" s="51">
        <v>3</v>
      </c>
      <c r="I487" s="51">
        <v>7.4</v>
      </c>
      <c r="J487" s="51">
        <v>8.8000000000000007</v>
      </c>
      <c r="K487" s="51">
        <v>12.1</v>
      </c>
      <c r="L487" s="51">
        <v>16.600000000000001</v>
      </c>
      <c r="M487" s="52">
        <v>19.899999999999999</v>
      </c>
      <c r="N487" s="53">
        <v>24</v>
      </c>
      <c r="O487" s="51">
        <v>28.2</v>
      </c>
      <c r="P487" s="52">
        <v>38.1</v>
      </c>
      <c r="Q487" s="51">
        <v>49.3</v>
      </c>
      <c r="R487" s="58">
        <v>55</v>
      </c>
      <c r="S487" s="58">
        <f t="shared" si="427"/>
        <v>3</v>
      </c>
      <c r="T487" s="104">
        <v>63.3</v>
      </c>
      <c r="U487" s="104">
        <v>32</v>
      </c>
      <c r="V487" s="104">
        <v>4.4000000000000004</v>
      </c>
      <c r="W487" s="104">
        <v>0.3</v>
      </c>
      <c r="X487" s="105">
        <v>0</v>
      </c>
      <c r="Y487" s="104">
        <v>85.170967741935485</v>
      </c>
      <c r="Z487" s="104">
        <v>13.229032258064517</v>
      </c>
      <c r="AA487" s="104">
        <v>1.5258064516129064</v>
      </c>
      <c r="AB487" s="104">
        <v>7.4193548387096811E-2</v>
      </c>
      <c r="AC487" s="105">
        <v>0</v>
      </c>
      <c r="AD487" s="120"/>
      <c r="AE487" s="37">
        <f t="shared" si="367"/>
        <v>8.0824000000000016</v>
      </c>
      <c r="AF487" s="37">
        <f t="shared" si="368"/>
        <v>12.345800000000001</v>
      </c>
      <c r="AG487" s="37">
        <f t="shared" si="369"/>
        <v>26.040300000000002</v>
      </c>
      <c r="AH487" s="37">
        <f t="shared" si="370"/>
        <v>37.6419</v>
      </c>
      <c r="AI487" s="116">
        <v>18.100000000000001</v>
      </c>
      <c r="AJ487" s="116">
        <v>22.9</v>
      </c>
      <c r="AK487" s="116">
        <v>25.1</v>
      </c>
      <c r="AL487" s="116">
        <v>24</v>
      </c>
      <c r="AM487" s="117">
        <v>9.9</v>
      </c>
      <c r="AN487" s="104">
        <v>27.664516129032293</v>
      </c>
      <c r="AO487" s="104">
        <v>28.72258064516129</v>
      </c>
      <c r="AP487" s="104">
        <v>18.129032258064484</v>
      </c>
      <c r="AQ487" s="104">
        <v>16.683870967741932</v>
      </c>
      <c r="AR487" s="105">
        <v>8.8000000000000078</v>
      </c>
      <c r="AS487" s="125">
        <f t="shared" si="371"/>
        <v>-0.69284090909090934</v>
      </c>
      <c r="AT487" s="125">
        <f t="shared" si="372"/>
        <v>-0.29773148148148199</v>
      </c>
      <c r="AU487" s="125">
        <f t="shared" si="373"/>
        <v>-8.7244318181818326E-2</v>
      </c>
      <c r="AV487" s="125">
        <f t="shared" si="374"/>
        <v>9.3324074074074059E-2</v>
      </c>
      <c r="AW487" s="37">
        <f t="shared" si="377"/>
        <v>0</v>
      </c>
      <c r="AX487" s="42">
        <f t="shared" si="378"/>
        <v>0</v>
      </c>
      <c r="AY487" s="96">
        <v>86.8</v>
      </c>
      <c r="AZ487" s="96">
        <v>12.7</v>
      </c>
      <c r="BA487" s="96">
        <v>0.5</v>
      </c>
      <c r="BB487" s="96">
        <v>0</v>
      </c>
      <c r="BC487" s="96">
        <v>0</v>
      </c>
      <c r="BD487" s="37">
        <f t="shared" si="375"/>
        <v>-0.76117897727272776</v>
      </c>
      <c r="BE487" s="37">
        <f t="shared" si="376"/>
        <v>-0.42556481481481501</v>
      </c>
      <c r="BF487" s="59">
        <v>3.6</v>
      </c>
      <c r="BG487" s="59">
        <v>22.8</v>
      </c>
      <c r="BH487" s="59">
        <v>45.6</v>
      </c>
      <c r="BI487" s="59">
        <v>22.3</v>
      </c>
      <c r="BJ487" s="60">
        <v>5.7</v>
      </c>
      <c r="BK487" s="59">
        <v>19.251612903225773</v>
      </c>
      <c r="BL487" s="59">
        <v>25.803225806451579</v>
      </c>
      <c r="BM487" s="59">
        <v>32.75483870967745</v>
      </c>
      <c r="BN487" s="59">
        <v>16.2</v>
      </c>
      <c r="BO487" s="60">
        <v>5.9903225806451621</v>
      </c>
      <c r="BP487" s="61">
        <v>1</v>
      </c>
      <c r="BQ487" s="61">
        <v>11.9</v>
      </c>
      <c r="BR487" s="61">
        <v>33.200000000000003</v>
      </c>
      <c r="BS487" s="61">
        <v>29.7</v>
      </c>
      <c r="BT487" s="62">
        <v>24.2</v>
      </c>
      <c r="BU487" s="61">
        <v>11.519354838709646</v>
      </c>
      <c r="BV487" s="61">
        <v>18.267741935483901</v>
      </c>
      <c r="BW487" s="61">
        <v>26.841935483871001</v>
      </c>
      <c r="BX487" s="61">
        <v>23.922580645161286</v>
      </c>
      <c r="BY487" s="62">
        <v>19.448387096774226</v>
      </c>
      <c r="BZ487" s="47">
        <v>42.1</v>
      </c>
      <c r="CA487" s="47">
        <v>43.5</v>
      </c>
      <c r="CB487" s="47">
        <v>6.5</v>
      </c>
      <c r="CC487" s="47">
        <v>2.9</v>
      </c>
      <c r="CD487" s="48">
        <v>5</v>
      </c>
      <c r="CE487" s="47">
        <v>70.912903225806488</v>
      </c>
      <c r="CF487" s="47">
        <v>19.551612903225774</v>
      </c>
      <c r="CG487" s="47">
        <v>4.9193548387096744</v>
      </c>
      <c r="CH487" s="47">
        <v>3.1516129032258098</v>
      </c>
      <c r="CI487" s="48">
        <v>1.464516129032255</v>
      </c>
      <c r="CJ487" s="120">
        <v>12.3</v>
      </c>
      <c r="CK487" s="120">
        <v>44.7</v>
      </c>
      <c r="CL487" s="61">
        <v>32.5</v>
      </c>
      <c r="CM487" s="120">
        <v>9.3000000000000007</v>
      </c>
      <c r="CN487" s="120">
        <v>1.2</v>
      </c>
      <c r="CO487" s="120">
        <v>6.9</v>
      </c>
      <c r="CP487" s="120">
        <v>40.299999999999997</v>
      </c>
      <c r="CQ487" s="61">
        <v>37.200000000000003</v>
      </c>
      <c r="CR487" s="120">
        <v>13.2</v>
      </c>
      <c r="CS487" s="120">
        <v>2.4</v>
      </c>
      <c r="CT487" s="18">
        <v>2.6</v>
      </c>
      <c r="CU487" s="18">
        <v>16.3</v>
      </c>
      <c r="CV487" s="18">
        <v>26.9</v>
      </c>
      <c r="CW487" s="18">
        <v>38.700000000000003</v>
      </c>
      <c r="CX487" s="18">
        <v>15.5</v>
      </c>
      <c r="CY487" s="119">
        <v>0.2</v>
      </c>
      <c r="CZ487" s="119">
        <v>3</v>
      </c>
      <c r="DA487" s="119">
        <v>21.4</v>
      </c>
      <c r="DB487" s="119">
        <v>57.5</v>
      </c>
      <c r="DC487" s="135">
        <v>17.899999999999999</v>
      </c>
      <c r="DD487" s="119">
        <v>47.3</v>
      </c>
      <c r="DE487" s="119">
        <v>28.2</v>
      </c>
      <c r="DF487" s="119">
        <v>20.100000000000001</v>
      </c>
      <c r="DG487" s="119">
        <v>4.3</v>
      </c>
      <c r="DH487" s="135">
        <v>0.1</v>
      </c>
      <c r="DI487" s="119">
        <v>46.7</v>
      </c>
      <c r="DJ487" s="119">
        <v>25.313333333333301</v>
      </c>
      <c r="DK487" s="119">
        <v>17.07</v>
      </c>
      <c r="DL487" s="119">
        <v>9.4233333333333391</v>
      </c>
      <c r="DM487" s="135">
        <v>4.8266666666666698</v>
      </c>
      <c r="DN487" s="37">
        <v>45.8</v>
      </c>
      <c r="DO487" s="37">
        <v>29.2</v>
      </c>
      <c r="DP487" s="37">
        <v>20.6</v>
      </c>
      <c r="DQ487" s="37">
        <v>3.7</v>
      </c>
      <c r="DR487" s="42">
        <v>0.7</v>
      </c>
      <c r="DS487">
        <f t="shared" si="379"/>
        <v>4.4000000000000004</v>
      </c>
      <c r="DT487">
        <f t="shared" si="380"/>
        <v>0.5</v>
      </c>
      <c r="DU487">
        <f t="shared" si="381"/>
        <v>6.5</v>
      </c>
      <c r="DV487">
        <f t="shared" si="382"/>
        <v>25.1</v>
      </c>
      <c r="DW487">
        <f t="shared" si="383"/>
        <v>45.6</v>
      </c>
      <c r="DX487" s="25">
        <f t="shared" si="384"/>
        <v>32.5</v>
      </c>
      <c r="DY487">
        <f t="shared" si="385"/>
        <v>33.200000000000003</v>
      </c>
      <c r="DZ487">
        <f t="shared" si="386"/>
        <v>37.200000000000003</v>
      </c>
      <c r="EA487">
        <f t="shared" si="387"/>
        <v>26.9</v>
      </c>
      <c r="EB487">
        <f t="shared" si="423"/>
        <v>21.4</v>
      </c>
      <c r="EC487" s="139">
        <f t="shared" si="388"/>
        <v>20.100000000000001</v>
      </c>
      <c r="ED487" s="140">
        <f t="shared" si="389"/>
        <v>20.6</v>
      </c>
      <c r="EE487">
        <f t="shared" si="390"/>
        <v>-0.69284090909090934</v>
      </c>
      <c r="EF487">
        <f t="shared" si="391"/>
        <v>-0.76117897727272776</v>
      </c>
      <c r="EG487">
        <f t="shared" si="392"/>
        <v>-0.53319602272727273</v>
      </c>
      <c r="EH487">
        <f t="shared" si="393"/>
        <v>-8.7244318181818326E-2</v>
      </c>
      <c r="EI487">
        <f t="shared" si="394"/>
        <v>-4.7372159090909305E-2</v>
      </c>
      <c r="EJ487">
        <f t="shared" si="395"/>
        <v>-0.34106534090909113</v>
      </c>
      <c r="EK487">
        <f t="shared" si="396"/>
        <v>0.27335227272727247</v>
      </c>
      <c r="EL487">
        <f t="shared" si="397"/>
        <v>-0.24616477272727311</v>
      </c>
      <c r="EM487">
        <f t="shared" si="424"/>
        <v>0.20318181818181791</v>
      </c>
      <c r="EN487">
        <f t="shared" si="398"/>
        <v>0.4283096590909089</v>
      </c>
      <c r="EO487">
        <f t="shared" si="399"/>
        <v>-0.54153409090909133</v>
      </c>
      <c r="EP487" s="1">
        <f t="shared" si="400"/>
        <v>-0.53339488636363641</v>
      </c>
      <c r="EQ487">
        <f t="shared" si="401"/>
        <v>-0.29773148148148199</v>
      </c>
      <c r="ER487">
        <f t="shared" si="402"/>
        <v>-0.42556481481481501</v>
      </c>
      <c r="ES487">
        <f t="shared" si="403"/>
        <v>-0.20483333333333364</v>
      </c>
      <c r="ET487">
        <f t="shared" si="404"/>
        <v>9.3324074074074059E-2</v>
      </c>
      <c r="EU487">
        <f t="shared" si="405"/>
        <v>0.34613888888888877</v>
      </c>
      <c r="EV487">
        <f t="shared" si="406"/>
        <v>0.17546296296296271</v>
      </c>
      <c r="EW487">
        <f t="shared" si="407"/>
        <v>0.20489814814814811</v>
      </c>
      <c r="EX487">
        <f t="shared" si="408"/>
        <v>0.24501851851851841</v>
      </c>
      <c r="EY487">
        <f t="shared" si="409"/>
        <v>0.18753703703703706</v>
      </c>
      <c r="EZ487">
        <f t="shared" si="425"/>
        <v>0.18286111111111136</v>
      </c>
      <c r="FA487">
        <f t="shared" si="410"/>
        <v>-8.262962962962983E-2</v>
      </c>
      <c r="FB487" s="1">
        <f t="shared" si="411"/>
        <v>-7.5379629629629852E-2</v>
      </c>
      <c r="FC487">
        <f t="shared" si="412"/>
        <v>0.3</v>
      </c>
      <c r="FD487">
        <f t="shared" si="413"/>
        <v>0</v>
      </c>
      <c r="FE487">
        <f t="shared" si="414"/>
        <v>7.9</v>
      </c>
      <c r="FF487">
        <f t="shared" si="415"/>
        <v>33.9</v>
      </c>
      <c r="FG487">
        <f t="shared" si="416"/>
        <v>28</v>
      </c>
      <c r="FH487">
        <f t="shared" si="417"/>
        <v>10.5</v>
      </c>
      <c r="FI487">
        <f t="shared" si="418"/>
        <v>53.9</v>
      </c>
      <c r="FJ487">
        <f t="shared" si="419"/>
        <v>15.6</v>
      </c>
      <c r="FK487">
        <f t="shared" si="426"/>
        <v>54.2</v>
      </c>
      <c r="FL487">
        <f t="shared" si="420"/>
        <v>75.400000000000006</v>
      </c>
      <c r="FM487">
        <f t="shared" si="421"/>
        <v>4.3999999999999995</v>
      </c>
      <c r="FN487" s="1">
        <f t="shared" si="422"/>
        <v>4.4000000000000004</v>
      </c>
      <c r="FO487" s="18">
        <f>W487+X487</f>
        <v>0.3</v>
      </c>
      <c r="FP487">
        <f>BB487+BC487</f>
        <v>0</v>
      </c>
      <c r="FQ487" s="18">
        <f>CC487+CD487</f>
        <v>7.9</v>
      </c>
      <c r="FR487" s="18">
        <f>AL487+AM487</f>
        <v>33.9</v>
      </c>
      <c r="FS487" s="18">
        <f>BI487+BJ487</f>
        <v>28</v>
      </c>
      <c r="FT487">
        <f>CM487+CN487</f>
        <v>10.5</v>
      </c>
      <c r="FU487" s="18">
        <f>BS487+BT487</f>
        <v>53.9</v>
      </c>
      <c r="FV487">
        <f>CR487+CS487</f>
        <v>15.6</v>
      </c>
      <c r="FW487">
        <f>CW487+CX487</f>
        <v>54.2</v>
      </c>
      <c r="FX487" s="1">
        <f>DB487+DC487</f>
        <v>75.400000000000006</v>
      </c>
      <c r="FY487">
        <f>DG487+DH487</f>
        <v>4.3999999999999995</v>
      </c>
      <c r="FZ487" s="51">
        <f>DQ487+DR487</f>
        <v>4.4000000000000004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2022-09-09T14:31:18Z</dcterms:created>
  <dcterms:modified xsi:type="dcterms:W3CDTF">2023-03-22T01:16:17Z</dcterms:modified>
</cp:coreProperties>
</file>