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Data Camp\Excel and VBA\"/>
    </mc:Choice>
  </mc:AlternateContent>
  <xr:revisionPtr revIDLastSave="0" documentId="13_ncr:1_{F53A9814-F240-4EDA-9227-4A3E19F132E3}" xr6:coauthVersionLast="43" xr6:coauthVersionMax="43" xr10:uidLastSave="{00000000-0000-0000-0000-000000000000}"/>
  <bookViews>
    <workbookView xWindow="19090" yWindow="-110" windowWidth="19420" windowHeight="10420" xr2:uid="{00000000-000D-0000-FFFF-FFFF00000000}"/>
  </bookViews>
  <sheets>
    <sheet name="Data" sheetId="1" r:id="rId1"/>
    <sheet name="Pivot Table 1" sheetId="2" r:id="rId2"/>
    <sheet name="Pivot Table 2" sheetId="3" r:id="rId3"/>
    <sheet name="Pivot Table 3" sheetId="4" r:id="rId4"/>
    <sheet name="Bonus" sheetId="7" r:id="rId5"/>
    <sheet name="My Pivot Table" sheetId="6" r:id="rId6"/>
    <sheet name="My Pivot Table 2" sheetId="8" r:id="rId7"/>
  </sheets>
  <definedNames>
    <definedName name="_xlnm._FilterDatabase" localSheetId="0" hidden="1">Data!$A$1:$T$4115</definedName>
  </definedNames>
  <calcPr calcId="18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7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2" i="7"/>
  <c r="D11" i="7"/>
  <c r="D10" i="7"/>
  <c r="D9" i="7"/>
  <c r="D8" i="7"/>
  <c r="D7" i="7"/>
  <c r="D6" i="7"/>
  <c r="D5" i="7"/>
  <c r="D4" i="7"/>
  <c r="D3" i="7"/>
  <c r="C12" i="7"/>
  <c r="C11" i="7"/>
  <c r="C10" i="7"/>
  <c r="C9" i="7"/>
  <c r="C8" i="7"/>
  <c r="C7" i="7"/>
  <c r="C6" i="7"/>
  <c r="C5" i="7"/>
  <c r="C4" i="7"/>
  <c r="C3" i="7"/>
  <c r="B12" i="7"/>
  <c r="B11" i="7"/>
  <c r="B10" i="7"/>
  <c r="B9" i="7"/>
  <c r="B8" i="7"/>
  <c r="B7" i="7"/>
  <c r="B6" i="7"/>
  <c r="B5" i="7"/>
  <c r="B4" i="7"/>
  <c r="B3" i="7"/>
  <c r="O2" i="1" l="1"/>
  <c r="C13" i="7" l="1"/>
  <c r="B13" i="7"/>
  <c r="B2" i="7"/>
  <c r="D2" i="7"/>
  <c r="C2" i="7"/>
  <c r="T3" i="1"/>
  <c r="S3" i="1"/>
  <c r="T4" i="1"/>
  <c r="S4" i="1"/>
  <c r="T5" i="1"/>
  <c r="S5" i="1"/>
  <c r="T6" i="1"/>
  <c r="S6" i="1"/>
  <c r="T7" i="1"/>
  <c r="S7" i="1"/>
  <c r="T8" i="1"/>
  <c r="S8" i="1"/>
  <c r="T9" i="1"/>
  <c r="S9" i="1"/>
  <c r="T10" i="1"/>
  <c r="S10" i="1"/>
  <c r="T11" i="1"/>
  <c r="S11" i="1"/>
  <c r="T12" i="1"/>
  <c r="S12" i="1"/>
  <c r="T13" i="1"/>
  <c r="S13" i="1"/>
  <c r="T14" i="1"/>
  <c r="S14" i="1"/>
  <c r="T15" i="1"/>
  <c r="S15" i="1"/>
  <c r="T16" i="1"/>
  <c r="S16" i="1"/>
  <c r="T17" i="1"/>
  <c r="S17" i="1"/>
  <c r="T18" i="1"/>
  <c r="S18" i="1"/>
  <c r="T19" i="1"/>
  <c r="S19" i="1"/>
  <c r="T20" i="1"/>
  <c r="S20" i="1"/>
  <c r="T21" i="1"/>
  <c r="S21" i="1"/>
  <c r="T22" i="1"/>
  <c r="S22" i="1"/>
  <c r="T23" i="1"/>
  <c r="S23" i="1"/>
  <c r="T24" i="1"/>
  <c r="S24" i="1"/>
  <c r="T25" i="1"/>
  <c r="S25" i="1"/>
  <c r="T26" i="1"/>
  <c r="S26" i="1"/>
  <c r="T27" i="1"/>
  <c r="S27" i="1"/>
  <c r="T28" i="1"/>
  <c r="S28" i="1"/>
  <c r="T29" i="1"/>
  <c r="S29" i="1"/>
  <c r="T30" i="1"/>
  <c r="S30" i="1"/>
  <c r="T31" i="1"/>
  <c r="S31" i="1"/>
  <c r="T32" i="1"/>
  <c r="S32" i="1"/>
  <c r="T33" i="1"/>
  <c r="S33" i="1"/>
  <c r="T34" i="1"/>
  <c r="S34" i="1"/>
  <c r="T35" i="1"/>
  <c r="S35" i="1"/>
  <c r="T36" i="1"/>
  <c r="S36" i="1"/>
  <c r="T37" i="1"/>
  <c r="S37" i="1"/>
  <c r="T38" i="1"/>
  <c r="S38" i="1"/>
  <c r="T39" i="1"/>
  <c r="S39" i="1"/>
  <c r="T40" i="1"/>
  <c r="S40" i="1"/>
  <c r="T41" i="1"/>
  <c r="S41" i="1"/>
  <c r="T42" i="1"/>
  <c r="S42" i="1"/>
  <c r="T43" i="1"/>
  <c r="S43" i="1"/>
  <c r="T44" i="1"/>
  <c r="S44" i="1"/>
  <c r="T45" i="1"/>
  <c r="S45" i="1"/>
  <c r="T46" i="1"/>
  <c r="S46" i="1"/>
  <c r="T47" i="1"/>
  <c r="S47" i="1"/>
  <c r="T48" i="1"/>
  <c r="S48" i="1"/>
  <c r="T49" i="1"/>
  <c r="S49" i="1"/>
  <c r="T50" i="1"/>
  <c r="S50" i="1"/>
  <c r="T51" i="1"/>
  <c r="S51" i="1"/>
  <c r="T52" i="1"/>
  <c r="S52" i="1"/>
  <c r="T53" i="1"/>
  <c r="S53" i="1"/>
  <c r="T54" i="1"/>
  <c r="S54" i="1"/>
  <c r="T55" i="1"/>
  <c r="S55" i="1"/>
  <c r="T56" i="1"/>
  <c r="S56" i="1"/>
  <c r="T57" i="1"/>
  <c r="S57" i="1"/>
  <c r="T58" i="1"/>
  <c r="S58" i="1"/>
  <c r="T59" i="1"/>
  <c r="S59" i="1"/>
  <c r="T60" i="1"/>
  <c r="S60" i="1"/>
  <c r="T61" i="1"/>
  <c r="S61" i="1"/>
  <c r="T62" i="1"/>
  <c r="S62" i="1"/>
  <c r="T63" i="1"/>
  <c r="S63" i="1"/>
  <c r="T64" i="1"/>
  <c r="S64" i="1"/>
  <c r="T65" i="1"/>
  <c r="S65" i="1"/>
  <c r="T66" i="1"/>
  <c r="S66" i="1"/>
  <c r="T67" i="1"/>
  <c r="S67" i="1"/>
  <c r="T68" i="1"/>
  <c r="S68" i="1"/>
  <c r="T69" i="1"/>
  <c r="S69" i="1"/>
  <c r="T70" i="1"/>
  <c r="S70" i="1"/>
  <c r="T71" i="1"/>
  <c r="S71" i="1"/>
  <c r="T72" i="1"/>
  <c r="S72" i="1"/>
  <c r="T73" i="1"/>
  <c r="S73" i="1"/>
  <c r="T74" i="1"/>
  <c r="S74" i="1"/>
  <c r="T75" i="1"/>
  <c r="S75" i="1"/>
  <c r="T76" i="1"/>
  <c r="S76" i="1"/>
  <c r="T77" i="1"/>
  <c r="S77" i="1"/>
  <c r="T78" i="1"/>
  <c r="S78" i="1"/>
  <c r="T79" i="1"/>
  <c r="S79" i="1"/>
  <c r="T80" i="1"/>
  <c r="S80" i="1"/>
  <c r="T81" i="1"/>
  <c r="S81" i="1"/>
  <c r="T82" i="1"/>
  <c r="S82" i="1"/>
  <c r="T83" i="1"/>
  <c r="S83" i="1"/>
  <c r="T84" i="1"/>
  <c r="S84" i="1"/>
  <c r="T85" i="1"/>
  <c r="S85" i="1"/>
  <c r="T86" i="1"/>
  <c r="S86" i="1"/>
  <c r="T87" i="1"/>
  <c r="S87" i="1"/>
  <c r="T88" i="1"/>
  <c r="S88" i="1"/>
  <c r="T89" i="1"/>
  <c r="S89" i="1"/>
  <c r="T90" i="1"/>
  <c r="S90" i="1"/>
  <c r="T91" i="1"/>
  <c r="S91" i="1"/>
  <c r="T92" i="1"/>
  <c r="S92" i="1"/>
  <c r="T93" i="1"/>
  <c r="S93" i="1"/>
  <c r="T94" i="1"/>
  <c r="S94" i="1"/>
  <c r="T95" i="1"/>
  <c r="S95" i="1"/>
  <c r="T96" i="1"/>
  <c r="S96" i="1"/>
  <c r="T97" i="1"/>
  <c r="S97" i="1"/>
  <c r="T98" i="1"/>
  <c r="S98" i="1"/>
  <c r="T99" i="1"/>
  <c r="S99" i="1"/>
  <c r="T100" i="1"/>
  <c r="S100" i="1"/>
  <c r="T101" i="1"/>
  <c r="S101" i="1"/>
  <c r="T102" i="1"/>
  <c r="S102" i="1"/>
  <c r="T103" i="1"/>
  <c r="S103" i="1"/>
  <c r="T104" i="1"/>
  <c r="S104" i="1"/>
  <c r="T105" i="1"/>
  <c r="S105" i="1"/>
  <c r="T106" i="1"/>
  <c r="S106" i="1"/>
  <c r="T107" i="1"/>
  <c r="S107" i="1"/>
  <c r="T108" i="1"/>
  <c r="S108" i="1"/>
  <c r="T109" i="1"/>
  <c r="S109" i="1"/>
  <c r="T110" i="1"/>
  <c r="S110" i="1"/>
  <c r="T111" i="1"/>
  <c r="S111" i="1"/>
  <c r="T112" i="1"/>
  <c r="S112" i="1"/>
  <c r="T113" i="1"/>
  <c r="S113" i="1"/>
  <c r="T114" i="1"/>
  <c r="S114" i="1"/>
  <c r="T115" i="1"/>
  <c r="S115" i="1"/>
  <c r="T116" i="1"/>
  <c r="S116" i="1"/>
  <c r="T117" i="1"/>
  <c r="S117" i="1"/>
  <c r="T118" i="1"/>
  <c r="S118" i="1"/>
  <c r="T119" i="1"/>
  <c r="S119" i="1"/>
  <c r="T120" i="1"/>
  <c r="S120" i="1"/>
  <c r="T121" i="1"/>
  <c r="S121" i="1"/>
  <c r="T122" i="1"/>
  <c r="S122" i="1"/>
  <c r="T123" i="1"/>
  <c r="S123" i="1"/>
  <c r="T124" i="1"/>
  <c r="S124" i="1"/>
  <c r="T125" i="1"/>
  <c r="S125" i="1"/>
  <c r="T126" i="1"/>
  <c r="S126" i="1"/>
  <c r="T127" i="1"/>
  <c r="S127" i="1"/>
  <c r="T128" i="1"/>
  <c r="S128" i="1"/>
  <c r="T129" i="1"/>
  <c r="S129" i="1"/>
  <c r="T130" i="1"/>
  <c r="S130" i="1"/>
  <c r="T131" i="1"/>
  <c r="S131" i="1"/>
  <c r="T132" i="1"/>
  <c r="S132" i="1"/>
  <c r="T133" i="1"/>
  <c r="S133" i="1"/>
  <c r="T134" i="1"/>
  <c r="S134" i="1"/>
  <c r="T135" i="1"/>
  <c r="S135" i="1"/>
  <c r="T136" i="1"/>
  <c r="S136" i="1"/>
  <c r="T137" i="1"/>
  <c r="S137" i="1"/>
  <c r="T138" i="1"/>
  <c r="S138" i="1"/>
  <c r="T139" i="1"/>
  <c r="S139" i="1"/>
  <c r="T140" i="1"/>
  <c r="S140" i="1"/>
  <c r="T141" i="1"/>
  <c r="S141" i="1"/>
  <c r="T142" i="1"/>
  <c r="S142" i="1"/>
  <c r="T143" i="1"/>
  <c r="S143" i="1"/>
  <c r="T144" i="1"/>
  <c r="S144" i="1"/>
  <c r="T145" i="1"/>
  <c r="S145" i="1"/>
  <c r="T146" i="1"/>
  <c r="S146" i="1"/>
  <c r="T147" i="1"/>
  <c r="S147" i="1"/>
  <c r="T148" i="1"/>
  <c r="S148" i="1"/>
  <c r="T149" i="1"/>
  <c r="S149" i="1"/>
  <c r="T150" i="1"/>
  <c r="S150" i="1"/>
  <c r="T151" i="1"/>
  <c r="S151" i="1"/>
  <c r="T152" i="1"/>
  <c r="S152" i="1"/>
  <c r="T153" i="1"/>
  <c r="S153" i="1"/>
  <c r="T154" i="1"/>
  <c r="S154" i="1"/>
  <c r="T155" i="1"/>
  <c r="S155" i="1"/>
  <c r="T156" i="1"/>
  <c r="S156" i="1"/>
  <c r="T157" i="1"/>
  <c r="S157" i="1"/>
  <c r="T158" i="1"/>
  <c r="S158" i="1"/>
  <c r="T159" i="1"/>
  <c r="S159" i="1"/>
  <c r="T160" i="1"/>
  <c r="S160" i="1"/>
  <c r="T161" i="1"/>
  <c r="S161" i="1"/>
  <c r="T162" i="1"/>
  <c r="S162" i="1"/>
  <c r="T163" i="1"/>
  <c r="S163" i="1"/>
  <c r="T164" i="1"/>
  <c r="S164" i="1"/>
  <c r="T165" i="1"/>
  <c r="S165" i="1"/>
  <c r="T166" i="1"/>
  <c r="S166" i="1"/>
  <c r="T167" i="1"/>
  <c r="S167" i="1"/>
  <c r="T168" i="1"/>
  <c r="S168" i="1"/>
  <c r="T169" i="1"/>
  <c r="S169" i="1"/>
  <c r="T170" i="1"/>
  <c r="S170" i="1"/>
  <c r="T171" i="1"/>
  <c r="S171" i="1"/>
  <c r="T172" i="1"/>
  <c r="S172" i="1"/>
  <c r="T173" i="1"/>
  <c r="S173" i="1"/>
  <c r="T174" i="1"/>
  <c r="S174" i="1"/>
  <c r="T175" i="1"/>
  <c r="S175" i="1"/>
  <c r="T176" i="1"/>
  <c r="S176" i="1"/>
  <c r="T177" i="1"/>
  <c r="S177" i="1"/>
  <c r="T178" i="1"/>
  <c r="S178" i="1"/>
  <c r="T179" i="1"/>
  <c r="S179" i="1"/>
  <c r="T180" i="1"/>
  <c r="S180" i="1"/>
  <c r="T181" i="1"/>
  <c r="S181" i="1"/>
  <c r="T182" i="1"/>
  <c r="S182" i="1"/>
  <c r="T183" i="1"/>
  <c r="S183" i="1"/>
  <c r="T184" i="1"/>
  <c r="S184" i="1"/>
  <c r="T185" i="1"/>
  <c r="S185" i="1"/>
  <c r="T186" i="1"/>
  <c r="S186" i="1"/>
  <c r="T187" i="1"/>
  <c r="S187" i="1"/>
  <c r="T188" i="1"/>
  <c r="S188" i="1"/>
  <c r="T189" i="1"/>
  <c r="S189" i="1"/>
  <c r="T190" i="1"/>
  <c r="S190" i="1"/>
  <c r="T191" i="1"/>
  <c r="S191" i="1"/>
  <c r="T192" i="1"/>
  <c r="S192" i="1"/>
  <c r="T193" i="1"/>
  <c r="S193" i="1"/>
  <c r="T194" i="1"/>
  <c r="S194" i="1"/>
  <c r="T195" i="1"/>
  <c r="S195" i="1"/>
  <c r="T196" i="1"/>
  <c r="S196" i="1"/>
  <c r="T197" i="1"/>
  <c r="S197" i="1"/>
  <c r="T198" i="1"/>
  <c r="S198" i="1"/>
  <c r="T199" i="1"/>
  <c r="S199" i="1"/>
  <c r="T200" i="1"/>
  <c r="S200" i="1"/>
  <c r="T201" i="1"/>
  <c r="S201" i="1"/>
  <c r="T202" i="1"/>
  <c r="S202" i="1"/>
  <c r="T203" i="1"/>
  <c r="S203" i="1"/>
  <c r="T204" i="1"/>
  <c r="S204" i="1"/>
  <c r="T205" i="1"/>
  <c r="S205" i="1"/>
  <c r="T206" i="1"/>
  <c r="S206" i="1"/>
  <c r="T207" i="1"/>
  <c r="S207" i="1"/>
  <c r="T208" i="1"/>
  <c r="S208" i="1"/>
  <c r="T209" i="1"/>
  <c r="S209" i="1"/>
  <c r="T210" i="1"/>
  <c r="S210" i="1"/>
  <c r="T211" i="1"/>
  <c r="S211" i="1"/>
  <c r="T212" i="1"/>
  <c r="S212" i="1"/>
  <c r="T213" i="1"/>
  <c r="S213" i="1"/>
  <c r="T214" i="1"/>
  <c r="S214" i="1"/>
  <c r="T215" i="1"/>
  <c r="S215" i="1"/>
  <c r="T216" i="1"/>
  <c r="S216" i="1"/>
  <c r="T217" i="1"/>
  <c r="S217" i="1"/>
  <c r="T218" i="1"/>
  <c r="S218" i="1"/>
  <c r="T219" i="1"/>
  <c r="S219" i="1"/>
  <c r="T220" i="1"/>
  <c r="S220" i="1"/>
  <c r="T221" i="1"/>
  <c r="S221" i="1"/>
  <c r="T222" i="1"/>
  <c r="S222" i="1"/>
  <c r="T223" i="1"/>
  <c r="S223" i="1"/>
  <c r="T224" i="1"/>
  <c r="S224" i="1"/>
  <c r="T225" i="1"/>
  <c r="S225" i="1"/>
  <c r="T226" i="1"/>
  <c r="S226" i="1"/>
  <c r="T227" i="1"/>
  <c r="S227" i="1"/>
  <c r="T228" i="1"/>
  <c r="S228" i="1"/>
  <c r="T229" i="1"/>
  <c r="S229" i="1"/>
  <c r="T230" i="1"/>
  <c r="S230" i="1"/>
  <c r="T231" i="1"/>
  <c r="S231" i="1"/>
  <c r="T232" i="1"/>
  <c r="S232" i="1"/>
  <c r="T233" i="1"/>
  <c r="S233" i="1"/>
  <c r="T234" i="1"/>
  <c r="S234" i="1"/>
  <c r="T235" i="1"/>
  <c r="S235" i="1"/>
  <c r="T236" i="1"/>
  <c r="S236" i="1"/>
  <c r="T237" i="1"/>
  <c r="S237" i="1"/>
  <c r="T238" i="1"/>
  <c r="S238" i="1"/>
  <c r="T239" i="1"/>
  <c r="S239" i="1"/>
  <c r="T240" i="1"/>
  <c r="S240" i="1"/>
  <c r="T241" i="1"/>
  <c r="S241" i="1"/>
  <c r="T242" i="1"/>
  <c r="S242" i="1"/>
  <c r="T243" i="1"/>
  <c r="S243" i="1"/>
  <c r="T244" i="1"/>
  <c r="S244" i="1"/>
  <c r="T245" i="1"/>
  <c r="S245" i="1"/>
  <c r="T246" i="1"/>
  <c r="S246" i="1"/>
  <c r="T247" i="1"/>
  <c r="S247" i="1"/>
  <c r="T248" i="1"/>
  <c r="S248" i="1"/>
  <c r="T249" i="1"/>
  <c r="S249" i="1"/>
  <c r="T250" i="1"/>
  <c r="S250" i="1"/>
  <c r="T251" i="1"/>
  <c r="S251" i="1"/>
  <c r="T252" i="1"/>
  <c r="S252" i="1"/>
  <c r="T253" i="1"/>
  <c r="S253" i="1"/>
  <c r="T254" i="1"/>
  <c r="S254" i="1"/>
  <c r="T255" i="1"/>
  <c r="S255" i="1"/>
  <c r="T256" i="1"/>
  <c r="S256" i="1"/>
  <c r="T257" i="1"/>
  <c r="S257" i="1"/>
  <c r="T258" i="1"/>
  <c r="S258" i="1"/>
  <c r="T259" i="1"/>
  <c r="S259" i="1"/>
  <c r="T260" i="1"/>
  <c r="S260" i="1"/>
  <c r="T261" i="1"/>
  <c r="S261" i="1"/>
  <c r="T262" i="1"/>
  <c r="S262" i="1"/>
  <c r="T263" i="1"/>
  <c r="S263" i="1"/>
  <c r="T264" i="1"/>
  <c r="S264" i="1"/>
  <c r="T265" i="1"/>
  <c r="S265" i="1"/>
  <c r="T266" i="1"/>
  <c r="S266" i="1"/>
  <c r="T267" i="1"/>
  <c r="S267" i="1"/>
  <c r="T268" i="1"/>
  <c r="S268" i="1"/>
  <c r="T269" i="1"/>
  <c r="S269" i="1"/>
  <c r="T270" i="1"/>
  <c r="S270" i="1"/>
  <c r="T271" i="1"/>
  <c r="S271" i="1"/>
  <c r="T272" i="1"/>
  <c r="S272" i="1"/>
  <c r="T273" i="1"/>
  <c r="S273" i="1"/>
  <c r="T274" i="1"/>
  <c r="S274" i="1"/>
  <c r="T275" i="1"/>
  <c r="S275" i="1"/>
  <c r="T276" i="1"/>
  <c r="S276" i="1"/>
  <c r="T277" i="1"/>
  <c r="S277" i="1"/>
  <c r="T278" i="1"/>
  <c r="S278" i="1"/>
  <c r="T279" i="1"/>
  <c r="S279" i="1"/>
  <c r="T280" i="1"/>
  <c r="S280" i="1"/>
  <c r="T281" i="1"/>
  <c r="S281" i="1"/>
  <c r="T282" i="1"/>
  <c r="S282" i="1"/>
  <c r="T283" i="1"/>
  <c r="S283" i="1"/>
  <c r="T284" i="1"/>
  <c r="S284" i="1"/>
  <c r="T285" i="1"/>
  <c r="S285" i="1"/>
  <c r="T286" i="1"/>
  <c r="S286" i="1"/>
  <c r="T287" i="1"/>
  <c r="S287" i="1"/>
  <c r="T288" i="1"/>
  <c r="S288" i="1"/>
  <c r="T289" i="1"/>
  <c r="S289" i="1"/>
  <c r="T290" i="1"/>
  <c r="S290" i="1"/>
  <c r="T291" i="1"/>
  <c r="S291" i="1"/>
  <c r="T292" i="1"/>
  <c r="S292" i="1"/>
  <c r="T293" i="1"/>
  <c r="S293" i="1"/>
  <c r="T294" i="1"/>
  <c r="S294" i="1"/>
  <c r="T295" i="1"/>
  <c r="S295" i="1"/>
  <c r="T296" i="1"/>
  <c r="S296" i="1"/>
  <c r="T297" i="1"/>
  <c r="S297" i="1"/>
  <c r="T298" i="1"/>
  <c r="S298" i="1"/>
  <c r="T299" i="1"/>
  <c r="S299" i="1"/>
  <c r="T300" i="1"/>
  <c r="S300" i="1"/>
  <c r="T301" i="1"/>
  <c r="S301" i="1"/>
  <c r="T302" i="1"/>
  <c r="S302" i="1"/>
  <c r="T303" i="1"/>
  <c r="S303" i="1"/>
  <c r="T304" i="1"/>
  <c r="S304" i="1"/>
  <c r="T305" i="1"/>
  <c r="S305" i="1"/>
  <c r="T306" i="1"/>
  <c r="S306" i="1"/>
  <c r="T307" i="1"/>
  <c r="S307" i="1"/>
  <c r="T308" i="1"/>
  <c r="S308" i="1"/>
  <c r="T309" i="1"/>
  <c r="S309" i="1"/>
  <c r="T310" i="1"/>
  <c r="S310" i="1"/>
  <c r="T311" i="1"/>
  <c r="S311" i="1"/>
  <c r="T312" i="1"/>
  <c r="S312" i="1"/>
  <c r="T313" i="1"/>
  <c r="S313" i="1"/>
  <c r="T314" i="1"/>
  <c r="S314" i="1"/>
  <c r="T315" i="1"/>
  <c r="S315" i="1"/>
  <c r="T316" i="1"/>
  <c r="S316" i="1"/>
  <c r="T317" i="1"/>
  <c r="S317" i="1"/>
  <c r="T318" i="1"/>
  <c r="S318" i="1"/>
  <c r="T319" i="1"/>
  <c r="S319" i="1"/>
  <c r="T320" i="1"/>
  <c r="S320" i="1"/>
  <c r="T321" i="1"/>
  <c r="S321" i="1"/>
  <c r="T322" i="1"/>
  <c r="S322" i="1"/>
  <c r="T323" i="1"/>
  <c r="S323" i="1"/>
  <c r="T324" i="1"/>
  <c r="S324" i="1"/>
  <c r="T325" i="1"/>
  <c r="S325" i="1"/>
  <c r="T326" i="1"/>
  <c r="S326" i="1"/>
  <c r="T327" i="1"/>
  <c r="S327" i="1"/>
  <c r="T328" i="1"/>
  <c r="S328" i="1"/>
  <c r="T329" i="1"/>
  <c r="S329" i="1"/>
  <c r="T330" i="1"/>
  <c r="S330" i="1"/>
  <c r="T331" i="1"/>
  <c r="S331" i="1"/>
  <c r="T332" i="1"/>
  <c r="S332" i="1"/>
  <c r="T333" i="1"/>
  <c r="S333" i="1"/>
  <c r="T334" i="1"/>
  <c r="S334" i="1"/>
  <c r="T335" i="1"/>
  <c r="S335" i="1"/>
  <c r="T336" i="1"/>
  <c r="S336" i="1"/>
  <c r="T337" i="1"/>
  <c r="S337" i="1"/>
  <c r="T338" i="1"/>
  <c r="S338" i="1"/>
  <c r="T339" i="1"/>
  <c r="S339" i="1"/>
  <c r="T340" i="1"/>
  <c r="S340" i="1"/>
  <c r="T341" i="1"/>
  <c r="S341" i="1"/>
  <c r="T342" i="1"/>
  <c r="S342" i="1"/>
  <c r="T343" i="1"/>
  <c r="S343" i="1"/>
  <c r="T344" i="1"/>
  <c r="S344" i="1"/>
  <c r="T345" i="1"/>
  <c r="S345" i="1"/>
  <c r="T346" i="1"/>
  <c r="S346" i="1"/>
  <c r="T347" i="1"/>
  <c r="S347" i="1"/>
  <c r="T348" i="1"/>
  <c r="S348" i="1"/>
  <c r="T349" i="1"/>
  <c r="S349" i="1"/>
  <c r="T350" i="1"/>
  <c r="S350" i="1"/>
  <c r="T351" i="1"/>
  <c r="S351" i="1"/>
  <c r="T352" i="1"/>
  <c r="S352" i="1"/>
  <c r="T353" i="1"/>
  <c r="S353" i="1"/>
  <c r="T354" i="1"/>
  <c r="S354" i="1"/>
  <c r="T355" i="1"/>
  <c r="S355" i="1"/>
  <c r="T356" i="1"/>
  <c r="S356" i="1"/>
  <c r="T357" i="1"/>
  <c r="S357" i="1"/>
  <c r="T358" i="1"/>
  <c r="S358" i="1"/>
  <c r="T359" i="1"/>
  <c r="S359" i="1"/>
  <c r="T360" i="1"/>
  <c r="S360" i="1"/>
  <c r="T361" i="1"/>
  <c r="S361" i="1"/>
  <c r="T362" i="1"/>
  <c r="S362" i="1"/>
  <c r="T363" i="1"/>
  <c r="S363" i="1"/>
  <c r="T364" i="1"/>
  <c r="S364" i="1"/>
  <c r="T365" i="1"/>
  <c r="S365" i="1"/>
  <c r="T366" i="1"/>
  <c r="S366" i="1"/>
  <c r="T367" i="1"/>
  <c r="S367" i="1"/>
  <c r="T368" i="1"/>
  <c r="S368" i="1"/>
  <c r="T369" i="1"/>
  <c r="S369" i="1"/>
  <c r="T370" i="1"/>
  <c r="S370" i="1"/>
  <c r="T371" i="1"/>
  <c r="S371" i="1"/>
  <c r="T372" i="1"/>
  <c r="S372" i="1"/>
  <c r="T373" i="1"/>
  <c r="S373" i="1"/>
  <c r="T374" i="1"/>
  <c r="S374" i="1"/>
  <c r="T375" i="1"/>
  <c r="S375" i="1"/>
  <c r="T376" i="1"/>
  <c r="S376" i="1"/>
  <c r="T377" i="1"/>
  <c r="S377" i="1"/>
  <c r="T378" i="1"/>
  <c r="S378" i="1"/>
  <c r="T379" i="1"/>
  <c r="S379" i="1"/>
  <c r="T380" i="1"/>
  <c r="S380" i="1"/>
  <c r="T381" i="1"/>
  <c r="S381" i="1"/>
  <c r="T382" i="1"/>
  <c r="S382" i="1"/>
  <c r="T383" i="1"/>
  <c r="S383" i="1"/>
  <c r="T384" i="1"/>
  <c r="S384" i="1"/>
  <c r="T385" i="1"/>
  <c r="S385" i="1"/>
  <c r="T386" i="1"/>
  <c r="S386" i="1"/>
  <c r="T387" i="1"/>
  <c r="S387" i="1"/>
  <c r="T388" i="1"/>
  <c r="S388" i="1"/>
  <c r="T389" i="1"/>
  <c r="S389" i="1"/>
  <c r="T390" i="1"/>
  <c r="S390" i="1"/>
  <c r="T391" i="1"/>
  <c r="S391" i="1"/>
  <c r="T392" i="1"/>
  <c r="S392" i="1"/>
  <c r="T393" i="1"/>
  <c r="S393" i="1"/>
  <c r="T394" i="1"/>
  <c r="S394" i="1"/>
  <c r="T395" i="1"/>
  <c r="S395" i="1"/>
  <c r="T396" i="1"/>
  <c r="S396" i="1"/>
  <c r="T397" i="1"/>
  <c r="S397" i="1"/>
  <c r="T398" i="1"/>
  <c r="S398" i="1"/>
  <c r="T399" i="1"/>
  <c r="S399" i="1"/>
  <c r="T400" i="1"/>
  <c r="S400" i="1"/>
  <c r="T401" i="1"/>
  <c r="S401" i="1"/>
  <c r="T402" i="1"/>
  <c r="S402" i="1"/>
  <c r="T403" i="1"/>
  <c r="S403" i="1"/>
  <c r="T404" i="1"/>
  <c r="S404" i="1"/>
  <c r="T405" i="1"/>
  <c r="S405" i="1"/>
  <c r="T406" i="1"/>
  <c r="S406" i="1"/>
  <c r="T407" i="1"/>
  <c r="S407" i="1"/>
  <c r="T408" i="1"/>
  <c r="S408" i="1"/>
  <c r="T409" i="1"/>
  <c r="S409" i="1"/>
  <c r="T410" i="1"/>
  <c r="S410" i="1"/>
  <c r="T411" i="1"/>
  <c r="S411" i="1"/>
  <c r="T412" i="1"/>
  <c r="S412" i="1"/>
  <c r="T413" i="1"/>
  <c r="S413" i="1"/>
  <c r="T414" i="1"/>
  <c r="S414" i="1"/>
  <c r="T415" i="1"/>
  <c r="S415" i="1"/>
  <c r="T416" i="1"/>
  <c r="S416" i="1"/>
  <c r="T417" i="1"/>
  <c r="S417" i="1"/>
  <c r="T418" i="1"/>
  <c r="S418" i="1"/>
  <c r="T419" i="1"/>
  <c r="S419" i="1"/>
  <c r="T420" i="1"/>
  <c r="S420" i="1"/>
  <c r="T421" i="1"/>
  <c r="S421" i="1"/>
  <c r="T422" i="1"/>
  <c r="S422" i="1"/>
  <c r="T423" i="1"/>
  <c r="S423" i="1"/>
  <c r="T424" i="1"/>
  <c r="S424" i="1"/>
  <c r="T425" i="1"/>
  <c r="S425" i="1"/>
  <c r="T426" i="1"/>
  <c r="S426" i="1"/>
  <c r="T427" i="1"/>
  <c r="S427" i="1"/>
  <c r="T428" i="1"/>
  <c r="S428" i="1"/>
  <c r="T429" i="1"/>
  <c r="S429" i="1"/>
  <c r="T430" i="1"/>
  <c r="S430" i="1"/>
  <c r="T431" i="1"/>
  <c r="S431" i="1"/>
  <c r="T432" i="1"/>
  <c r="S432" i="1"/>
  <c r="T433" i="1"/>
  <c r="S433" i="1"/>
  <c r="T434" i="1"/>
  <c r="S434" i="1"/>
  <c r="T435" i="1"/>
  <c r="S435" i="1"/>
  <c r="T436" i="1"/>
  <c r="S436" i="1"/>
  <c r="T437" i="1"/>
  <c r="S437" i="1"/>
  <c r="T438" i="1"/>
  <c r="S438" i="1"/>
  <c r="T439" i="1"/>
  <c r="S439" i="1"/>
  <c r="T440" i="1"/>
  <c r="S440" i="1"/>
  <c r="T441" i="1"/>
  <c r="S441" i="1"/>
  <c r="T442" i="1"/>
  <c r="S442" i="1"/>
  <c r="T443" i="1"/>
  <c r="S443" i="1"/>
  <c r="T444" i="1"/>
  <c r="S444" i="1"/>
  <c r="T445" i="1"/>
  <c r="S445" i="1"/>
  <c r="T446" i="1"/>
  <c r="S446" i="1"/>
  <c r="T447" i="1"/>
  <c r="S447" i="1"/>
  <c r="T448" i="1"/>
  <c r="S448" i="1"/>
  <c r="T449" i="1"/>
  <c r="S449" i="1"/>
  <c r="T450" i="1"/>
  <c r="S450" i="1"/>
  <c r="T451" i="1"/>
  <c r="S451" i="1"/>
  <c r="T452" i="1"/>
  <c r="S452" i="1"/>
  <c r="T453" i="1"/>
  <c r="S453" i="1"/>
  <c r="T454" i="1"/>
  <c r="S454" i="1"/>
  <c r="T455" i="1"/>
  <c r="S455" i="1"/>
  <c r="T456" i="1"/>
  <c r="S456" i="1"/>
  <c r="T457" i="1"/>
  <c r="S457" i="1"/>
  <c r="T458" i="1"/>
  <c r="S458" i="1"/>
  <c r="T459" i="1"/>
  <c r="S459" i="1"/>
  <c r="T460" i="1"/>
  <c r="S460" i="1"/>
  <c r="T461" i="1"/>
  <c r="S461" i="1"/>
  <c r="T462" i="1"/>
  <c r="S462" i="1"/>
  <c r="T463" i="1"/>
  <c r="S463" i="1"/>
  <c r="T464" i="1"/>
  <c r="S464" i="1"/>
  <c r="T465" i="1"/>
  <c r="S465" i="1"/>
  <c r="T466" i="1"/>
  <c r="S466" i="1"/>
  <c r="T467" i="1"/>
  <c r="S467" i="1"/>
  <c r="T468" i="1"/>
  <c r="S468" i="1"/>
  <c r="T469" i="1"/>
  <c r="S469" i="1"/>
  <c r="T470" i="1"/>
  <c r="S470" i="1"/>
  <c r="T471" i="1"/>
  <c r="S471" i="1"/>
  <c r="T472" i="1"/>
  <c r="S472" i="1"/>
  <c r="T473" i="1"/>
  <c r="S473" i="1"/>
  <c r="T474" i="1"/>
  <c r="S474" i="1"/>
  <c r="T475" i="1"/>
  <c r="S475" i="1"/>
  <c r="T476" i="1"/>
  <c r="S476" i="1"/>
  <c r="T477" i="1"/>
  <c r="S477" i="1"/>
  <c r="T478" i="1"/>
  <c r="S478" i="1"/>
  <c r="T479" i="1"/>
  <c r="S479" i="1"/>
  <c r="T480" i="1"/>
  <c r="S480" i="1"/>
  <c r="T481" i="1"/>
  <c r="S481" i="1"/>
  <c r="T482" i="1"/>
  <c r="S482" i="1"/>
  <c r="T483" i="1"/>
  <c r="S483" i="1"/>
  <c r="T484" i="1"/>
  <c r="S484" i="1"/>
  <c r="T485" i="1"/>
  <c r="S485" i="1"/>
  <c r="T486" i="1"/>
  <c r="S486" i="1"/>
  <c r="T487" i="1"/>
  <c r="S487" i="1"/>
  <c r="T488" i="1"/>
  <c r="S488" i="1"/>
  <c r="T489" i="1"/>
  <c r="S489" i="1"/>
  <c r="T490" i="1"/>
  <c r="S490" i="1"/>
  <c r="T491" i="1"/>
  <c r="S491" i="1"/>
  <c r="T492" i="1"/>
  <c r="S492" i="1"/>
  <c r="T493" i="1"/>
  <c r="S493" i="1"/>
  <c r="T494" i="1"/>
  <c r="S494" i="1"/>
  <c r="T495" i="1"/>
  <c r="S495" i="1"/>
  <c r="T496" i="1"/>
  <c r="S496" i="1"/>
  <c r="T497" i="1"/>
  <c r="S497" i="1"/>
  <c r="T498" i="1"/>
  <c r="S498" i="1"/>
  <c r="T499" i="1"/>
  <c r="S499" i="1"/>
  <c r="T500" i="1"/>
  <c r="S500" i="1"/>
  <c r="T501" i="1"/>
  <c r="S501" i="1"/>
  <c r="T502" i="1"/>
  <c r="S502" i="1"/>
  <c r="T503" i="1"/>
  <c r="S503" i="1"/>
  <c r="T504" i="1"/>
  <c r="S504" i="1"/>
  <c r="T505" i="1"/>
  <c r="S505" i="1"/>
  <c r="T506" i="1"/>
  <c r="S506" i="1"/>
  <c r="T507" i="1"/>
  <c r="S507" i="1"/>
  <c r="T508" i="1"/>
  <c r="S508" i="1"/>
  <c r="T509" i="1"/>
  <c r="S509" i="1"/>
  <c r="T510" i="1"/>
  <c r="S510" i="1"/>
  <c r="T511" i="1"/>
  <c r="S511" i="1"/>
  <c r="T512" i="1"/>
  <c r="S512" i="1"/>
  <c r="T513" i="1"/>
  <c r="S513" i="1"/>
  <c r="T514" i="1"/>
  <c r="S514" i="1"/>
  <c r="T515" i="1"/>
  <c r="S515" i="1"/>
  <c r="T516" i="1"/>
  <c r="S516" i="1"/>
  <c r="T517" i="1"/>
  <c r="S517" i="1"/>
  <c r="T518" i="1"/>
  <c r="S518" i="1"/>
  <c r="T519" i="1"/>
  <c r="S519" i="1"/>
  <c r="T520" i="1"/>
  <c r="S520" i="1"/>
  <c r="T521" i="1"/>
  <c r="S521" i="1"/>
  <c r="T522" i="1"/>
  <c r="S522" i="1"/>
  <c r="T523" i="1"/>
  <c r="S523" i="1"/>
  <c r="T524" i="1"/>
  <c r="S524" i="1"/>
  <c r="T525" i="1"/>
  <c r="S525" i="1"/>
  <c r="T526" i="1"/>
  <c r="S526" i="1"/>
  <c r="T527" i="1"/>
  <c r="S527" i="1"/>
  <c r="T528" i="1"/>
  <c r="S528" i="1"/>
  <c r="T529" i="1"/>
  <c r="S529" i="1"/>
  <c r="T530" i="1"/>
  <c r="S530" i="1"/>
  <c r="T531" i="1"/>
  <c r="S531" i="1"/>
  <c r="T532" i="1"/>
  <c r="S532" i="1"/>
  <c r="T533" i="1"/>
  <c r="S533" i="1"/>
  <c r="T534" i="1"/>
  <c r="S534" i="1"/>
  <c r="T535" i="1"/>
  <c r="S535" i="1"/>
  <c r="T536" i="1"/>
  <c r="S536" i="1"/>
  <c r="T537" i="1"/>
  <c r="S537" i="1"/>
  <c r="T538" i="1"/>
  <c r="S538" i="1"/>
  <c r="T539" i="1"/>
  <c r="S539" i="1"/>
  <c r="T540" i="1"/>
  <c r="S540" i="1"/>
  <c r="T541" i="1"/>
  <c r="S541" i="1"/>
  <c r="T542" i="1"/>
  <c r="S542" i="1"/>
  <c r="T543" i="1"/>
  <c r="S543" i="1"/>
  <c r="T544" i="1"/>
  <c r="S544" i="1"/>
  <c r="T545" i="1"/>
  <c r="S545" i="1"/>
  <c r="T546" i="1"/>
  <c r="S546" i="1"/>
  <c r="T547" i="1"/>
  <c r="S547" i="1"/>
  <c r="T548" i="1"/>
  <c r="S548" i="1"/>
  <c r="T549" i="1"/>
  <c r="S549" i="1"/>
  <c r="T550" i="1"/>
  <c r="S550" i="1"/>
  <c r="T551" i="1"/>
  <c r="S551" i="1"/>
  <c r="T552" i="1"/>
  <c r="S552" i="1"/>
  <c r="T553" i="1"/>
  <c r="S553" i="1"/>
  <c r="T554" i="1"/>
  <c r="S554" i="1"/>
  <c r="T555" i="1"/>
  <c r="S555" i="1"/>
  <c r="T556" i="1"/>
  <c r="S556" i="1"/>
  <c r="T557" i="1"/>
  <c r="S557" i="1"/>
  <c r="T558" i="1"/>
  <c r="S558" i="1"/>
  <c r="T559" i="1"/>
  <c r="S559" i="1"/>
  <c r="T560" i="1"/>
  <c r="S560" i="1"/>
  <c r="T561" i="1"/>
  <c r="S561" i="1"/>
  <c r="T562" i="1"/>
  <c r="S562" i="1"/>
  <c r="T563" i="1"/>
  <c r="S563" i="1"/>
  <c r="T564" i="1"/>
  <c r="S564" i="1"/>
  <c r="T565" i="1"/>
  <c r="S565" i="1"/>
  <c r="T566" i="1"/>
  <c r="S566" i="1"/>
  <c r="T567" i="1"/>
  <c r="S567" i="1"/>
  <c r="T568" i="1"/>
  <c r="S568" i="1"/>
  <c r="T569" i="1"/>
  <c r="S569" i="1"/>
  <c r="T570" i="1"/>
  <c r="S570" i="1"/>
  <c r="T571" i="1"/>
  <c r="S571" i="1"/>
  <c r="T572" i="1"/>
  <c r="S572" i="1"/>
  <c r="T573" i="1"/>
  <c r="S573" i="1"/>
  <c r="T574" i="1"/>
  <c r="S574" i="1"/>
  <c r="T575" i="1"/>
  <c r="S575" i="1"/>
  <c r="T576" i="1"/>
  <c r="S576" i="1"/>
  <c r="T577" i="1"/>
  <c r="S577" i="1"/>
  <c r="T578" i="1"/>
  <c r="S578" i="1"/>
  <c r="T579" i="1"/>
  <c r="S579" i="1"/>
  <c r="T580" i="1"/>
  <c r="S580" i="1"/>
  <c r="T581" i="1"/>
  <c r="S581" i="1"/>
  <c r="T582" i="1"/>
  <c r="S582" i="1"/>
  <c r="T583" i="1"/>
  <c r="S583" i="1"/>
  <c r="T584" i="1"/>
  <c r="S584" i="1"/>
  <c r="T585" i="1"/>
  <c r="S585" i="1"/>
  <c r="T586" i="1"/>
  <c r="S586" i="1"/>
  <c r="T587" i="1"/>
  <c r="S587" i="1"/>
  <c r="T588" i="1"/>
  <c r="S588" i="1"/>
  <c r="T589" i="1"/>
  <c r="S589" i="1"/>
  <c r="T590" i="1"/>
  <c r="S590" i="1"/>
  <c r="T591" i="1"/>
  <c r="S591" i="1"/>
  <c r="T592" i="1"/>
  <c r="S592" i="1"/>
  <c r="T593" i="1"/>
  <c r="S593" i="1"/>
  <c r="T594" i="1"/>
  <c r="S594" i="1"/>
  <c r="T595" i="1"/>
  <c r="S595" i="1"/>
  <c r="T596" i="1"/>
  <c r="S596" i="1"/>
  <c r="T597" i="1"/>
  <c r="S597" i="1"/>
  <c r="T598" i="1"/>
  <c r="S598" i="1"/>
  <c r="T599" i="1"/>
  <c r="S599" i="1"/>
  <c r="T600" i="1"/>
  <c r="S600" i="1"/>
  <c r="T601" i="1"/>
  <c r="S601" i="1"/>
  <c r="T602" i="1"/>
  <c r="S602" i="1"/>
  <c r="T603" i="1"/>
  <c r="S603" i="1"/>
  <c r="T604" i="1"/>
  <c r="S604" i="1"/>
  <c r="T605" i="1"/>
  <c r="S605" i="1"/>
  <c r="T606" i="1"/>
  <c r="S606" i="1"/>
  <c r="T607" i="1"/>
  <c r="S607" i="1"/>
  <c r="T608" i="1"/>
  <c r="S608" i="1"/>
  <c r="T609" i="1"/>
  <c r="S609" i="1"/>
  <c r="T610" i="1"/>
  <c r="S610" i="1"/>
  <c r="T611" i="1"/>
  <c r="S611" i="1"/>
  <c r="T612" i="1"/>
  <c r="S612" i="1"/>
  <c r="T613" i="1"/>
  <c r="S613" i="1"/>
  <c r="T614" i="1"/>
  <c r="S614" i="1"/>
  <c r="T615" i="1"/>
  <c r="S615" i="1"/>
  <c r="T616" i="1"/>
  <c r="S616" i="1"/>
  <c r="T617" i="1"/>
  <c r="S617" i="1"/>
  <c r="T618" i="1"/>
  <c r="S618" i="1"/>
  <c r="T619" i="1"/>
  <c r="S619" i="1"/>
  <c r="T620" i="1"/>
  <c r="S620" i="1"/>
  <c r="T621" i="1"/>
  <c r="S621" i="1"/>
  <c r="T622" i="1"/>
  <c r="S622" i="1"/>
  <c r="T623" i="1"/>
  <c r="S623" i="1"/>
  <c r="T624" i="1"/>
  <c r="S624" i="1"/>
  <c r="T625" i="1"/>
  <c r="S625" i="1"/>
  <c r="T626" i="1"/>
  <c r="S626" i="1"/>
  <c r="T627" i="1"/>
  <c r="S627" i="1"/>
  <c r="T628" i="1"/>
  <c r="S628" i="1"/>
  <c r="T629" i="1"/>
  <c r="S629" i="1"/>
  <c r="T630" i="1"/>
  <c r="S630" i="1"/>
  <c r="T631" i="1"/>
  <c r="S631" i="1"/>
  <c r="T632" i="1"/>
  <c r="S632" i="1"/>
  <c r="T633" i="1"/>
  <c r="S633" i="1"/>
  <c r="T634" i="1"/>
  <c r="S634" i="1"/>
  <c r="T635" i="1"/>
  <c r="S635" i="1"/>
  <c r="T636" i="1"/>
  <c r="S636" i="1"/>
  <c r="T637" i="1"/>
  <c r="S637" i="1"/>
  <c r="T638" i="1"/>
  <c r="S638" i="1"/>
  <c r="T639" i="1"/>
  <c r="S639" i="1"/>
  <c r="T640" i="1"/>
  <c r="S640" i="1"/>
  <c r="T641" i="1"/>
  <c r="S641" i="1"/>
  <c r="T642" i="1"/>
  <c r="S642" i="1"/>
  <c r="T643" i="1"/>
  <c r="S643" i="1"/>
  <c r="T644" i="1"/>
  <c r="S644" i="1"/>
  <c r="T645" i="1"/>
  <c r="S645" i="1"/>
  <c r="T646" i="1"/>
  <c r="S646" i="1"/>
  <c r="T647" i="1"/>
  <c r="S647" i="1"/>
  <c r="T648" i="1"/>
  <c r="S648" i="1"/>
  <c r="T649" i="1"/>
  <c r="S649" i="1"/>
  <c r="T650" i="1"/>
  <c r="S650" i="1"/>
  <c r="T651" i="1"/>
  <c r="S651" i="1"/>
  <c r="T652" i="1"/>
  <c r="S652" i="1"/>
  <c r="T653" i="1"/>
  <c r="S653" i="1"/>
  <c r="T654" i="1"/>
  <c r="S654" i="1"/>
  <c r="T655" i="1"/>
  <c r="S655" i="1"/>
  <c r="T656" i="1"/>
  <c r="S656" i="1"/>
  <c r="T657" i="1"/>
  <c r="S657" i="1"/>
  <c r="T658" i="1"/>
  <c r="S658" i="1"/>
  <c r="T659" i="1"/>
  <c r="S659" i="1"/>
  <c r="T660" i="1"/>
  <c r="S660" i="1"/>
  <c r="T661" i="1"/>
  <c r="S661" i="1"/>
  <c r="T662" i="1"/>
  <c r="S662" i="1"/>
  <c r="T663" i="1"/>
  <c r="S663" i="1"/>
  <c r="T664" i="1"/>
  <c r="S664" i="1"/>
  <c r="T665" i="1"/>
  <c r="S665" i="1"/>
  <c r="T666" i="1"/>
  <c r="S666" i="1"/>
  <c r="T667" i="1"/>
  <c r="S667" i="1"/>
  <c r="T668" i="1"/>
  <c r="S668" i="1"/>
  <c r="T669" i="1"/>
  <c r="S669" i="1"/>
  <c r="T670" i="1"/>
  <c r="S670" i="1"/>
  <c r="T671" i="1"/>
  <c r="S671" i="1"/>
  <c r="T672" i="1"/>
  <c r="S672" i="1"/>
  <c r="T673" i="1"/>
  <c r="S673" i="1"/>
  <c r="T674" i="1"/>
  <c r="S674" i="1"/>
  <c r="T675" i="1"/>
  <c r="S675" i="1"/>
  <c r="T676" i="1"/>
  <c r="S676" i="1"/>
  <c r="T677" i="1"/>
  <c r="S677" i="1"/>
  <c r="T678" i="1"/>
  <c r="S678" i="1"/>
  <c r="T679" i="1"/>
  <c r="S679" i="1"/>
  <c r="T680" i="1"/>
  <c r="S680" i="1"/>
  <c r="T681" i="1"/>
  <c r="S681" i="1"/>
  <c r="T682" i="1"/>
  <c r="S682" i="1"/>
  <c r="T683" i="1"/>
  <c r="S683" i="1"/>
  <c r="T684" i="1"/>
  <c r="S684" i="1"/>
  <c r="T685" i="1"/>
  <c r="S685" i="1"/>
  <c r="T686" i="1"/>
  <c r="S686" i="1"/>
  <c r="T687" i="1"/>
  <c r="S687" i="1"/>
  <c r="T688" i="1"/>
  <c r="S688" i="1"/>
  <c r="T689" i="1"/>
  <c r="S689" i="1"/>
  <c r="T690" i="1"/>
  <c r="S690" i="1"/>
  <c r="T691" i="1"/>
  <c r="S691" i="1"/>
  <c r="T692" i="1"/>
  <c r="S692" i="1"/>
  <c r="T693" i="1"/>
  <c r="S693" i="1"/>
  <c r="T694" i="1"/>
  <c r="S694" i="1"/>
  <c r="T695" i="1"/>
  <c r="S695" i="1"/>
  <c r="T696" i="1"/>
  <c r="S696" i="1"/>
  <c r="T697" i="1"/>
  <c r="S697" i="1"/>
  <c r="T698" i="1"/>
  <c r="S698" i="1"/>
  <c r="T699" i="1"/>
  <c r="S699" i="1"/>
  <c r="T700" i="1"/>
  <c r="S700" i="1"/>
  <c r="T701" i="1"/>
  <c r="S701" i="1"/>
  <c r="T702" i="1"/>
  <c r="S702" i="1"/>
  <c r="T703" i="1"/>
  <c r="S703" i="1"/>
  <c r="T704" i="1"/>
  <c r="S704" i="1"/>
  <c r="T705" i="1"/>
  <c r="S705" i="1"/>
  <c r="T706" i="1"/>
  <c r="S706" i="1"/>
  <c r="T707" i="1"/>
  <c r="S707" i="1"/>
  <c r="T708" i="1"/>
  <c r="S708" i="1"/>
  <c r="T709" i="1"/>
  <c r="S709" i="1"/>
  <c r="T710" i="1"/>
  <c r="S710" i="1"/>
  <c r="T711" i="1"/>
  <c r="S711" i="1"/>
  <c r="T712" i="1"/>
  <c r="S712" i="1"/>
  <c r="T713" i="1"/>
  <c r="S713" i="1"/>
  <c r="T714" i="1"/>
  <c r="S714" i="1"/>
  <c r="T715" i="1"/>
  <c r="S715" i="1"/>
  <c r="T716" i="1"/>
  <c r="S716" i="1"/>
  <c r="T717" i="1"/>
  <c r="S717" i="1"/>
  <c r="T718" i="1"/>
  <c r="S718" i="1"/>
  <c r="T719" i="1"/>
  <c r="S719" i="1"/>
  <c r="T720" i="1"/>
  <c r="S720" i="1"/>
  <c r="T721" i="1"/>
  <c r="S721" i="1"/>
  <c r="T722" i="1"/>
  <c r="S722" i="1"/>
  <c r="T723" i="1"/>
  <c r="S723" i="1"/>
  <c r="T724" i="1"/>
  <c r="S724" i="1"/>
  <c r="T725" i="1"/>
  <c r="S725" i="1"/>
  <c r="T726" i="1"/>
  <c r="S726" i="1"/>
  <c r="T727" i="1"/>
  <c r="S727" i="1"/>
  <c r="T728" i="1"/>
  <c r="S728" i="1"/>
  <c r="T729" i="1"/>
  <c r="S729" i="1"/>
  <c r="T730" i="1"/>
  <c r="S730" i="1"/>
  <c r="T731" i="1"/>
  <c r="S731" i="1"/>
  <c r="T732" i="1"/>
  <c r="S732" i="1"/>
  <c r="T733" i="1"/>
  <c r="S733" i="1"/>
  <c r="T734" i="1"/>
  <c r="S734" i="1"/>
  <c r="T735" i="1"/>
  <c r="S735" i="1"/>
  <c r="T736" i="1"/>
  <c r="S736" i="1"/>
  <c r="T737" i="1"/>
  <c r="S737" i="1"/>
  <c r="T738" i="1"/>
  <c r="S738" i="1"/>
  <c r="T739" i="1"/>
  <c r="S739" i="1"/>
  <c r="T740" i="1"/>
  <c r="S740" i="1"/>
  <c r="T741" i="1"/>
  <c r="S741" i="1"/>
  <c r="T742" i="1"/>
  <c r="S742" i="1"/>
  <c r="T743" i="1"/>
  <c r="S743" i="1"/>
  <c r="T744" i="1"/>
  <c r="S744" i="1"/>
  <c r="T745" i="1"/>
  <c r="S745" i="1"/>
  <c r="T746" i="1"/>
  <c r="S746" i="1"/>
  <c r="T747" i="1"/>
  <c r="S747" i="1"/>
  <c r="T748" i="1"/>
  <c r="S748" i="1"/>
  <c r="T749" i="1"/>
  <c r="S749" i="1"/>
  <c r="T750" i="1"/>
  <c r="S750" i="1"/>
  <c r="T751" i="1"/>
  <c r="S751" i="1"/>
  <c r="T752" i="1"/>
  <c r="S752" i="1"/>
  <c r="T753" i="1"/>
  <c r="S753" i="1"/>
  <c r="T754" i="1"/>
  <c r="S754" i="1"/>
  <c r="T755" i="1"/>
  <c r="S755" i="1"/>
  <c r="T756" i="1"/>
  <c r="S756" i="1"/>
  <c r="T757" i="1"/>
  <c r="S757" i="1"/>
  <c r="T758" i="1"/>
  <c r="S758" i="1"/>
  <c r="T759" i="1"/>
  <c r="S759" i="1"/>
  <c r="T760" i="1"/>
  <c r="S760" i="1"/>
  <c r="T761" i="1"/>
  <c r="S761" i="1"/>
  <c r="T762" i="1"/>
  <c r="S762" i="1"/>
  <c r="T763" i="1"/>
  <c r="S763" i="1"/>
  <c r="T764" i="1"/>
  <c r="S764" i="1"/>
  <c r="T765" i="1"/>
  <c r="S765" i="1"/>
  <c r="T766" i="1"/>
  <c r="S766" i="1"/>
  <c r="T767" i="1"/>
  <c r="S767" i="1"/>
  <c r="T768" i="1"/>
  <c r="S768" i="1"/>
  <c r="T769" i="1"/>
  <c r="S769" i="1"/>
  <c r="T770" i="1"/>
  <c r="S770" i="1"/>
  <c r="T771" i="1"/>
  <c r="S771" i="1"/>
  <c r="T772" i="1"/>
  <c r="S772" i="1"/>
  <c r="T773" i="1"/>
  <c r="S773" i="1"/>
  <c r="T774" i="1"/>
  <c r="S774" i="1"/>
  <c r="T775" i="1"/>
  <c r="S775" i="1"/>
  <c r="T776" i="1"/>
  <c r="S776" i="1"/>
  <c r="T777" i="1"/>
  <c r="S777" i="1"/>
  <c r="T778" i="1"/>
  <c r="S778" i="1"/>
  <c r="T779" i="1"/>
  <c r="S779" i="1"/>
  <c r="T780" i="1"/>
  <c r="S780" i="1"/>
  <c r="T781" i="1"/>
  <c r="S781" i="1"/>
  <c r="T782" i="1"/>
  <c r="S782" i="1"/>
  <c r="T783" i="1"/>
  <c r="S783" i="1"/>
  <c r="T784" i="1"/>
  <c r="S784" i="1"/>
  <c r="T785" i="1"/>
  <c r="S785" i="1"/>
  <c r="T786" i="1"/>
  <c r="S786" i="1"/>
  <c r="T787" i="1"/>
  <c r="S787" i="1"/>
  <c r="T788" i="1"/>
  <c r="S788" i="1"/>
  <c r="T789" i="1"/>
  <c r="S789" i="1"/>
  <c r="T790" i="1"/>
  <c r="S790" i="1"/>
  <c r="T791" i="1"/>
  <c r="S791" i="1"/>
  <c r="T792" i="1"/>
  <c r="S792" i="1"/>
  <c r="T793" i="1"/>
  <c r="S793" i="1"/>
  <c r="T794" i="1"/>
  <c r="S794" i="1"/>
  <c r="T795" i="1"/>
  <c r="S795" i="1"/>
  <c r="T796" i="1"/>
  <c r="S796" i="1"/>
  <c r="T797" i="1"/>
  <c r="S797" i="1"/>
  <c r="T798" i="1"/>
  <c r="S798" i="1"/>
  <c r="T799" i="1"/>
  <c r="S799" i="1"/>
  <c r="T800" i="1"/>
  <c r="S800" i="1"/>
  <c r="T801" i="1"/>
  <c r="S801" i="1"/>
  <c r="T802" i="1"/>
  <c r="S802" i="1"/>
  <c r="T803" i="1"/>
  <c r="S803" i="1"/>
  <c r="T804" i="1"/>
  <c r="S804" i="1"/>
  <c r="T805" i="1"/>
  <c r="S805" i="1"/>
  <c r="T806" i="1"/>
  <c r="S806" i="1"/>
  <c r="T807" i="1"/>
  <c r="S807" i="1"/>
  <c r="T808" i="1"/>
  <c r="S808" i="1"/>
  <c r="T809" i="1"/>
  <c r="S809" i="1"/>
  <c r="T810" i="1"/>
  <c r="S810" i="1"/>
  <c r="T811" i="1"/>
  <c r="S811" i="1"/>
  <c r="T812" i="1"/>
  <c r="S812" i="1"/>
  <c r="T813" i="1"/>
  <c r="S813" i="1"/>
  <c r="T814" i="1"/>
  <c r="S814" i="1"/>
  <c r="T815" i="1"/>
  <c r="S815" i="1"/>
  <c r="T816" i="1"/>
  <c r="S816" i="1"/>
  <c r="T817" i="1"/>
  <c r="S817" i="1"/>
  <c r="T818" i="1"/>
  <c r="S818" i="1"/>
  <c r="T819" i="1"/>
  <c r="S819" i="1"/>
  <c r="T820" i="1"/>
  <c r="S820" i="1"/>
  <c r="T821" i="1"/>
  <c r="S821" i="1"/>
  <c r="T822" i="1"/>
  <c r="S822" i="1"/>
  <c r="T823" i="1"/>
  <c r="S823" i="1"/>
  <c r="T824" i="1"/>
  <c r="S824" i="1"/>
  <c r="T825" i="1"/>
  <c r="S825" i="1"/>
  <c r="T826" i="1"/>
  <c r="S826" i="1"/>
  <c r="T827" i="1"/>
  <c r="S827" i="1"/>
  <c r="T828" i="1"/>
  <c r="S828" i="1"/>
  <c r="T829" i="1"/>
  <c r="S829" i="1"/>
  <c r="T830" i="1"/>
  <c r="S830" i="1"/>
  <c r="T831" i="1"/>
  <c r="S831" i="1"/>
  <c r="T832" i="1"/>
  <c r="S832" i="1"/>
  <c r="T833" i="1"/>
  <c r="S833" i="1"/>
  <c r="T834" i="1"/>
  <c r="S834" i="1"/>
  <c r="T835" i="1"/>
  <c r="S835" i="1"/>
  <c r="T836" i="1"/>
  <c r="S836" i="1"/>
  <c r="T837" i="1"/>
  <c r="S837" i="1"/>
  <c r="T838" i="1"/>
  <c r="S838" i="1"/>
  <c r="T839" i="1"/>
  <c r="S839" i="1"/>
  <c r="T840" i="1"/>
  <c r="S840" i="1"/>
  <c r="T841" i="1"/>
  <c r="S841" i="1"/>
  <c r="T842" i="1"/>
  <c r="S842" i="1"/>
  <c r="T843" i="1"/>
  <c r="S843" i="1"/>
  <c r="T844" i="1"/>
  <c r="S844" i="1"/>
  <c r="T845" i="1"/>
  <c r="S845" i="1"/>
  <c r="T846" i="1"/>
  <c r="S846" i="1"/>
  <c r="T847" i="1"/>
  <c r="S847" i="1"/>
  <c r="T848" i="1"/>
  <c r="S848" i="1"/>
  <c r="T849" i="1"/>
  <c r="S849" i="1"/>
  <c r="T850" i="1"/>
  <c r="S850" i="1"/>
  <c r="T851" i="1"/>
  <c r="S851" i="1"/>
  <c r="T852" i="1"/>
  <c r="S852" i="1"/>
  <c r="T853" i="1"/>
  <c r="S853" i="1"/>
  <c r="T854" i="1"/>
  <c r="S854" i="1"/>
  <c r="T855" i="1"/>
  <c r="S855" i="1"/>
  <c r="T856" i="1"/>
  <c r="S856" i="1"/>
  <c r="T857" i="1"/>
  <c r="S857" i="1"/>
  <c r="T858" i="1"/>
  <c r="S858" i="1"/>
  <c r="T859" i="1"/>
  <c r="S859" i="1"/>
  <c r="T860" i="1"/>
  <c r="S860" i="1"/>
  <c r="T861" i="1"/>
  <c r="S861" i="1"/>
  <c r="T862" i="1"/>
  <c r="S862" i="1"/>
  <c r="T863" i="1"/>
  <c r="S863" i="1"/>
  <c r="T864" i="1"/>
  <c r="S864" i="1"/>
  <c r="T865" i="1"/>
  <c r="S865" i="1"/>
  <c r="T866" i="1"/>
  <c r="S866" i="1"/>
  <c r="T867" i="1"/>
  <c r="S867" i="1"/>
  <c r="T868" i="1"/>
  <c r="S868" i="1"/>
  <c r="T869" i="1"/>
  <c r="S869" i="1"/>
  <c r="T870" i="1"/>
  <c r="S870" i="1"/>
  <c r="T871" i="1"/>
  <c r="S871" i="1"/>
  <c r="T872" i="1"/>
  <c r="S872" i="1"/>
  <c r="T873" i="1"/>
  <c r="S873" i="1"/>
  <c r="T874" i="1"/>
  <c r="S874" i="1"/>
  <c r="T875" i="1"/>
  <c r="S875" i="1"/>
  <c r="T876" i="1"/>
  <c r="S876" i="1"/>
  <c r="T877" i="1"/>
  <c r="S877" i="1"/>
  <c r="T878" i="1"/>
  <c r="S878" i="1"/>
  <c r="T879" i="1"/>
  <c r="S879" i="1"/>
  <c r="T880" i="1"/>
  <c r="S880" i="1"/>
  <c r="T881" i="1"/>
  <c r="S881" i="1"/>
  <c r="T882" i="1"/>
  <c r="S882" i="1"/>
  <c r="T883" i="1"/>
  <c r="S883" i="1"/>
  <c r="T884" i="1"/>
  <c r="S884" i="1"/>
  <c r="T885" i="1"/>
  <c r="S885" i="1"/>
  <c r="T886" i="1"/>
  <c r="S886" i="1"/>
  <c r="T887" i="1"/>
  <c r="S887" i="1"/>
  <c r="T888" i="1"/>
  <c r="S888" i="1"/>
  <c r="T889" i="1"/>
  <c r="S889" i="1"/>
  <c r="T890" i="1"/>
  <c r="S890" i="1"/>
  <c r="T891" i="1"/>
  <c r="S891" i="1"/>
  <c r="T892" i="1"/>
  <c r="S892" i="1"/>
  <c r="T893" i="1"/>
  <c r="S893" i="1"/>
  <c r="T894" i="1"/>
  <c r="S894" i="1"/>
  <c r="T895" i="1"/>
  <c r="S895" i="1"/>
  <c r="T896" i="1"/>
  <c r="S896" i="1"/>
  <c r="T897" i="1"/>
  <c r="S897" i="1"/>
  <c r="T898" i="1"/>
  <c r="S898" i="1"/>
  <c r="T899" i="1"/>
  <c r="S899" i="1"/>
  <c r="T900" i="1"/>
  <c r="S900" i="1"/>
  <c r="T901" i="1"/>
  <c r="S901" i="1"/>
  <c r="T902" i="1"/>
  <c r="S902" i="1"/>
  <c r="T903" i="1"/>
  <c r="S903" i="1"/>
  <c r="T904" i="1"/>
  <c r="S904" i="1"/>
  <c r="T905" i="1"/>
  <c r="S905" i="1"/>
  <c r="T906" i="1"/>
  <c r="S906" i="1"/>
  <c r="T907" i="1"/>
  <c r="S907" i="1"/>
  <c r="T908" i="1"/>
  <c r="S908" i="1"/>
  <c r="T909" i="1"/>
  <c r="S909" i="1"/>
  <c r="T910" i="1"/>
  <c r="S910" i="1"/>
  <c r="T911" i="1"/>
  <c r="S911" i="1"/>
  <c r="T912" i="1"/>
  <c r="S912" i="1"/>
  <c r="T913" i="1"/>
  <c r="S913" i="1"/>
  <c r="T914" i="1"/>
  <c r="S914" i="1"/>
  <c r="T915" i="1"/>
  <c r="S915" i="1"/>
  <c r="T916" i="1"/>
  <c r="S916" i="1"/>
  <c r="T917" i="1"/>
  <c r="S917" i="1"/>
  <c r="T918" i="1"/>
  <c r="S918" i="1"/>
  <c r="T919" i="1"/>
  <c r="S919" i="1"/>
  <c r="T920" i="1"/>
  <c r="S920" i="1"/>
  <c r="T921" i="1"/>
  <c r="S921" i="1"/>
  <c r="T922" i="1"/>
  <c r="S922" i="1"/>
  <c r="T923" i="1"/>
  <c r="S923" i="1"/>
  <c r="T924" i="1"/>
  <c r="S924" i="1"/>
  <c r="T925" i="1"/>
  <c r="S925" i="1"/>
  <c r="T926" i="1"/>
  <c r="S926" i="1"/>
  <c r="T927" i="1"/>
  <c r="S927" i="1"/>
  <c r="T928" i="1"/>
  <c r="S928" i="1"/>
  <c r="T929" i="1"/>
  <c r="S929" i="1"/>
  <c r="T930" i="1"/>
  <c r="S930" i="1"/>
  <c r="T931" i="1"/>
  <c r="S931" i="1"/>
  <c r="T932" i="1"/>
  <c r="S932" i="1"/>
  <c r="T933" i="1"/>
  <c r="S933" i="1"/>
  <c r="T934" i="1"/>
  <c r="S934" i="1"/>
  <c r="T935" i="1"/>
  <c r="S935" i="1"/>
  <c r="T936" i="1"/>
  <c r="S936" i="1"/>
  <c r="T937" i="1"/>
  <c r="S937" i="1"/>
  <c r="T938" i="1"/>
  <c r="S938" i="1"/>
  <c r="T939" i="1"/>
  <c r="S939" i="1"/>
  <c r="T940" i="1"/>
  <c r="S940" i="1"/>
  <c r="T941" i="1"/>
  <c r="S941" i="1"/>
  <c r="T942" i="1"/>
  <c r="S942" i="1"/>
  <c r="T943" i="1"/>
  <c r="S943" i="1"/>
  <c r="T944" i="1"/>
  <c r="S944" i="1"/>
  <c r="T945" i="1"/>
  <c r="S945" i="1"/>
  <c r="T946" i="1"/>
  <c r="S946" i="1"/>
  <c r="T947" i="1"/>
  <c r="S947" i="1"/>
  <c r="T948" i="1"/>
  <c r="S948" i="1"/>
  <c r="T949" i="1"/>
  <c r="S949" i="1"/>
  <c r="T950" i="1"/>
  <c r="S950" i="1"/>
  <c r="T951" i="1"/>
  <c r="S951" i="1"/>
  <c r="T952" i="1"/>
  <c r="S952" i="1"/>
  <c r="T953" i="1"/>
  <c r="S953" i="1"/>
  <c r="T954" i="1"/>
  <c r="S954" i="1"/>
  <c r="T955" i="1"/>
  <c r="S955" i="1"/>
  <c r="T956" i="1"/>
  <c r="S956" i="1"/>
  <c r="T957" i="1"/>
  <c r="S957" i="1"/>
  <c r="T958" i="1"/>
  <c r="S958" i="1"/>
  <c r="T959" i="1"/>
  <c r="S959" i="1"/>
  <c r="T960" i="1"/>
  <c r="S960" i="1"/>
  <c r="T961" i="1"/>
  <c r="S961" i="1"/>
  <c r="T962" i="1"/>
  <c r="S962" i="1"/>
  <c r="T963" i="1"/>
  <c r="S963" i="1"/>
  <c r="T964" i="1"/>
  <c r="S964" i="1"/>
  <c r="T965" i="1"/>
  <c r="S965" i="1"/>
  <c r="T966" i="1"/>
  <c r="S966" i="1"/>
  <c r="T967" i="1"/>
  <c r="S967" i="1"/>
  <c r="T968" i="1"/>
  <c r="S968" i="1"/>
  <c r="T969" i="1"/>
  <c r="S969" i="1"/>
  <c r="T970" i="1"/>
  <c r="S970" i="1"/>
  <c r="T971" i="1"/>
  <c r="S971" i="1"/>
  <c r="T972" i="1"/>
  <c r="S972" i="1"/>
  <c r="T973" i="1"/>
  <c r="S973" i="1"/>
  <c r="T974" i="1"/>
  <c r="S974" i="1"/>
  <c r="T975" i="1"/>
  <c r="S975" i="1"/>
  <c r="T976" i="1"/>
  <c r="S976" i="1"/>
  <c r="T977" i="1"/>
  <c r="S977" i="1"/>
  <c r="T978" i="1"/>
  <c r="S978" i="1"/>
  <c r="T979" i="1"/>
  <c r="S979" i="1"/>
  <c r="T980" i="1"/>
  <c r="S980" i="1"/>
  <c r="T981" i="1"/>
  <c r="S981" i="1"/>
  <c r="T982" i="1"/>
  <c r="S982" i="1"/>
  <c r="T983" i="1"/>
  <c r="S983" i="1"/>
  <c r="T984" i="1"/>
  <c r="S984" i="1"/>
  <c r="T985" i="1"/>
  <c r="S985" i="1"/>
  <c r="T986" i="1"/>
  <c r="S986" i="1"/>
  <c r="T987" i="1"/>
  <c r="S987" i="1"/>
  <c r="T988" i="1"/>
  <c r="S988" i="1"/>
  <c r="T989" i="1"/>
  <c r="S989" i="1"/>
  <c r="T990" i="1"/>
  <c r="S990" i="1"/>
  <c r="T991" i="1"/>
  <c r="S991" i="1"/>
  <c r="T992" i="1"/>
  <c r="S992" i="1"/>
  <c r="T993" i="1"/>
  <c r="S993" i="1"/>
  <c r="T994" i="1"/>
  <c r="S994" i="1"/>
  <c r="T995" i="1"/>
  <c r="S995" i="1"/>
  <c r="T996" i="1"/>
  <c r="S996" i="1"/>
  <c r="T997" i="1"/>
  <c r="S997" i="1"/>
  <c r="T998" i="1"/>
  <c r="S998" i="1"/>
  <c r="T999" i="1"/>
  <c r="S999" i="1"/>
  <c r="T1000" i="1"/>
  <c r="S1000" i="1"/>
  <c r="T1001" i="1"/>
  <c r="S1001" i="1"/>
  <c r="T1002" i="1"/>
  <c r="S1002" i="1"/>
  <c r="T1003" i="1"/>
  <c r="S1003" i="1"/>
  <c r="T1004" i="1"/>
  <c r="S1004" i="1"/>
  <c r="T1005" i="1"/>
  <c r="S1005" i="1"/>
  <c r="T1006" i="1"/>
  <c r="S1006" i="1"/>
  <c r="T1007" i="1"/>
  <c r="S1007" i="1"/>
  <c r="T1008" i="1"/>
  <c r="S1008" i="1"/>
  <c r="T1009" i="1"/>
  <c r="S1009" i="1"/>
  <c r="T1010" i="1"/>
  <c r="S1010" i="1"/>
  <c r="T1011" i="1"/>
  <c r="S1011" i="1"/>
  <c r="T1012" i="1"/>
  <c r="S1012" i="1"/>
  <c r="T1013" i="1"/>
  <c r="S1013" i="1"/>
  <c r="T1014" i="1"/>
  <c r="S1014" i="1"/>
  <c r="T1015" i="1"/>
  <c r="S1015" i="1"/>
  <c r="T1016" i="1"/>
  <c r="S1016" i="1"/>
  <c r="T1017" i="1"/>
  <c r="S1017" i="1"/>
  <c r="T1018" i="1"/>
  <c r="S1018" i="1"/>
  <c r="T1019" i="1"/>
  <c r="S1019" i="1"/>
  <c r="T1020" i="1"/>
  <c r="S1020" i="1"/>
  <c r="T1021" i="1"/>
  <c r="S1021" i="1"/>
  <c r="T1022" i="1"/>
  <c r="S1022" i="1"/>
  <c r="T1023" i="1"/>
  <c r="S1023" i="1"/>
  <c r="T1024" i="1"/>
  <c r="S1024" i="1"/>
  <c r="T1025" i="1"/>
  <c r="S1025" i="1"/>
  <c r="T1026" i="1"/>
  <c r="S1026" i="1"/>
  <c r="T1027" i="1"/>
  <c r="S1027" i="1"/>
  <c r="T1028" i="1"/>
  <c r="S1028" i="1"/>
  <c r="T1029" i="1"/>
  <c r="S1029" i="1"/>
  <c r="T1030" i="1"/>
  <c r="S1030" i="1"/>
  <c r="T1031" i="1"/>
  <c r="S1031" i="1"/>
  <c r="T1032" i="1"/>
  <c r="S1032" i="1"/>
  <c r="T1033" i="1"/>
  <c r="S1033" i="1"/>
  <c r="T1034" i="1"/>
  <c r="S1034" i="1"/>
  <c r="T1035" i="1"/>
  <c r="S1035" i="1"/>
  <c r="T1036" i="1"/>
  <c r="S1036" i="1"/>
  <c r="T1037" i="1"/>
  <c r="S1037" i="1"/>
  <c r="T1038" i="1"/>
  <c r="S1038" i="1"/>
  <c r="T1039" i="1"/>
  <c r="S1039" i="1"/>
  <c r="T1040" i="1"/>
  <c r="S1040" i="1"/>
  <c r="T1041" i="1"/>
  <c r="S1041" i="1"/>
  <c r="T1042" i="1"/>
  <c r="S1042" i="1"/>
  <c r="T1043" i="1"/>
  <c r="S1043" i="1"/>
  <c r="T1044" i="1"/>
  <c r="S1044" i="1"/>
  <c r="T1045" i="1"/>
  <c r="S1045" i="1"/>
  <c r="T1046" i="1"/>
  <c r="S1046" i="1"/>
  <c r="T1047" i="1"/>
  <c r="S1047" i="1"/>
  <c r="T1048" i="1"/>
  <c r="S1048" i="1"/>
  <c r="T1049" i="1"/>
  <c r="S1049" i="1"/>
  <c r="T1050" i="1"/>
  <c r="S1050" i="1"/>
  <c r="T1051" i="1"/>
  <c r="S1051" i="1"/>
  <c r="T1052" i="1"/>
  <c r="S1052" i="1"/>
  <c r="T1053" i="1"/>
  <c r="S1053" i="1"/>
  <c r="T1054" i="1"/>
  <c r="S1054" i="1"/>
  <c r="T1055" i="1"/>
  <c r="S1055" i="1"/>
  <c r="T1056" i="1"/>
  <c r="S1056" i="1"/>
  <c r="T1057" i="1"/>
  <c r="S1057" i="1"/>
  <c r="T1058" i="1"/>
  <c r="S1058" i="1"/>
  <c r="T1059" i="1"/>
  <c r="S1059" i="1"/>
  <c r="T1060" i="1"/>
  <c r="S1060" i="1"/>
  <c r="T1061" i="1"/>
  <c r="S1061" i="1"/>
  <c r="T1062" i="1"/>
  <c r="S1062" i="1"/>
  <c r="T1063" i="1"/>
  <c r="S1063" i="1"/>
  <c r="T1064" i="1"/>
  <c r="S1064" i="1"/>
  <c r="T1065" i="1"/>
  <c r="S1065" i="1"/>
  <c r="T1066" i="1"/>
  <c r="S1066" i="1"/>
  <c r="T1067" i="1"/>
  <c r="S1067" i="1"/>
  <c r="T1068" i="1"/>
  <c r="S1068" i="1"/>
  <c r="T1069" i="1"/>
  <c r="S1069" i="1"/>
  <c r="T1070" i="1"/>
  <c r="S1070" i="1"/>
  <c r="T1071" i="1"/>
  <c r="S1071" i="1"/>
  <c r="T1072" i="1"/>
  <c r="S1072" i="1"/>
  <c r="T1073" i="1"/>
  <c r="S1073" i="1"/>
  <c r="T1074" i="1"/>
  <c r="S1074" i="1"/>
  <c r="T1075" i="1"/>
  <c r="S1075" i="1"/>
  <c r="T1076" i="1"/>
  <c r="S1076" i="1"/>
  <c r="T1077" i="1"/>
  <c r="S1077" i="1"/>
  <c r="T1078" i="1"/>
  <c r="S1078" i="1"/>
  <c r="T1079" i="1"/>
  <c r="S1079" i="1"/>
  <c r="T1080" i="1"/>
  <c r="S1080" i="1"/>
  <c r="T1081" i="1"/>
  <c r="S1081" i="1"/>
  <c r="T1082" i="1"/>
  <c r="S1082" i="1"/>
  <c r="T1083" i="1"/>
  <c r="S1083" i="1"/>
  <c r="T1084" i="1"/>
  <c r="S1084" i="1"/>
  <c r="T1085" i="1"/>
  <c r="S1085" i="1"/>
  <c r="T1086" i="1"/>
  <c r="S1086" i="1"/>
  <c r="T1087" i="1"/>
  <c r="S1087" i="1"/>
  <c r="T1088" i="1"/>
  <c r="S1088" i="1"/>
  <c r="T1089" i="1"/>
  <c r="S1089" i="1"/>
  <c r="T1090" i="1"/>
  <c r="S1090" i="1"/>
  <c r="T1091" i="1"/>
  <c r="S1091" i="1"/>
  <c r="T1092" i="1"/>
  <c r="S1092" i="1"/>
  <c r="T1093" i="1"/>
  <c r="S1093" i="1"/>
  <c r="T1094" i="1"/>
  <c r="S1094" i="1"/>
  <c r="T1095" i="1"/>
  <c r="S1095" i="1"/>
  <c r="T1096" i="1"/>
  <c r="S1096" i="1"/>
  <c r="T1097" i="1"/>
  <c r="S1097" i="1"/>
  <c r="T1098" i="1"/>
  <c r="S1098" i="1"/>
  <c r="T1099" i="1"/>
  <c r="S1099" i="1"/>
  <c r="T1100" i="1"/>
  <c r="S1100" i="1"/>
  <c r="T1101" i="1"/>
  <c r="S1101" i="1"/>
  <c r="T1102" i="1"/>
  <c r="S1102" i="1"/>
  <c r="T1103" i="1"/>
  <c r="S1103" i="1"/>
  <c r="T1104" i="1"/>
  <c r="S1104" i="1"/>
  <c r="T1105" i="1"/>
  <c r="S1105" i="1"/>
  <c r="T1106" i="1"/>
  <c r="S1106" i="1"/>
  <c r="T1107" i="1"/>
  <c r="S1107" i="1"/>
  <c r="T1108" i="1"/>
  <c r="S1108" i="1"/>
  <c r="T1109" i="1"/>
  <c r="S1109" i="1"/>
  <c r="T1110" i="1"/>
  <c r="S1110" i="1"/>
  <c r="T1111" i="1"/>
  <c r="S1111" i="1"/>
  <c r="T1112" i="1"/>
  <c r="S1112" i="1"/>
  <c r="T1113" i="1"/>
  <c r="S1113" i="1"/>
  <c r="T1114" i="1"/>
  <c r="S1114" i="1"/>
  <c r="T1115" i="1"/>
  <c r="S1115" i="1"/>
  <c r="T1116" i="1"/>
  <c r="S1116" i="1"/>
  <c r="T1117" i="1"/>
  <c r="S1117" i="1"/>
  <c r="T1118" i="1"/>
  <c r="S1118" i="1"/>
  <c r="T1119" i="1"/>
  <c r="S1119" i="1"/>
  <c r="T1120" i="1"/>
  <c r="S1120" i="1"/>
  <c r="T1121" i="1"/>
  <c r="S1121" i="1"/>
  <c r="T1122" i="1"/>
  <c r="S1122" i="1"/>
  <c r="T1123" i="1"/>
  <c r="S1123" i="1"/>
  <c r="T1124" i="1"/>
  <c r="S1124" i="1"/>
  <c r="T1125" i="1"/>
  <c r="S1125" i="1"/>
  <c r="T1126" i="1"/>
  <c r="S1126" i="1"/>
  <c r="T1127" i="1"/>
  <c r="S1127" i="1"/>
  <c r="T1128" i="1"/>
  <c r="S1128" i="1"/>
  <c r="T1129" i="1"/>
  <c r="S1129" i="1"/>
  <c r="T1130" i="1"/>
  <c r="S1130" i="1"/>
  <c r="T1131" i="1"/>
  <c r="S1131" i="1"/>
  <c r="T1132" i="1"/>
  <c r="S1132" i="1"/>
  <c r="T1133" i="1"/>
  <c r="S1133" i="1"/>
  <c r="T1134" i="1"/>
  <c r="S1134" i="1"/>
  <c r="T1135" i="1"/>
  <c r="S1135" i="1"/>
  <c r="T1136" i="1"/>
  <c r="S1136" i="1"/>
  <c r="T1137" i="1"/>
  <c r="S1137" i="1"/>
  <c r="T1138" i="1"/>
  <c r="S1138" i="1"/>
  <c r="T1139" i="1"/>
  <c r="S1139" i="1"/>
  <c r="T1140" i="1"/>
  <c r="S1140" i="1"/>
  <c r="T1141" i="1"/>
  <c r="S1141" i="1"/>
  <c r="T1142" i="1"/>
  <c r="S1142" i="1"/>
  <c r="T1143" i="1"/>
  <c r="S1143" i="1"/>
  <c r="T1144" i="1"/>
  <c r="S1144" i="1"/>
  <c r="T1145" i="1"/>
  <c r="S1145" i="1"/>
  <c r="T1146" i="1"/>
  <c r="S1146" i="1"/>
  <c r="T1147" i="1"/>
  <c r="S1147" i="1"/>
  <c r="T1148" i="1"/>
  <c r="S1148" i="1"/>
  <c r="T1149" i="1"/>
  <c r="S1149" i="1"/>
  <c r="T1150" i="1"/>
  <c r="S1150" i="1"/>
  <c r="T1151" i="1"/>
  <c r="S1151" i="1"/>
  <c r="T1152" i="1"/>
  <c r="S1152" i="1"/>
  <c r="T1153" i="1"/>
  <c r="S1153" i="1"/>
  <c r="T1154" i="1"/>
  <c r="S1154" i="1"/>
  <c r="T1155" i="1"/>
  <c r="S1155" i="1"/>
  <c r="T1156" i="1"/>
  <c r="S1156" i="1"/>
  <c r="T1157" i="1"/>
  <c r="S1157" i="1"/>
  <c r="T1158" i="1"/>
  <c r="S1158" i="1"/>
  <c r="T1159" i="1"/>
  <c r="S1159" i="1"/>
  <c r="T1160" i="1"/>
  <c r="S1160" i="1"/>
  <c r="T1161" i="1"/>
  <c r="S1161" i="1"/>
  <c r="T1162" i="1"/>
  <c r="S1162" i="1"/>
  <c r="T1163" i="1"/>
  <c r="S1163" i="1"/>
  <c r="T1164" i="1"/>
  <c r="S1164" i="1"/>
  <c r="T1165" i="1"/>
  <c r="S1165" i="1"/>
  <c r="T1166" i="1"/>
  <c r="S1166" i="1"/>
  <c r="T1167" i="1"/>
  <c r="S1167" i="1"/>
  <c r="T1168" i="1"/>
  <c r="S1168" i="1"/>
  <c r="T1169" i="1"/>
  <c r="S1169" i="1"/>
  <c r="T1170" i="1"/>
  <c r="S1170" i="1"/>
  <c r="T1171" i="1"/>
  <c r="S1171" i="1"/>
  <c r="T1172" i="1"/>
  <c r="S1172" i="1"/>
  <c r="T1173" i="1"/>
  <c r="S1173" i="1"/>
  <c r="T1174" i="1"/>
  <c r="S1174" i="1"/>
  <c r="T1175" i="1"/>
  <c r="S1175" i="1"/>
  <c r="T1176" i="1"/>
  <c r="S1176" i="1"/>
  <c r="T1177" i="1"/>
  <c r="S1177" i="1"/>
  <c r="T1178" i="1"/>
  <c r="S1178" i="1"/>
  <c r="T1179" i="1"/>
  <c r="S1179" i="1"/>
  <c r="T1180" i="1"/>
  <c r="S1180" i="1"/>
  <c r="T1181" i="1"/>
  <c r="S1181" i="1"/>
  <c r="T1182" i="1"/>
  <c r="S1182" i="1"/>
  <c r="T1183" i="1"/>
  <c r="S1183" i="1"/>
  <c r="T1184" i="1"/>
  <c r="S1184" i="1"/>
  <c r="T1185" i="1"/>
  <c r="S1185" i="1"/>
  <c r="T1186" i="1"/>
  <c r="S1186" i="1"/>
  <c r="T1187" i="1"/>
  <c r="S1187" i="1"/>
  <c r="T1188" i="1"/>
  <c r="S1188" i="1"/>
  <c r="T1189" i="1"/>
  <c r="S1189" i="1"/>
  <c r="T1190" i="1"/>
  <c r="S1190" i="1"/>
  <c r="T1191" i="1"/>
  <c r="S1191" i="1"/>
  <c r="T1192" i="1"/>
  <c r="S1192" i="1"/>
  <c r="T1193" i="1"/>
  <c r="S1193" i="1"/>
  <c r="T1194" i="1"/>
  <c r="S1194" i="1"/>
  <c r="T1195" i="1"/>
  <c r="S1195" i="1"/>
  <c r="T1196" i="1"/>
  <c r="S1196" i="1"/>
  <c r="T1197" i="1"/>
  <c r="S1197" i="1"/>
  <c r="T1198" i="1"/>
  <c r="S1198" i="1"/>
  <c r="T1199" i="1"/>
  <c r="S1199" i="1"/>
  <c r="T1200" i="1"/>
  <c r="S1200" i="1"/>
  <c r="T1201" i="1"/>
  <c r="S1201" i="1"/>
  <c r="T1202" i="1"/>
  <c r="S1202" i="1"/>
  <c r="T1203" i="1"/>
  <c r="S1203" i="1"/>
  <c r="T1204" i="1"/>
  <c r="S1204" i="1"/>
  <c r="T1205" i="1"/>
  <c r="S1205" i="1"/>
  <c r="T1206" i="1"/>
  <c r="S1206" i="1"/>
  <c r="T1207" i="1"/>
  <c r="S1207" i="1"/>
  <c r="T1208" i="1"/>
  <c r="S1208" i="1"/>
  <c r="T1209" i="1"/>
  <c r="S1209" i="1"/>
  <c r="T1210" i="1"/>
  <c r="S1210" i="1"/>
  <c r="T1211" i="1"/>
  <c r="S1211" i="1"/>
  <c r="T1212" i="1"/>
  <c r="S1212" i="1"/>
  <c r="T1213" i="1"/>
  <c r="S1213" i="1"/>
  <c r="T1214" i="1"/>
  <c r="S1214" i="1"/>
  <c r="T1215" i="1"/>
  <c r="S1215" i="1"/>
  <c r="T1216" i="1"/>
  <c r="S1216" i="1"/>
  <c r="T1217" i="1"/>
  <c r="S1217" i="1"/>
  <c r="T1218" i="1"/>
  <c r="S1218" i="1"/>
  <c r="T1219" i="1"/>
  <c r="S1219" i="1"/>
  <c r="T1220" i="1"/>
  <c r="S1220" i="1"/>
  <c r="T1221" i="1"/>
  <c r="S1221" i="1"/>
  <c r="T1222" i="1"/>
  <c r="S1222" i="1"/>
  <c r="T1223" i="1"/>
  <c r="S1223" i="1"/>
  <c r="T1224" i="1"/>
  <c r="S1224" i="1"/>
  <c r="T1225" i="1"/>
  <c r="S1225" i="1"/>
  <c r="T1226" i="1"/>
  <c r="S1226" i="1"/>
  <c r="T1227" i="1"/>
  <c r="S1227" i="1"/>
  <c r="T1228" i="1"/>
  <c r="S1228" i="1"/>
  <c r="T1229" i="1"/>
  <c r="S1229" i="1"/>
  <c r="T1230" i="1"/>
  <c r="S1230" i="1"/>
  <c r="T1231" i="1"/>
  <c r="S1231" i="1"/>
  <c r="T1232" i="1"/>
  <c r="S1232" i="1"/>
  <c r="T1233" i="1"/>
  <c r="S1233" i="1"/>
  <c r="T1234" i="1"/>
  <c r="S1234" i="1"/>
  <c r="T1235" i="1"/>
  <c r="S1235" i="1"/>
  <c r="T1236" i="1"/>
  <c r="S1236" i="1"/>
  <c r="T1237" i="1"/>
  <c r="S1237" i="1"/>
  <c r="T1238" i="1"/>
  <c r="S1238" i="1"/>
  <c r="T1239" i="1"/>
  <c r="S1239" i="1"/>
  <c r="T1240" i="1"/>
  <c r="S1240" i="1"/>
  <c r="T1241" i="1"/>
  <c r="S1241" i="1"/>
  <c r="T1242" i="1"/>
  <c r="S1242" i="1"/>
  <c r="T1243" i="1"/>
  <c r="S1243" i="1"/>
  <c r="T1244" i="1"/>
  <c r="S1244" i="1"/>
  <c r="T1245" i="1"/>
  <c r="S1245" i="1"/>
  <c r="T1246" i="1"/>
  <c r="S1246" i="1"/>
  <c r="T1247" i="1"/>
  <c r="S1247" i="1"/>
  <c r="T1248" i="1"/>
  <c r="S1248" i="1"/>
  <c r="T1249" i="1"/>
  <c r="S1249" i="1"/>
  <c r="T1250" i="1"/>
  <c r="S1250" i="1"/>
  <c r="T1251" i="1"/>
  <c r="S1251" i="1"/>
  <c r="T1252" i="1"/>
  <c r="S1252" i="1"/>
  <c r="T1253" i="1"/>
  <c r="S1253" i="1"/>
  <c r="T1254" i="1"/>
  <c r="S1254" i="1"/>
  <c r="T1255" i="1"/>
  <c r="S1255" i="1"/>
  <c r="T1256" i="1"/>
  <c r="S1256" i="1"/>
  <c r="T1257" i="1"/>
  <c r="S1257" i="1"/>
  <c r="T1258" i="1"/>
  <c r="S1258" i="1"/>
  <c r="T1259" i="1"/>
  <c r="S1259" i="1"/>
  <c r="T1260" i="1"/>
  <c r="S1260" i="1"/>
  <c r="T1261" i="1"/>
  <c r="S1261" i="1"/>
  <c r="T1262" i="1"/>
  <c r="S1262" i="1"/>
  <c r="T1263" i="1"/>
  <c r="S1263" i="1"/>
  <c r="T1264" i="1"/>
  <c r="S1264" i="1"/>
  <c r="T1265" i="1"/>
  <c r="S1265" i="1"/>
  <c r="T1266" i="1"/>
  <c r="S1266" i="1"/>
  <c r="T1267" i="1"/>
  <c r="S1267" i="1"/>
  <c r="T1268" i="1"/>
  <c r="S1268" i="1"/>
  <c r="T1269" i="1"/>
  <c r="S1269" i="1"/>
  <c r="T1270" i="1"/>
  <c r="S1270" i="1"/>
  <c r="T1271" i="1"/>
  <c r="S1271" i="1"/>
  <c r="T1272" i="1"/>
  <c r="S1272" i="1"/>
  <c r="T1273" i="1"/>
  <c r="S1273" i="1"/>
  <c r="T1274" i="1"/>
  <c r="S1274" i="1"/>
  <c r="T1275" i="1"/>
  <c r="S1275" i="1"/>
  <c r="T1276" i="1"/>
  <c r="S1276" i="1"/>
  <c r="T1277" i="1"/>
  <c r="S1277" i="1"/>
  <c r="T1278" i="1"/>
  <c r="S1278" i="1"/>
  <c r="T1279" i="1"/>
  <c r="S1279" i="1"/>
  <c r="T1280" i="1"/>
  <c r="S1280" i="1"/>
  <c r="T1281" i="1"/>
  <c r="S1281" i="1"/>
  <c r="T1282" i="1"/>
  <c r="S1282" i="1"/>
  <c r="T1283" i="1"/>
  <c r="S1283" i="1"/>
  <c r="T1284" i="1"/>
  <c r="S1284" i="1"/>
  <c r="T1285" i="1"/>
  <c r="S1285" i="1"/>
  <c r="T1286" i="1"/>
  <c r="S1286" i="1"/>
  <c r="T1287" i="1"/>
  <c r="S1287" i="1"/>
  <c r="T1288" i="1"/>
  <c r="S1288" i="1"/>
  <c r="T1289" i="1"/>
  <c r="S1289" i="1"/>
  <c r="T1290" i="1"/>
  <c r="S1290" i="1"/>
  <c r="T1291" i="1"/>
  <c r="S1291" i="1"/>
  <c r="T1292" i="1"/>
  <c r="S1292" i="1"/>
  <c r="T1293" i="1"/>
  <c r="S1293" i="1"/>
  <c r="T1294" i="1"/>
  <c r="S1294" i="1"/>
  <c r="T1295" i="1"/>
  <c r="S1295" i="1"/>
  <c r="T1296" i="1"/>
  <c r="S1296" i="1"/>
  <c r="T1297" i="1"/>
  <c r="S1297" i="1"/>
  <c r="T1298" i="1"/>
  <c r="S1298" i="1"/>
  <c r="T1299" i="1"/>
  <c r="S1299" i="1"/>
  <c r="T1300" i="1"/>
  <c r="S1300" i="1"/>
  <c r="T1301" i="1"/>
  <c r="S1301" i="1"/>
  <c r="T1302" i="1"/>
  <c r="S1302" i="1"/>
  <c r="T1303" i="1"/>
  <c r="S1303" i="1"/>
  <c r="T1304" i="1"/>
  <c r="S1304" i="1"/>
  <c r="T1305" i="1"/>
  <c r="S1305" i="1"/>
  <c r="T1306" i="1"/>
  <c r="S1306" i="1"/>
  <c r="T1307" i="1"/>
  <c r="S1307" i="1"/>
  <c r="T1308" i="1"/>
  <c r="S1308" i="1"/>
  <c r="T1309" i="1"/>
  <c r="S1309" i="1"/>
  <c r="T1310" i="1"/>
  <c r="S1310" i="1"/>
  <c r="T1311" i="1"/>
  <c r="S1311" i="1"/>
  <c r="T1312" i="1"/>
  <c r="S1312" i="1"/>
  <c r="T1313" i="1"/>
  <c r="S1313" i="1"/>
  <c r="T1314" i="1"/>
  <c r="S1314" i="1"/>
  <c r="T1315" i="1"/>
  <c r="S1315" i="1"/>
  <c r="T1316" i="1"/>
  <c r="S1316" i="1"/>
  <c r="T1317" i="1"/>
  <c r="S1317" i="1"/>
  <c r="T1318" i="1"/>
  <c r="S1318" i="1"/>
  <c r="T1319" i="1"/>
  <c r="S1319" i="1"/>
  <c r="T1320" i="1"/>
  <c r="S1320" i="1"/>
  <c r="T1321" i="1"/>
  <c r="S1321" i="1"/>
  <c r="T1322" i="1"/>
  <c r="S1322" i="1"/>
  <c r="T1323" i="1"/>
  <c r="S1323" i="1"/>
  <c r="T1324" i="1"/>
  <c r="S1324" i="1"/>
  <c r="T1325" i="1"/>
  <c r="S1325" i="1"/>
  <c r="T1326" i="1"/>
  <c r="S1326" i="1"/>
  <c r="T1327" i="1"/>
  <c r="S1327" i="1"/>
  <c r="T1328" i="1"/>
  <c r="S1328" i="1"/>
  <c r="T1329" i="1"/>
  <c r="S1329" i="1"/>
  <c r="T1330" i="1"/>
  <c r="S1330" i="1"/>
  <c r="T1331" i="1"/>
  <c r="S1331" i="1"/>
  <c r="T1332" i="1"/>
  <c r="S1332" i="1"/>
  <c r="T1333" i="1"/>
  <c r="S1333" i="1"/>
  <c r="T1334" i="1"/>
  <c r="S1334" i="1"/>
  <c r="T1335" i="1"/>
  <c r="S1335" i="1"/>
  <c r="T1336" i="1"/>
  <c r="S1336" i="1"/>
  <c r="T1337" i="1"/>
  <c r="S1337" i="1"/>
  <c r="T1338" i="1"/>
  <c r="S1338" i="1"/>
  <c r="T1339" i="1"/>
  <c r="S1339" i="1"/>
  <c r="T1340" i="1"/>
  <c r="S1340" i="1"/>
  <c r="T1341" i="1"/>
  <c r="S1341" i="1"/>
  <c r="T1342" i="1"/>
  <c r="S1342" i="1"/>
  <c r="T1343" i="1"/>
  <c r="S1343" i="1"/>
  <c r="T1344" i="1"/>
  <c r="S1344" i="1"/>
  <c r="T1345" i="1"/>
  <c r="S1345" i="1"/>
  <c r="T1346" i="1"/>
  <c r="S1346" i="1"/>
  <c r="T1347" i="1"/>
  <c r="S1347" i="1"/>
  <c r="T1348" i="1"/>
  <c r="S1348" i="1"/>
  <c r="T1349" i="1"/>
  <c r="S1349" i="1"/>
  <c r="T1350" i="1"/>
  <c r="S1350" i="1"/>
  <c r="T1351" i="1"/>
  <c r="S1351" i="1"/>
  <c r="T1352" i="1"/>
  <c r="S1352" i="1"/>
  <c r="T1353" i="1"/>
  <c r="S1353" i="1"/>
  <c r="T1354" i="1"/>
  <c r="S1354" i="1"/>
  <c r="T1355" i="1"/>
  <c r="S1355" i="1"/>
  <c r="T1356" i="1"/>
  <c r="S1356" i="1"/>
  <c r="T1357" i="1"/>
  <c r="S1357" i="1"/>
  <c r="T1358" i="1"/>
  <c r="S1358" i="1"/>
  <c r="T1359" i="1"/>
  <c r="S1359" i="1"/>
  <c r="T1360" i="1"/>
  <c r="S1360" i="1"/>
  <c r="T1361" i="1"/>
  <c r="S1361" i="1"/>
  <c r="T1362" i="1"/>
  <c r="S1362" i="1"/>
  <c r="T1363" i="1"/>
  <c r="S1363" i="1"/>
  <c r="T1364" i="1"/>
  <c r="S1364" i="1"/>
  <c r="T1365" i="1"/>
  <c r="S1365" i="1"/>
  <c r="T1366" i="1"/>
  <c r="S1366" i="1"/>
  <c r="T1367" i="1"/>
  <c r="S1367" i="1"/>
  <c r="T1368" i="1"/>
  <c r="S1368" i="1"/>
  <c r="T1369" i="1"/>
  <c r="S1369" i="1"/>
  <c r="T1370" i="1"/>
  <c r="S1370" i="1"/>
  <c r="T1371" i="1"/>
  <c r="S1371" i="1"/>
  <c r="T1372" i="1"/>
  <c r="S1372" i="1"/>
  <c r="T1373" i="1"/>
  <c r="S1373" i="1"/>
  <c r="T1374" i="1"/>
  <c r="S1374" i="1"/>
  <c r="T1375" i="1"/>
  <c r="S1375" i="1"/>
  <c r="T1376" i="1"/>
  <c r="S1376" i="1"/>
  <c r="T1377" i="1"/>
  <c r="S1377" i="1"/>
  <c r="T1378" i="1"/>
  <c r="S1378" i="1"/>
  <c r="T1379" i="1"/>
  <c r="S1379" i="1"/>
  <c r="T1380" i="1"/>
  <c r="S1380" i="1"/>
  <c r="T1381" i="1"/>
  <c r="S1381" i="1"/>
  <c r="T1382" i="1"/>
  <c r="S1382" i="1"/>
  <c r="T1383" i="1"/>
  <c r="S1383" i="1"/>
  <c r="T1384" i="1"/>
  <c r="S1384" i="1"/>
  <c r="T1385" i="1"/>
  <c r="S1385" i="1"/>
  <c r="T1386" i="1"/>
  <c r="S1386" i="1"/>
  <c r="T1387" i="1"/>
  <c r="S1387" i="1"/>
  <c r="T1388" i="1"/>
  <c r="S1388" i="1"/>
  <c r="T1389" i="1"/>
  <c r="S1389" i="1"/>
  <c r="T1390" i="1"/>
  <c r="S1390" i="1"/>
  <c r="T1391" i="1"/>
  <c r="S1391" i="1"/>
  <c r="T1392" i="1"/>
  <c r="S1392" i="1"/>
  <c r="T1393" i="1"/>
  <c r="S1393" i="1"/>
  <c r="T1394" i="1"/>
  <c r="S1394" i="1"/>
  <c r="T1395" i="1"/>
  <c r="S1395" i="1"/>
  <c r="T1396" i="1"/>
  <c r="S1396" i="1"/>
  <c r="T1397" i="1"/>
  <c r="S1397" i="1"/>
  <c r="T1398" i="1"/>
  <c r="S1398" i="1"/>
  <c r="T1399" i="1"/>
  <c r="S1399" i="1"/>
  <c r="T1400" i="1"/>
  <c r="S1400" i="1"/>
  <c r="T1401" i="1"/>
  <c r="S1401" i="1"/>
  <c r="T1402" i="1"/>
  <c r="S1402" i="1"/>
  <c r="T1403" i="1"/>
  <c r="S1403" i="1"/>
  <c r="T1404" i="1"/>
  <c r="S1404" i="1"/>
  <c r="T1405" i="1"/>
  <c r="S1405" i="1"/>
  <c r="T1406" i="1"/>
  <c r="S1406" i="1"/>
  <c r="T1407" i="1"/>
  <c r="S1407" i="1"/>
  <c r="T1408" i="1"/>
  <c r="S1408" i="1"/>
  <c r="T1409" i="1"/>
  <c r="S1409" i="1"/>
  <c r="T1410" i="1"/>
  <c r="S1410" i="1"/>
  <c r="T1411" i="1"/>
  <c r="S1411" i="1"/>
  <c r="T1412" i="1"/>
  <c r="S1412" i="1"/>
  <c r="T1413" i="1"/>
  <c r="S1413" i="1"/>
  <c r="T1414" i="1"/>
  <c r="S1414" i="1"/>
  <c r="T1415" i="1"/>
  <c r="S1415" i="1"/>
  <c r="T1416" i="1"/>
  <c r="S1416" i="1"/>
  <c r="T1417" i="1"/>
  <c r="S1417" i="1"/>
  <c r="T1418" i="1"/>
  <c r="S1418" i="1"/>
  <c r="T1419" i="1"/>
  <c r="S1419" i="1"/>
  <c r="T1420" i="1"/>
  <c r="S1420" i="1"/>
  <c r="T1421" i="1"/>
  <c r="S1421" i="1"/>
  <c r="T1422" i="1"/>
  <c r="S1422" i="1"/>
  <c r="T1423" i="1"/>
  <c r="S1423" i="1"/>
  <c r="T1424" i="1"/>
  <c r="S1424" i="1"/>
  <c r="T1425" i="1"/>
  <c r="S1425" i="1"/>
  <c r="T1426" i="1"/>
  <c r="S1426" i="1"/>
  <c r="T1427" i="1"/>
  <c r="S1427" i="1"/>
  <c r="T1428" i="1"/>
  <c r="S1428" i="1"/>
  <c r="T1429" i="1"/>
  <c r="S1429" i="1"/>
  <c r="T1430" i="1"/>
  <c r="S1430" i="1"/>
  <c r="T1431" i="1"/>
  <c r="S1431" i="1"/>
  <c r="T1432" i="1"/>
  <c r="S1432" i="1"/>
  <c r="T1433" i="1"/>
  <c r="S1433" i="1"/>
  <c r="T1434" i="1"/>
  <c r="S1434" i="1"/>
  <c r="T1435" i="1"/>
  <c r="S1435" i="1"/>
  <c r="T1436" i="1"/>
  <c r="S1436" i="1"/>
  <c r="T1437" i="1"/>
  <c r="S1437" i="1"/>
  <c r="T1438" i="1"/>
  <c r="S1438" i="1"/>
  <c r="T1439" i="1"/>
  <c r="S1439" i="1"/>
  <c r="T1440" i="1"/>
  <c r="S1440" i="1"/>
  <c r="T1441" i="1"/>
  <c r="S1441" i="1"/>
  <c r="T1442" i="1"/>
  <c r="S1442" i="1"/>
  <c r="T1443" i="1"/>
  <c r="S1443" i="1"/>
  <c r="T1444" i="1"/>
  <c r="S1444" i="1"/>
  <c r="T1445" i="1"/>
  <c r="S1445" i="1"/>
  <c r="T1446" i="1"/>
  <c r="S1446" i="1"/>
  <c r="T1447" i="1"/>
  <c r="S1447" i="1"/>
  <c r="T1448" i="1"/>
  <c r="S1448" i="1"/>
  <c r="T1449" i="1"/>
  <c r="S1449" i="1"/>
  <c r="T1450" i="1"/>
  <c r="S1450" i="1"/>
  <c r="T1451" i="1"/>
  <c r="S1451" i="1"/>
  <c r="T1452" i="1"/>
  <c r="S1452" i="1"/>
  <c r="T1453" i="1"/>
  <c r="S1453" i="1"/>
  <c r="T1454" i="1"/>
  <c r="S1454" i="1"/>
  <c r="T1455" i="1"/>
  <c r="S1455" i="1"/>
  <c r="T1456" i="1"/>
  <c r="S1456" i="1"/>
  <c r="T1457" i="1"/>
  <c r="S1457" i="1"/>
  <c r="T1458" i="1"/>
  <c r="S1458" i="1"/>
  <c r="T1459" i="1"/>
  <c r="S1459" i="1"/>
  <c r="T1460" i="1"/>
  <c r="S1460" i="1"/>
  <c r="T1461" i="1"/>
  <c r="S1461" i="1"/>
  <c r="T1462" i="1"/>
  <c r="S1462" i="1"/>
  <c r="T1463" i="1"/>
  <c r="S1463" i="1"/>
  <c r="T1464" i="1"/>
  <c r="S1464" i="1"/>
  <c r="T1465" i="1"/>
  <c r="S1465" i="1"/>
  <c r="T1466" i="1"/>
  <c r="S1466" i="1"/>
  <c r="T1467" i="1"/>
  <c r="S1467" i="1"/>
  <c r="T1468" i="1"/>
  <c r="S1468" i="1"/>
  <c r="T1469" i="1"/>
  <c r="S1469" i="1"/>
  <c r="T1470" i="1"/>
  <c r="S1470" i="1"/>
  <c r="T1471" i="1"/>
  <c r="S1471" i="1"/>
  <c r="T1472" i="1"/>
  <c r="S1472" i="1"/>
  <c r="T1473" i="1"/>
  <c r="S1473" i="1"/>
  <c r="T1474" i="1"/>
  <c r="S1474" i="1"/>
  <c r="T1475" i="1"/>
  <c r="S1475" i="1"/>
  <c r="T1476" i="1"/>
  <c r="S1476" i="1"/>
  <c r="T1477" i="1"/>
  <c r="S1477" i="1"/>
  <c r="T1478" i="1"/>
  <c r="S1478" i="1"/>
  <c r="T1479" i="1"/>
  <c r="S1479" i="1"/>
  <c r="T1480" i="1"/>
  <c r="S1480" i="1"/>
  <c r="T1481" i="1"/>
  <c r="S1481" i="1"/>
  <c r="T1482" i="1"/>
  <c r="S1482" i="1"/>
  <c r="T1483" i="1"/>
  <c r="S1483" i="1"/>
  <c r="T1484" i="1"/>
  <c r="S1484" i="1"/>
  <c r="T1485" i="1"/>
  <c r="S1485" i="1"/>
  <c r="T1486" i="1"/>
  <c r="S1486" i="1"/>
  <c r="T1487" i="1"/>
  <c r="S1487" i="1"/>
  <c r="T1488" i="1"/>
  <c r="S1488" i="1"/>
  <c r="T1489" i="1"/>
  <c r="S1489" i="1"/>
  <c r="T1490" i="1"/>
  <c r="S1490" i="1"/>
  <c r="T1491" i="1"/>
  <c r="S1491" i="1"/>
  <c r="T1492" i="1"/>
  <c r="S1492" i="1"/>
  <c r="T1493" i="1"/>
  <c r="S1493" i="1"/>
  <c r="T1494" i="1"/>
  <c r="S1494" i="1"/>
  <c r="T1495" i="1"/>
  <c r="S1495" i="1"/>
  <c r="T1496" i="1"/>
  <c r="S1496" i="1"/>
  <c r="T1497" i="1"/>
  <c r="S1497" i="1"/>
  <c r="T1498" i="1"/>
  <c r="S1498" i="1"/>
  <c r="T1499" i="1"/>
  <c r="S1499" i="1"/>
  <c r="T1500" i="1"/>
  <c r="S1500" i="1"/>
  <c r="T1501" i="1"/>
  <c r="S1501" i="1"/>
  <c r="T1502" i="1"/>
  <c r="S1502" i="1"/>
  <c r="T1503" i="1"/>
  <c r="S1503" i="1"/>
  <c r="T1504" i="1"/>
  <c r="S1504" i="1"/>
  <c r="T1505" i="1"/>
  <c r="S1505" i="1"/>
  <c r="T1506" i="1"/>
  <c r="S1506" i="1"/>
  <c r="T1507" i="1"/>
  <c r="S1507" i="1"/>
  <c r="T1508" i="1"/>
  <c r="S1508" i="1"/>
  <c r="T1509" i="1"/>
  <c r="S1509" i="1"/>
  <c r="T1510" i="1"/>
  <c r="S1510" i="1"/>
  <c r="T1511" i="1"/>
  <c r="S1511" i="1"/>
  <c r="T1512" i="1"/>
  <c r="S1512" i="1"/>
  <c r="T1513" i="1"/>
  <c r="S1513" i="1"/>
  <c r="T1514" i="1"/>
  <c r="S1514" i="1"/>
  <c r="T1515" i="1"/>
  <c r="S1515" i="1"/>
  <c r="T1516" i="1"/>
  <c r="S1516" i="1"/>
  <c r="T1517" i="1"/>
  <c r="S1517" i="1"/>
  <c r="T1518" i="1"/>
  <c r="S1518" i="1"/>
  <c r="T1519" i="1"/>
  <c r="S1519" i="1"/>
  <c r="T1520" i="1"/>
  <c r="S1520" i="1"/>
  <c r="T1521" i="1"/>
  <c r="S1521" i="1"/>
  <c r="T1522" i="1"/>
  <c r="S1522" i="1"/>
  <c r="T1523" i="1"/>
  <c r="S1523" i="1"/>
  <c r="T1524" i="1"/>
  <c r="S1524" i="1"/>
  <c r="T1525" i="1"/>
  <c r="S1525" i="1"/>
  <c r="T1526" i="1"/>
  <c r="S1526" i="1"/>
  <c r="T1527" i="1"/>
  <c r="S1527" i="1"/>
  <c r="T1528" i="1"/>
  <c r="S1528" i="1"/>
  <c r="T1529" i="1"/>
  <c r="S1529" i="1"/>
  <c r="T1530" i="1"/>
  <c r="S1530" i="1"/>
  <c r="T1531" i="1"/>
  <c r="S1531" i="1"/>
  <c r="T1532" i="1"/>
  <c r="S1532" i="1"/>
  <c r="T1533" i="1"/>
  <c r="S1533" i="1"/>
  <c r="T1534" i="1"/>
  <c r="S1534" i="1"/>
  <c r="T1535" i="1"/>
  <c r="S1535" i="1"/>
  <c r="T1536" i="1"/>
  <c r="S1536" i="1"/>
  <c r="T1537" i="1"/>
  <c r="S1537" i="1"/>
  <c r="T1538" i="1"/>
  <c r="S1538" i="1"/>
  <c r="T1539" i="1"/>
  <c r="S1539" i="1"/>
  <c r="T1540" i="1"/>
  <c r="S1540" i="1"/>
  <c r="T1541" i="1"/>
  <c r="S1541" i="1"/>
  <c r="T1542" i="1"/>
  <c r="S1542" i="1"/>
  <c r="T1543" i="1"/>
  <c r="S1543" i="1"/>
  <c r="T1544" i="1"/>
  <c r="S1544" i="1"/>
  <c r="T1545" i="1"/>
  <c r="S1545" i="1"/>
  <c r="T1546" i="1"/>
  <c r="S1546" i="1"/>
  <c r="T1547" i="1"/>
  <c r="S1547" i="1"/>
  <c r="T1548" i="1"/>
  <c r="S1548" i="1"/>
  <c r="T1549" i="1"/>
  <c r="S1549" i="1"/>
  <c r="T1550" i="1"/>
  <c r="S1550" i="1"/>
  <c r="T1551" i="1"/>
  <c r="S1551" i="1"/>
  <c r="T1552" i="1"/>
  <c r="S1552" i="1"/>
  <c r="T1553" i="1"/>
  <c r="S1553" i="1"/>
  <c r="T1554" i="1"/>
  <c r="S1554" i="1"/>
  <c r="T1555" i="1"/>
  <c r="S1555" i="1"/>
  <c r="T1556" i="1"/>
  <c r="S1556" i="1"/>
  <c r="T1557" i="1"/>
  <c r="S1557" i="1"/>
  <c r="T1558" i="1"/>
  <c r="S1558" i="1"/>
  <c r="T1559" i="1"/>
  <c r="S1559" i="1"/>
  <c r="T1560" i="1"/>
  <c r="S1560" i="1"/>
  <c r="T1561" i="1"/>
  <c r="S1561" i="1"/>
  <c r="T1562" i="1"/>
  <c r="S1562" i="1"/>
  <c r="T1563" i="1"/>
  <c r="S1563" i="1"/>
  <c r="T1564" i="1"/>
  <c r="S1564" i="1"/>
  <c r="T1565" i="1"/>
  <c r="S1565" i="1"/>
  <c r="T1566" i="1"/>
  <c r="S1566" i="1"/>
  <c r="T1567" i="1"/>
  <c r="S1567" i="1"/>
  <c r="T1568" i="1"/>
  <c r="S1568" i="1"/>
  <c r="T1569" i="1"/>
  <c r="S1569" i="1"/>
  <c r="T1570" i="1"/>
  <c r="S1570" i="1"/>
  <c r="T1571" i="1"/>
  <c r="S1571" i="1"/>
  <c r="T1572" i="1"/>
  <c r="S1572" i="1"/>
  <c r="T1573" i="1"/>
  <c r="S1573" i="1"/>
  <c r="T1574" i="1"/>
  <c r="S1574" i="1"/>
  <c r="T1575" i="1"/>
  <c r="S1575" i="1"/>
  <c r="T1576" i="1"/>
  <c r="S1576" i="1"/>
  <c r="T1577" i="1"/>
  <c r="S1577" i="1"/>
  <c r="T1578" i="1"/>
  <c r="S1578" i="1"/>
  <c r="T1579" i="1"/>
  <c r="S1579" i="1"/>
  <c r="T1580" i="1"/>
  <c r="S1580" i="1"/>
  <c r="T1581" i="1"/>
  <c r="S1581" i="1"/>
  <c r="T1582" i="1"/>
  <c r="S1582" i="1"/>
  <c r="T1583" i="1"/>
  <c r="S1583" i="1"/>
  <c r="T1584" i="1"/>
  <c r="S1584" i="1"/>
  <c r="T1585" i="1"/>
  <c r="S1585" i="1"/>
  <c r="T1586" i="1"/>
  <c r="S1586" i="1"/>
  <c r="T1587" i="1"/>
  <c r="S1587" i="1"/>
  <c r="T1588" i="1"/>
  <c r="S1588" i="1"/>
  <c r="T1589" i="1"/>
  <c r="S1589" i="1"/>
  <c r="T1590" i="1"/>
  <c r="S1590" i="1"/>
  <c r="T1591" i="1"/>
  <c r="S1591" i="1"/>
  <c r="T1592" i="1"/>
  <c r="S1592" i="1"/>
  <c r="T1593" i="1"/>
  <c r="S1593" i="1"/>
  <c r="T1594" i="1"/>
  <c r="S1594" i="1"/>
  <c r="T1595" i="1"/>
  <c r="S1595" i="1"/>
  <c r="T1596" i="1"/>
  <c r="S1596" i="1"/>
  <c r="T1597" i="1"/>
  <c r="S1597" i="1"/>
  <c r="T1598" i="1"/>
  <c r="S1598" i="1"/>
  <c r="T1599" i="1"/>
  <c r="S1599" i="1"/>
  <c r="T1600" i="1"/>
  <c r="S1600" i="1"/>
  <c r="T1601" i="1"/>
  <c r="S1601" i="1"/>
  <c r="T1602" i="1"/>
  <c r="S1602" i="1"/>
  <c r="T1603" i="1"/>
  <c r="S1603" i="1"/>
  <c r="T1604" i="1"/>
  <c r="S1604" i="1"/>
  <c r="T1605" i="1"/>
  <c r="S1605" i="1"/>
  <c r="T1606" i="1"/>
  <c r="S1606" i="1"/>
  <c r="T1607" i="1"/>
  <c r="S1607" i="1"/>
  <c r="T1608" i="1"/>
  <c r="S1608" i="1"/>
  <c r="T1609" i="1"/>
  <c r="S1609" i="1"/>
  <c r="T1610" i="1"/>
  <c r="S1610" i="1"/>
  <c r="T1611" i="1"/>
  <c r="S1611" i="1"/>
  <c r="T1612" i="1"/>
  <c r="S1612" i="1"/>
  <c r="T1613" i="1"/>
  <c r="S1613" i="1"/>
  <c r="T1614" i="1"/>
  <c r="S1614" i="1"/>
  <c r="T1615" i="1"/>
  <c r="S1615" i="1"/>
  <c r="T1616" i="1"/>
  <c r="S1616" i="1"/>
  <c r="T1617" i="1"/>
  <c r="S1617" i="1"/>
  <c r="T1618" i="1"/>
  <c r="S1618" i="1"/>
  <c r="T1619" i="1"/>
  <c r="S1619" i="1"/>
  <c r="T1620" i="1"/>
  <c r="S1620" i="1"/>
  <c r="T1621" i="1"/>
  <c r="S1621" i="1"/>
  <c r="T1622" i="1"/>
  <c r="S1622" i="1"/>
  <c r="T1623" i="1"/>
  <c r="S1623" i="1"/>
  <c r="T1624" i="1"/>
  <c r="S1624" i="1"/>
  <c r="T1625" i="1"/>
  <c r="S1625" i="1"/>
  <c r="T1626" i="1"/>
  <c r="S1626" i="1"/>
  <c r="T1627" i="1"/>
  <c r="S1627" i="1"/>
  <c r="T1628" i="1"/>
  <c r="S1628" i="1"/>
  <c r="T1629" i="1"/>
  <c r="S1629" i="1"/>
  <c r="T1630" i="1"/>
  <c r="S1630" i="1"/>
  <c r="T1631" i="1"/>
  <c r="S1631" i="1"/>
  <c r="T1632" i="1"/>
  <c r="S1632" i="1"/>
  <c r="T1633" i="1"/>
  <c r="S1633" i="1"/>
  <c r="T1634" i="1"/>
  <c r="S1634" i="1"/>
  <c r="T1635" i="1"/>
  <c r="S1635" i="1"/>
  <c r="T1636" i="1"/>
  <c r="S1636" i="1"/>
  <c r="T1637" i="1"/>
  <c r="S1637" i="1"/>
  <c r="T1638" i="1"/>
  <c r="S1638" i="1"/>
  <c r="T1639" i="1"/>
  <c r="S1639" i="1"/>
  <c r="T1640" i="1"/>
  <c r="S1640" i="1"/>
  <c r="T1641" i="1"/>
  <c r="S1641" i="1"/>
  <c r="T1642" i="1"/>
  <c r="S1642" i="1"/>
  <c r="T1643" i="1"/>
  <c r="S1643" i="1"/>
  <c r="T1644" i="1"/>
  <c r="S1644" i="1"/>
  <c r="T1645" i="1"/>
  <c r="S1645" i="1"/>
  <c r="T1646" i="1"/>
  <c r="S1646" i="1"/>
  <c r="T1647" i="1"/>
  <c r="S1647" i="1"/>
  <c r="T1648" i="1"/>
  <c r="S1648" i="1"/>
  <c r="T1649" i="1"/>
  <c r="S1649" i="1"/>
  <c r="T1650" i="1"/>
  <c r="S1650" i="1"/>
  <c r="T1651" i="1"/>
  <c r="S1651" i="1"/>
  <c r="T1652" i="1"/>
  <c r="S1652" i="1"/>
  <c r="T1653" i="1"/>
  <c r="S1653" i="1"/>
  <c r="T1654" i="1"/>
  <c r="S1654" i="1"/>
  <c r="T1655" i="1"/>
  <c r="S1655" i="1"/>
  <c r="T1656" i="1"/>
  <c r="S1656" i="1"/>
  <c r="T1657" i="1"/>
  <c r="S1657" i="1"/>
  <c r="T1658" i="1"/>
  <c r="S1658" i="1"/>
  <c r="T1659" i="1"/>
  <c r="S1659" i="1"/>
  <c r="T1660" i="1"/>
  <c r="S1660" i="1"/>
  <c r="T1661" i="1"/>
  <c r="S1661" i="1"/>
  <c r="T1662" i="1"/>
  <c r="S1662" i="1"/>
  <c r="T1663" i="1"/>
  <c r="S1663" i="1"/>
  <c r="T1664" i="1"/>
  <c r="S1664" i="1"/>
  <c r="T1665" i="1"/>
  <c r="S1665" i="1"/>
  <c r="T1666" i="1"/>
  <c r="S1666" i="1"/>
  <c r="T1667" i="1"/>
  <c r="S1667" i="1"/>
  <c r="T1668" i="1"/>
  <c r="S1668" i="1"/>
  <c r="T1669" i="1"/>
  <c r="S1669" i="1"/>
  <c r="T1670" i="1"/>
  <c r="S1670" i="1"/>
  <c r="T1671" i="1"/>
  <c r="S1671" i="1"/>
  <c r="T1672" i="1"/>
  <c r="S1672" i="1"/>
  <c r="T1673" i="1"/>
  <c r="S1673" i="1"/>
  <c r="T1674" i="1"/>
  <c r="S1674" i="1"/>
  <c r="T1675" i="1"/>
  <c r="S1675" i="1"/>
  <c r="T1676" i="1"/>
  <c r="S1676" i="1"/>
  <c r="T1677" i="1"/>
  <c r="S1677" i="1"/>
  <c r="T1678" i="1"/>
  <c r="S1678" i="1"/>
  <c r="T1679" i="1"/>
  <c r="S1679" i="1"/>
  <c r="T1680" i="1"/>
  <c r="S1680" i="1"/>
  <c r="T1681" i="1"/>
  <c r="S1681" i="1"/>
  <c r="T1682" i="1"/>
  <c r="S1682" i="1"/>
  <c r="T1683" i="1"/>
  <c r="S1683" i="1"/>
  <c r="T1684" i="1"/>
  <c r="S1684" i="1"/>
  <c r="T1685" i="1"/>
  <c r="S1685" i="1"/>
  <c r="T1686" i="1"/>
  <c r="S1686" i="1"/>
  <c r="T1687" i="1"/>
  <c r="S1687" i="1"/>
  <c r="T1688" i="1"/>
  <c r="S1688" i="1"/>
  <c r="T1689" i="1"/>
  <c r="S1689" i="1"/>
  <c r="T1690" i="1"/>
  <c r="S1690" i="1"/>
  <c r="T1691" i="1"/>
  <c r="S1691" i="1"/>
  <c r="T1692" i="1"/>
  <c r="S1692" i="1"/>
  <c r="T1693" i="1"/>
  <c r="S1693" i="1"/>
  <c r="T1694" i="1"/>
  <c r="S1694" i="1"/>
  <c r="T1695" i="1"/>
  <c r="S1695" i="1"/>
  <c r="T1696" i="1"/>
  <c r="S1696" i="1"/>
  <c r="T1697" i="1"/>
  <c r="S1697" i="1"/>
  <c r="T1698" i="1"/>
  <c r="S1698" i="1"/>
  <c r="T1699" i="1"/>
  <c r="S1699" i="1"/>
  <c r="T1700" i="1"/>
  <c r="S1700" i="1"/>
  <c r="T1701" i="1"/>
  <c r="S1701" i="1"/>
  <c r="T1702" i="1"/>
  <c r="S1702" i="1"/>
  <c r="T1703" i="1"/>
  <c r="S1703" i="1"/>
  <c r="T1704" i="1"/>
  <c r="S1704" i="1"/>
  <c r="T1705" i="1"/>
  <c r="S1705" i="1"/>
  <c r="T1706" i="1"/>
  <c r="S1706" i="1"/>
  <c r="T1707" i="1"/>
  <c r="S1707" i="1"/>
  <c r="T1708" i="1"/>
  <c r="S1708" i="1"/>
  <c r="T1709" i="1"/>
  <c r="S1709" i="1"/>
  <c r="T1710" i="1"/>
  <c r="S1710" i="1"/>
  <c r="T1711" i="1"/>
  <c r="S1711" i="1"/>
  <c r="T1712" i="1"/>
  <c r="S1712" i="1"/>
  <c r="T1713" i="1"/>
  <c r="S1713" i="1"/>
  <c r="T1714" i="1"/>
  <c r="S1714" i="1"/>
  <c r="T1715" i="1"/>
  <c r="S1715" i="1"/>
  <c r="T1716" i="1"/>
  <c r="S1716" i="1"/>
  <c r="T1717" i="1"/>
  <c r="S1717" i="1"/>
  <c r="T1718" i="1"/>
  <c r="S1718" i="1"/>
  <c r="T1719" i="1"/>
  <c r="S1719" i="1"/>
  <c r="T1720" i="1"/>
  <c r="S1720" i="1"/>
  <c r="T1721" i="1"/>
  <c r="S1721" i="1"/>
  <c r="T1722" i="1"/>
  <c r="S1722" i="1"/>
  <c r="T1723" i="1"/>
  <c r="S1723" i="1"/>
  <c r="T1724" i="1"/>
  <c r="S1724" i="1"/>
  <c r="T1725" i="1"/>
  <c r="S1725" i="1"/>
  <c r="T1726" i="1"/>
  <c r="S1726" i="1"/>
  <c r="T1727" i="1"/>
  <c r="S1727" i="1"/>
  <c r="T1728" i="1"/>
  <c r="S1728" i="1"/>
  <c r="T1729" i="1"/>
  <c r="S1729" i="1"/>
  <c r="T1730" i="1"/>
  <c r="S1730" i="1"/>
  <c r="T1731" i="1"/>
  <c r="S1731" i="1"/>
  <c r="T1732" i="1"/>
  <c r="S1732" i="1"/>
  <c r="T1733" i="1"/>
  <c r="S1733" i="1"/>
  <c r="T1734" i="1"/>
  <c r="S1734" i="1"/>
  <c r="T1735" i="1"/>
  <c r="S1735" i="1"/>
  <c r="T1736" i="1"/>
  <c r="S1736" i="1"/>
  <c r="T1737" i="1"/>
  <c r="S1737" i="1"/>
  <c r="T1738" i="1"/>
  <c r="S1738" i="1"/>
  <c r="T1739" i="1"/>
  <c r="S1739" i="1"/>
  <c r="T1740" i="1"/>
  <c r="S1740" i="1"/>
  <c r="T1741" i="1"/>
  <c r="S1741" i="1"/>
  <c r="T1742" i="1"/>
  <c r="S1742" i="1"/>
  <c r="T1743" i="1"/>
  <c r="S1743" i="1"/>
  <c r="T1744" i="1"/>
  <c r="S1744" i="1"/>
  <c r="T1745" i="1"/>
  <c r="S1745" i="1"/>
  <c r="T1746" i="1"/>
  <c r="S1746" i="1"/>
  <c r="T1747" i="1"/>
  <c r="S1747" i="1"/>
  <c r="T1748" i="1"/>
  <c r="S1748" i="1"/>
  <c r="T1749" i="1"/>
  <c r="S1749" i="1"/>
  <c r="T1750" i="1"/>
  <c r="S1750" i="1"/>
  <c r="T1751" i="1"/>
  <c r="S1751" i="1"/>
  <c r="T1752" i="1"/>
  <c r="S1752" i="1"/>
  <c r="T1753" i="1"/>
  <c r="S1753" i="1"/>
  <c r="T1754" i="1"/>
  <c r="S1754" i="1"/>
  <c r="T1755" i="1"/>
  <c r="S1755" i="1"/>
  <c r="T1756" i="1"/>
  <c r="S1756" i="1"/>
  <c r="T1757" i="1"/>
  <c r="S1757" i="1"/>
  <c r="T1758" i="1"/>
  <c r="S1758" i="1"/>
  <c r="T1759" i="1"/>
  <c r="S1759" i="1"/>
  <c r="T1760" i="1"/>
  <c r="S1760" i="1"/>
  <c r="T1761" i="1"/>
  <c r="S1761" i="1"/>
  <c r="T1762" i="1"/>
  <c r="S1762" i="1"/>
  <c r="T1763" i="1"/>
  <c r="S1763" i="1"/>
  <c r="T1764" i="1"/>
  <c r="S1764" i="1"/>
  <c r="T1765" i="1"/>
  <c r="S1765" i="1"/>
  <c r="T1766" i="1"/>
  <c r="S1766" i="1"/>
  <c r="T1767" i="1"/>
  <c r="S1767" i="1"/>
  <c r="T1768" i="1"/>
  <c r="S1768" i="1"/>
  <c r="T1769" i="1"/>
  <c r="S1769" i="1"/>
  <c r="T1770" i="1"/>
  <c r="S1770" i="1"/>
  <c r="T1771" i="1"/>
  <c r="S1771" i="1"/>
  <c r="T1772" i="1"/>
  <c r="S1772" i="1"/>
  <c r="T1773" i="1"/>
  <c r="S1773" i="1"/>
  <c r="T1774" i="1"/>
  <c r="S1774" i="1"/>
  <c r="T1775" i="1"/>
  <c r="S1775" i="1"/>
  <c r="T1776" i="1"/>
  <c r="S1776" i="1"/>
  <c r="T1777" i="1"/>
  <c r="S1777" i="1"/>
  <c r="T1778" i="1"/>
  <c r="S1778" i="1"/>
  <c r="T1779" i="1"/>
  <c r="S1779" i="1"/>
  <c r="T1780" i="1"/>
  <c r="S1780" i="1"/>
  <c r="T1781" i="1"/>
  <c r="S1781" i="1"/>
  <c r="T1782" i="1"/>
  <c r="S1782" i="1"/>
  <c r="T1783" i="1"/>
  <c r="S1783" i="1"/>
  <c r="T1784" i="1"/>
  <c r="S1784" i="1"/>
  <c r="T1785" i="1"/>
  <c r="S1785" i="1"/>
  <c r="T1786" i="1"/>
  <c r="S1786" i="1"/>
  <c r="T1787" i="1"/>
  <c r="S1787" i="1"/>
  <c r="T1788" i="1"/>
  <c r="S1788" i="1"/>
  <c r="T1789" i="1"/>
  <c r="S1789" i="1"/>
  <c r="T1790" i="1"/>
  <c r="S1790" i="1"/>
  <c r="T1791" i="1"/>
  <c r="S1791" i="1"/>
  <c r="T1792" i="1"/>
  <c r="S1792" i="1"/>
  <c r="T1793" i="1"/>
  <c r="S1793" i="1"/>
  <c r="T1794" i="1"/>
  <c r="S1794" i="1"/>
  <c r="T1795" i="1"/>
  <c r="S1795" i="1"/>
  <c r="T1796" i="1"/>
  <c r="S1796" i="1"/>
  <c r="T1797" i="1"/>
  <c r="S1797" i="1"/>
  <c r="T1798" i="1"/>
  <c r="S1798" i="1"/>
  <c r="T1799" i="1"/>
  <c r="S1799" i="1"/>
  <c r="T1800" i="1"/>
  <c r="S1800" i="1"/>
  <c r="T1801" i="1"/>
  <c r="S1801" i="1"/>
  <c r="T1802" i="1"/>
  <c r="S1802" i="1"/>
  <c r="T1803" i="1"/>
  <c r="S1803" i="1"/>
  <c r="T1804" i="1"/>
  <c r="S1804" i="1"/>
  <c r="T1805" i="1"/>
  <c r="S1805" i="1"/>
  <c r="T1806" i="1"/>
  <c r="S1806" i="1"/>
  <c r="T1807" i="1"/>
  <c r="S1807" i="1"/>
  <c r="T1808" i="1"/>
  <c r="S1808" i="1"/>
  <c r="T1809" i="1"/>
  <c r="S1809" i="1"/>
  <c r="T1810" i="1"/>
  <c r="S1810" i="1"/>
  <c r="T1811" i="1"/>
  <c r="S1811" i="1"/>
  <c r="T1812" i="1"/>
  <c r="S1812" i="1"/>
  <c r="T1813" i="1"/>
  <c r="S1813" i="1"/>
  <c r="T1814" i="1"/>
  <c r="S1814" i="1"/>
  <c r="T1815" i="1"/>
  <c r="S1815" i="1"/>
  <c r="T1816" i="1"/>
  <c r="S1816" i="1"/>
  <c r="T1817" i="1"/>
  <c r="S1817" i="1"/>
  <c r="T1818" i="1"/>
  <c r="S1818" i="1"/>
  <c r="T1819" i="1"/>
  <c r="S1819" i="1"/>
  <c r="T1820" i="1"/>
  <c r="S1820" i="1"/>
  <c r="T1821" i="1"/>
  <c r="S1821" i="1"/>
  <c r="T1822" i="1"/>
  <c r="S1822" i="1"/>
  <c r="T1823" i="1"/>
  <c r="S1823" i="1"/>
  <c r="T1824" i="1"/>
  <c r="S1824" i="1"/>
  <c r="T1825" i="1"/>
  <c r="S1825" i="1"/>
  <c r="T1826" i="1"/>
  <c r="S1826" i="1"/>
  <c r="T1827" i="1"/>
  <c r="S1827" i="1"/>
  <c r="T1828" i="1"/>
  <c r="S1828" i="1"/>
  <c r="T1829" i="1"/>
  <c r="S1829" i="1"/>
  <c r="T1830" i="1"/>
  <c r="S1830" i="1"/>
  <c r="T1831" i="1"/>
  <c r="S1831" i="1"/>
  <c r="T1832" i="1"/>
  <c r="S1832" i="1"/>
  <c r="T1833" i="1"/>
  <c r="S1833" i="1"/>
  <c r="T1834" i="1"/>
  <c r="S1834" i="1"/>
  <c r="T1835" i="1"/>
  <c r="S1835" i="1"/>
  <c r="T1836" i="1"/>
  <c r="S1836" i="1"/>
  <c r="T1837" i="1"/>
  <c r="S1837" i="1"/>
  <c r="T1838" i="1"/>
  <c r="S1838" i="1"/>
  <c r="T1839" i="1"/>
  <c r="S1839" i="1"/>
  <c r="T1840" i="1"/>
  <c r="S1840" i="1"/>
  <c r="T1841" i="1"/>
  <c r="S1841" i="1"/>
  <c r="T1842" i="1"/>
  <c r="S1842" i="1"/>
  <c r="T1843" i="1"/>
  <c r="S1843" i="1"/>
  <c r="T1844" i="1"/>
  <c r="S1844" i="1"/>
  <c r="T1845" i="1"/>
  <c r="S1845" i="1"/>
  <c r="T1846" i="1"/>
  <c r="S1846" i="1"/>
  <c r="T1847" i="1"/>
  <c r="S1847" i="1"/>
  <c r="T1848" i="1"/>
  <c r="S1848" i="1"/>
  <c r="T1849" i="1"/>
  <c r="S1849" i="1"/>
  <c r="T1850" i="1"/>
  <c r="S1850" i="1"/>
  <c r="T1851" i="1"/>
  <c r="S1851" i="1"/>
  <c r="T1852" i="1"/>
  <c r="S1852" i="1"/>
  <c r="T1853" i="1"/>
  <c r="S1853" i="1"/>
  <c r="T1854" i="1"/>
  <c r="S1854" i="1"/>
  <c r="T1855" i="1"/>
  <c r="S1855" i="1"/>
  <c r="T1856" i="1"/>
  <c r="S1856" i="1"/>
  <c r="T1857" i="1"/>
  <c r="S1857" i="1"/>
  <c r="T1858" i="1"/>
  <c r="S1858" i="1"/>
  <c r="T1859" i="1"/>
  <c r="S1859" i="1"/>
  <c r="T1860" i="1"/>
  <c r="S1860" i="1"/>
  <c r="T1861" i="1"/>
  <c r="S1861" i="1"/>
  <c r="T1862" i="1"/>
  <c r="S1862" i="1"/>
  <c r="T1863" i="1"/>
  <c r="S1863" i="1"/>
  <c r="T1864" i="1"/>
  <c r="S1864" i="1"/>
  <c r="T1865" i="1"/>
  <c r="S1865" i="1"/>
  <c r="T1866" i="1"/>
  <c r="S1866" i="1"/>
  <c r="T1867" i="1"/>
  <c r="S1867" i="1"/>
  <c r="T1868" i="1"/>
  <c r="S1868" i="1"/>
  <c r="T1869" i="1"/>
  <c r="S1869" i="1"/>
  <c r="T1870" i="1"/>
  <c r="S1870" i="1"/>
  <c r="T1871" i="1"/>
  <c r="S1871" i="1"/>
  <c r="T1872" i="1"/>
  <c r="S1872" i="1"/>
  <c r="T1873" i="1"/>
  <c r="S1873" i="1"/>
  <c r="T1874" i="1"/>
  <c r="S1874" i="1"/>
  <c r="T1875" i="1"/>
  <c r="S1875" i="1"/>
  <c r="T1876" i="1"/>
  <c r="S1876" i="1"/>
  <c r="T1877" i="1"/>
  <c r="S1877" i="1"/>
  <c r="T1878" i="1"/>
  <c r="S1878" i="1"/>
  <c r="T1879" i="1"/>
  <c r="S1879" i="1"/>
  <c r="T1880" i="1"/>
  <c r="S1880" i="1"/>
  <c r="T1881" i="1"/>
  <c r="S1881" i="1"/>
  <c r="T1882" i="1"/>
  <c r="S1882" i="1"/>
  <c r="T1883" i="1"/>
  <c r="S1883" i="1"/>
  <c r="T1884" i="1"/>
  <c r="S1884" i="1"/>
  <c r="T1885" i="1"/>
  <c r="S1885" i="1"/>
  <c r="T1886" i="1"/>
  <c r="S1886" i="1"/>
  <c r="T1887" i="1"/>
  <c r="S1887" i="1"/>
  <c r="T1888" i="1"/>
  <c r="S1888" i="1"/>
  <c r="T1889" i="1"/>
  <c r="S1889" i="1"/>
  <c r="T1890" i="1"/>
  <c r="S1890" i="1"/>
  <c r="T1891" i="1"/>
  <c r="S1891" i="1"/>
  <c r="T1892" i="1"/>
  <c r="S1892" i="1"/>
  <c r="T1893" i="1"/>
  <c r="S1893" i="1"/>
  <c r="T1894" i="1"/>
  <c r="S1894" i="1"/>
  <c r="T1895" i="1"/>
  <c r="S1895" i="1"/>
  <c r="T1896" i="1"/>
  <c r="S1896" i="1"/>
  <c r="T1897" i="1"/>
  <c r="S1897" i="1"/>
  <c r="T1898" i="1"/>
  <c r="S1898" i="1"/>
  <c r="T1899" i="1"/>
  <c r="S1899" i="1"/>
  <c r="T1900" i="1"/>
  <c r="S1900" i="1"/>
  <c r="T1901" i="1"/>
  <c r="S1901" i="1"/>
  <c r="T1902" i="1"/>
  <c r="S1902" i="1"/>
  <c r="T1903" i="1"/>
  <c r="S1903" i="1"/>
  <c r="T1904" i="1"/>
  <c r="S1904" i="1"/>
  <c r="T1905" i="1"/>
  <c r="S1905" i="1"/>
  <c r="T1906" i="1"/>
  <c r="S1906" i="1"/>
  <c r="T1907" i="1"/>
  <c r="S1907" i="1"/>
  <c r="T1908" i="1"/>
  <c r="S1908" i="1"/>
  <c r="T1909" i="1"/>
  <c r="S1909" i="1"/>
  <c r="T1910" i="1"/>
  <c r="S1910" i="1"/>
  <c r="T1911" i="1"/>
  <c r="S1911" i="1"/>
  <c r="T1912" i="1"/>
  <c r="S1912" i="1"/>
  <c r="T1913" i="1"/>
  <c r="S1913" i="1"/>
  <c r="T1914" i="1"/>
  <c r="S1914" i="1"/>
  <c r="T1915" i="1"/>
  <c r="S1915" i="1"/>
  <c r="T1916" i="1"/>
  <c r="S1916" i="1"/>
  <c r="T1917" i="1"/>
  <c r="S1917" i="1"/>
  <c r="T1918" i="1"/>
  <c r="S1918" i="1"/>
  <c r="T1919" i="1"/>
  <c r="S1919" i="1"/>
  <c r="T1920" i="1"/>
  <c r="S1920" i="1"/>
  <c r="T1921" i="1"/>
  <c r="S1921" i="1"/>
  <c r="T1922" i="1"/>
  <c r="S1922" i="1"/>
  <c r="T1923" i="1"/>
  <c r="S1923" i="1"/>
  <c r="T1924" i="1"/>
  <c r="S1924" i="1"/>
  <c r="T1925" i="1"/>
  <c r="S1925" i="1"/>
  <c r="T1926" i="1"/>
  <c r="S1926" i="1"/>
  <c r="T1927" i="1"/>
  <c r="S1927" i="1"/>
  <c r="T1928" i="1"/>
  <c r="S1928" i="1"/>
  <c r="T1929" i="1"/>
  <c r="S1929" i="1"/>
  <c r="T1930" i="1"/>
  <c r="S1930" i="1"/>
  <c r="T1931" i="1"/>
  <c r="S1931" i="1"/>
  <c r="T1932" i="1"/>
  <c r="S1932" i="1"/>
  <c r="T1933" i="1"/>
  <c r="S1933" i="1"/>
  <c r="T1934" i="1"/>
  <c r="S1934" i="1"/>
  <c r="T1935" i="1"/>
  <c r="S1935" i="1"/>
  <c r="T1936" i="1"/>
  <c r="S1936" i="1"/>
  <c r="T1937" i="1"/>
  <c r="S1937" i="1"/>
  <c r="T1938" i="1"/>
  <c r="S1938" i="1"/>
  <c r="T1939" i="1"/>
  <c r="S1939" i="1"/>
  <c r="T1940" i="1"/>
  <c r="S1940" i="1"/>
  <c r="T1941" i="1"/>
  <c r="S1941" i="1"/>
  <c r="T1942" i="1"/>
  <c r="S1942" i="1"/>
  <c r="T1943" i="1"/>
  <c r="S1943" i="1"/>
  <c r="T1944" i="1"/>
  <c r="S1944" i="1"/>
  <c r="T1945" i="1"/>
  <c r="S1945" i="1"/>
  <c r="T1946" i="1"/>
  <c r="S1946" i="1"/>
  <c r="T1947" i="1"/>
  <c r="S1947" i="1"/>
  <c r="T1948" i="1"/>
  <c r="S1948" i="1"/>
  <c r="T1949" i="1"/>
  <c r="S1949" i="1"/>
  <c r="T1950" i="1"/>
  <c r="S1950" i="1"/>
  <c r="T1951" i="1"/>
  <c r="S1951" i="1"/>
  <c r="T1952" i="1"/>
  <c r="S1952" i="1"/>
  <c r="T1953" i="1"/>
  <c r="S1953" i="1"/>
  <c r="T1954" i="1"/>
  <c r="S1954" i="1"/>
  <c r="T1955" i="1"/>
  <c r="S1955" i="1"/>
  <c r="T1956" i="1"/>
  <c r="S1956" i="1"/>
  <c r="T1957" i="1"/>
  <c r="S1957" i="1"/>
  <c r="T1958" i="1"/>
  <c r="S1958" i="1"/>
  <c r="T1959" i="1"/>
  <c r="S1959" i="1"/>
  <c r="T1960" i="1"/>
  <c r="S1960" i="1"/>
  <c r="T1961" i="1"/>
  <c r="S1961" i="1"/>
  <c r="T1962" i="1"/>
  <c r="S1962" i="1"/>
  <c r="T1963" i="1"/>
  <c r="S1963" i="1"/>
  <c r="T1964" i="1"/>
  <c r="S1964" i="1"/>
  <c r="T1965" i="1"/>
  <c r="S1965" i="1"/>
  <c r="T1966" i="1"/>
  <c r="S1966" i="1"/>
  <c r="T1967" i="1"/>
  <c r="S1967" i="1"/>
  <c r="T1968" i="1"/>
  <c r="S1968" i="1"/>
  <c r="T1969" i="1"/>
  <c r="S1969" i="1"/>
  <c r="T1970" i="1"/>
  <c r="S1970" i="1"/>
  <c r="T1971" i="1"/>
  <c r="S1971" i="1"/>
  <c r="T1972" i="1"/>
  <c r="S1972" i="1"/>
  <c r="T1973" i="1"/>
  <c r="S1973" i="1"/>
  <c r="T1974" i="1"/>
  <c r="S1974" i="1"/>
  <c r="T1975" i="1"/>
  <c r="S1975" i="1"/>
  <c r="T1976" i="1"/>
  <c r="S1976" i="1"/>
  <c r="T1977" i="1"/>
  <c r="S1977" i="1"/>
  <c r="T1978" i="1"/>
  <c r="S1978" i="1"/>
  <c r="T1979" i="1"/>
  <c r="S1979" i="1"/>
  <c r="T1980" i="1"/>
  <c r="S1980" i="1"/>
  <c r="T1981" i="1"/>
  <c r="S1981" i="1"/>
  <c r="T1982" i="1"/>
  <c r="S1982" i="1"/>
  <c r="T1983" i="1"/>
  <c r="S1983" i="1"/>
  <c r="T1984" i="1"/>
  <c r="S1984" i="1"/>
  <c r="T1985" i="1"/>
  <c r="S1985" i="1"/>
  <c r="T1986" i="1"/>
  <c r="S1986" i="1"/>
  <c r="T1987" i="1"/>
  <c r="S1987" i="1"/>
  <c r="T1988" i="1"/>
  <c r="S1988" i="1"/>
  <c r="T1989" i="1"/>
  <c r="S1989" i="1"/>
  <c r="T1990" i="1"/>
  <c r="S1990" i="1"/>
  <c r="T1991" i="1"/>
  <c r="S1991" i="1"/>
  <c r="T1992" i="1"/>
  <c r="S1992" i="1"/>
  <c r="T1993" i="1"/>
  <c r="S1993" i="1"/>
  <c r="T1994" i="1"/>
  <c r="S1994" i="1"/>
  <c r="T1995" i="1"/>
  <c r="S1995" i="1"/>
  <c r="T1996" i="1"/>
  <c r="S1996" i="1"/>
  <c r="T1997" i="1"/>
  <c r="S1997" i="1"/>
  <c r="T1998" i="1"/>
  <c r="S1998" i="1"/>
  <c r="T1999" i="1"/>
  <c r="S1999" i="1"/>
  <c r="T2000" i="1"/>
  <c r="S2000" i="1"/>
  <c r="T2001" i="1"/>
  <c r="S2001" i="1"/>
  <c r="T2002" i="1"/>
  <c r="S2002" i="1"/>
  <c r="T2003" i="1"/>
  <c r="S2003" i="1"/>
  <c r="T2004" i="1"/>
  <c r="S2004" i="1"/>
  <c r="T2005" i="1"/>
  <c r="S2005" i="1"/>
  <c r="T2006" i="1"/>
  <c r="S2006" i="1"/>
  <c r="T2007" i="1"/>
  <c r="S2007" i="1"/>
  <c r="T2008" i="1"/>
  <c r="S2008" i="1"/>
  <c r="T2009" i="1"/>
  <c r="S2009" i="1"/>
  <c r="T2010" i="1"/>
  <c r="S2010" i="1"/>
  <c r="T2011" i="1"/>
  <c r="S2011" i="1"/>
  <c r="T2012" i="1"/>
  <c r="S2012" i="1"/>
  <c r="T2013" i="1"/>
  <c r="S2013" i="1"/>
  <c r="T2014" i="1"/>
  <c r="S2014" i="1"/>
  <c r="T2015" i="1"/>
  <c r="S2015" i="1"/>
  <c r="T2016" i="1"/>
  <c r="S2016" i="1"/>
  <c r="T2017" i="1"/>
  <c r="S2017" i="1"/>
  <c r="T2018" i="1"/>
  <c r="S2018" i="1"/>
  <c r="T2019" i="1"/>
  <c r="S2019" i="1"/>
  <c r="T2020" i="1"/>
  <c r="S2020" i="1"/>
  <c r="T2021" i="1"/>
  <c r="S2021" i="1"/>
  <c r="T2022" i="1"/>
  <c r="S2022" i="1"/>
  <c r="T2023" i="1"/>
  <c r="S2023" i="1"/>
  <c r="T2024" i="1"/>
  <c r="S2024" i="1"/>
  <c r="T2025" i="1"/>
  <c r="S2025" i="1"/>
  <c r="T2026" i="1"/>
  <c r="S2026" i="1"/>
  <c r="T2027" i="1"/>
  <c r="S2027" i="1"/>
  <c r="T2028" i="1"/>
  <c r="S2028" i="1"/>
  <c r="T2029" i="1"/>
  <c r="S2029" i="1"/>
  <c r="T2030" i="1"/>
  <c r="S2030" i="1"/>
  <c r="T2031" i="1"/>
  <c r="S2031" i="1"/>
  <c r="T2032" i="1"/>
  <c r="S2032" i="1"/>
  <c r="T2033" i="1"/>
  <c r="S2033" i="1"/>
  <c r="T2034" i="1"/>
  <c r="S2034" i="1"/>
  <c r="T2035" i="1"/>
  <c r="S2035" i="1"/>
  <c r="T2036" i="1"/>
  <c r="S2036" i="1"/>
  <c r="T2037" i="1"/>
  <c r="S2037" i="1"/>
  <c r="T2038" i="1"/>
  <c r="S2038" i="1"/>
  <c r="T2039" i="1"/>
  <c r="S2039" i="1"/>
  <c r="T2040" i="1"/>
  <c r="S2040" i="1"/>
  <c r="T2041" i="1"/>
  <c r="S2041" i="1"/>
  <c r="T2042" i="1"/>
  <c r="S2042" i="1"/>
  <c r="T2043" i="1"/>
  <c r="S2043" i="1"/>
  <c r="T2044" i="1"/>
  <c r="S2044" i="1"/>
  <c r="T2045" i="1"/>
  <c r="S2045" i="1"/>
  <c r="T2046" i="1"/>
  <c r="S2046" i="1"/>
  <c r="T2047" i="1"/>
  <c r="S2047" i="1"/>
  <c r="T2048" i="1"/>
  <c r="S2048" i="1"/>
  <c r="T2049" i="1"/>
  <c r="S2049" i="1"/>
  <c r="T2050" i="1"/>
  <c r="S2050" i="1"/>
  <c r="T2051" i="1"/>
  <c r="S2051" i="1"/>
  <c r="T2052" i="1"/>
  <c r="S2052" i="1"/>
  <c r="T2053" i="1"/>
  <c r="S2053" i="1"/>
  <c r="T2054" i="1"/>
  <c r="S2054" i="1"/>
  <c r="T2055" i="1"/>
  <c r="S2055" i="1"/>
  <c r="T2056" i="1"/>
  <c r="S2056" i="1"/>
  <c r="T2057" i="1"/>
  <c r="S2057" i="1"/>
  <c r="T2058" i="1"/>
  <c r="S2058" i="1"/>
  <c r="T2059" i="1"/>
  <c r="S2059" i="1"/>
  <c r="T2060" i="1"/>
  <c r="S2060" i="1"/>
  <c r="T2061" i="1"/>
  <c r="S2061" i="1"/>
  <c r="T2062" i="1"/>
  <c r="S2062" i="1"/>
  <c r="T2063" i="1"/>
  <c r="S2063" i="1"/>
  <c r="T2064" i="1"/>
  <c r="S2064" i="1"/>
  <c r="T2065" i="1"/>
  <c r="S2065" i="1"/>
  <c r="T2066" i="1"/>
  <c r="S2066" i="1"/>
  <c r="T2067" i="1"/>
  <c r="S2067" i="1"/>
  <c r="T2068" i="1"/>
  <c r="S2068" i="1"/>
  <c r="T2069" i="1"/>
  <c r="S2069" i="1"/>
  <c r="T2070" i="1"/>
  <c r="S2070" i="1"/>
  <c r="T2071" i="1"/>
  <c r="S2071" i="1"/>
  <c r="T2072" i="1"/>
  <c r="S2072" i="1"/>
  <c r="T2073" i="1"/>
  <c r="S2073" i="1"/>
  <c r="T2074" i="1"/>
  <c r="S2074" i="1"/>
  <c r="T2075" i="1"/>
  <c r="S2075" i="1"/>
  <c r="T2076" i="1"/>
  <c r="S2076" i="1"/>
  <c r="T2077" i="1"/>
  <c r="S2077" i="1"/>
  <c r="T2078" i="1"/>
  <c r="S2078" i="1"/>
  <c r="T2079" i="1"/>
  <c r="S2079" i="1"/>
  <c r="T2080" i="1"/>
  <c r="S2080" i="1"/>
  <c r="T2081" i="1"/>
  <c r="S2081" i="1"/>
  <c r="T2082" i="1"/>
  <c r="S2082" i="1"/>
  <c r="T2083" i="1"/>
  <c r="S2083" i="1"/>
  <c r="T2084" i="1"/>
  <c r="S2084" i="1"/>
  <c r="T2085" i="1"/>
  <c r="S2085" i="1"/>
  <c r="T2086" i="1"/>
  <c r="S2086" i="1"/>
  <c r="T2087" i="1"/>
  <c r="S2087" i="1"/>
  <c r="T2088" i="1"/>
  <c r="S2088" i="1"/>
  <c r="T2089" i="1"/>
  <c r="S2089" i="1"/>
  <c r="T2090" i="1"/>
  <c r="S2090" i="1"/>
  <c r="T2091" i="1"/>
  <c r="S2091" i="1"/>
  <c r="T2092" i="1"/>
  <c r="S2092" i="1"/>
  <c r="T2093" i="1"/>
  <c r="S2093" i="1"/>
  <c r="T2094" i="1"/>
  <c r="S2094" i="1"/>
  <c r="T2095" i="1"/>
  <c r="S2095" i="1"/>
  <c r="T2096" i="1"/>
  <c r="S2096" i="1"/>
  <c r="T2097" i="1"/>
  <c r="S2097" i="1"/>
  <c r="T2098" i="1"/>
  <c r="S2098" i="1"/>
  <c r="T2099" i="1"/>
  <c r="S2099" i="1"/>
  <c r="T2100" i="1"/>
  <c r="S2100" i="1"/>
  <c r="T2101" i="1"/>
  <c r="S2101" i="1"/>
  <c r="T2102" i="1"/>
  <c r="S2102" i="1"/>
  <c r="T2103" i="1"/>
  <c r="S2103" i="1"/>
  <c r="T2104" i="1"/>
  <c r="S2104" i="1"/>
  <c r="T2105" i="1"/>
  <c r="S2105" i="1"/>
  <c r="T2106" i="1"/>
  <c r="S2106" i="1"/>
  <c r="T2107" i="1"/>
  <c r="S2107" i="1"/>
  <c r="T2108" i="1"/>
  <c r="S2108" i="1"/>
  <c r="T2109" i="1"/>
  <c r="S2109" i="1"/>
  <c r="T2110" i="1"/>
  <c r="S2110" i="1"/>
  <c r="T2111" i="1"/>
  <c r="S2111" i="1"/>
  <c r="T2112" i="1"/>
  <c r="S2112" i="1"/>
  <c r="T2113" i="1"/>
  <c r="S2113" i="1"/>
  <c r="T2114" i="1"/>
  <c r="S2114" i="1"/>
  <c r="T2115" i="1"/>
  <c r="S2115" i="1"/>
  <c r="T2116" i="1"/>
  <c r="S2116" i="1"/>
  <c r="T2117" i="1"/>
  <c r="S2117" i="1"/>
  <c r="T2118" i="1"/>
  <c r="S2118" i="1"/>
  <c r="T2119" i="1"/>
  <c r="S2119" i="1"/>
  <c r="T2120" i="1"/>
  <c r="S2120" i="1"/>
  <c r="T2121" i="1"/>
  <c r="S2121" i="1"/>
  <c r="T2122" i="1"/>
  <c r="S2122" i="1"/>
  <c r="T2123" i="1"/>
  <c r="S2123" i="1"/>
  <c r="T2124" i="1"/>
  <c r="S2124" i="1"/>
  <c r="T2125" i="1"/>
  <c r="S2125" i="1"/>
  <c r="T2126" i="1"/>
  <c r="S2126" i="1"/>
  <c r="T2127" i="1"/>
  <c r="S2127" i="1"/>
  <c r="T2128" i="1"/>
  <c r="S2128" i="1"/>
  <c r="T2129" i="1"/>
  <c r="S2129" i="1"/>
  <c r="T2130" i="1"/>
  <c r="S2130" i="1"/>
  <c r="T2131" i="1"/>
  <c r="S2131" i="1"/>
  <c r="T2132" i="1"/>
  <c r="S2132" i="1"/>
  <c r="T2133" i="1"/>
  <c r="S2133" i="1"/>
  <c r="T2134" i="1"/>
  <c r="S2134" i="1"/>
  <c r="T2135" i="1"/>
  <c r="S2135" i="1"/>
  <c r="T2136" i="1"/>
  <c r="S2136" i="1"/>
  <c r="T2137" i="1"/>
  <c r="S2137" i="1"/>
  <c r="T2138" i="1"/>
  <c r="S2138" i="1"/>
  <c r="T2139" i="1"/>
  <c r="S2139" i="1"/>
  <c r="T2140" i="1"/>
  <c r="S2140" i="1"/>
  <c r="T2141" i="1"/>
  <c r="S2141" i="1"/>
  <c r="T2142" i="1"/>
  <c r="S2142" i="1"/>
  <c r="T2143" i="1"/>
  <c r="S2143" i="1"/>
  <c r="T2144" i="1"/>
  <c r="S2144" i="1"/>
  <c r="T2145" i="1"/>
  <c r="S2145" i="1"/>
  <c r="T2146" i="1"/>
  <c r="S2146" i="1"/>
  <c r="T2147" i="1"/>
  <c r="S2147" i="1"/>
  <c r="T2148" i="1"/>
  <c r="S2148" i="1"/>
  <c r="T2149" i="1"/>
  <c r="S2149" i="1"/>
  <c r="T2150" i="1"/>
  <c r="S2150" i="1"/>
  <c r="T2151" i="1"/>
  <c r="S2151" i="1"/>
  <c r="T2152" i="1"/>
  <c r="S2152" i="1"/>
  <c r="T2153" i="1"/>
  <c r="S2153" i="1"/>
  <c r="T2154" i="1"/>
  <c r="S2154" i="1"/>
  <c r="T2155" i="1"/>
  <c r="S2155" i="1"/>
  <c r="T2156" i="1"/>
  <c r="S2156" i="1"/>
  <c r="T2157" i="1"/>
  <c r="S2157" i="1"/>
  <c r="T2158" i="1"/>
  <c r="S2158" i="1"/>
  <c r="T2159" i="1"/>
  <c r="S2159" i="1"/>
  <c r="T2160" i="1"/>
  <c r="S2160" i="1"/>
  <c r="T2161" i="1"/>
  <c r="S2161" i="1"/>
  <c r="T2162" i="1"/>
  <c r="S2162" i="1"/>
  <c r="T2163" i="1"/>
  <c r="S2163" i="1"/>
  <c r="T2164" i="1"/>
  <c r="S2164" i="1"/>
  <c r="T2165" i="1"/>
  <c r="S2165" i="1"/>
  <c r="T2166" i="1"/>
  <c r="S2166" i="1"/>
  <c r="T2167" i="1"/>
  <c r="S2167" i="1"/>
  <c r="T2168" i="1"/>
  <c r="S2168" i="1"/>
  <c r="T2169" i="1"/>
  <c r="S2169" i="1"/>
  <c r="T2170" i="1"/>
  <c r="S2170" i="1"/>
  <c r="T2171" i="1"/>
  <c r="S2171" i="1"/>
  <c r="T2172" i="1"/>
  <c r="S2172" i="1"/>
  <c r="T2173" i="1"/>
  <c r="S2173" i="1"/>
  <c r="T2174" i="1"/>
  <c r="S2174" i="1"/>
  <c r="T2175" i="1"/>
  <c r="S2175" i="1"/>
  <c r="T2176" i="1"/>
  <c r="S2176" i="1"/>
  <c r="T2177" i="1"/>
  <c r="S2177" i="1"/>
  <c r="T2178" i="1"/>
  <c r="S2178" i="1"/>
  <c r="T2179" i="1"/>
  <c r="S2179" i="1"/>
  <c r="T2180" i="1"/>
  <c r="S2180" i="1"/>
  <c r="T2181" i="1"/>
  <c r="S2181" i="1"/>
  <c r="T2182" i="1"/>
  <c r="S2182" i="1"/>
  <c r="T2183" i="1"/>
  <c r="S2183" i="1"/>
  <c r="T2184" i="1"/>
  <c r="S2184" i="1"/>
  <c r="T2185" i="1"/>
  <c r="S2185" i="1"/>
  <c r="T2186" i="1"/>
  <c r="S2186" i="1"/>
  <c r="T2187" i="1"/>
  <c r="S2187" i="1"/>
  <c r="T2188" i="1"/>
  <c r="S2188" i="1"/>
  <c r="T2189" i="1"/>
  <c r="S2189" i="1"/>
  <c r="T2190" i="1"/>
  <c r="S2190" i="1"/>
  <c r="T2191" i="1"/>
  <c r="S2191" i="1"/>
  <c r="T2192" i="1"/>
  <c r="S2192" i="1"/>
  <c r="T2193" i="1"/>
  <c r="S2193" i="1"/>
  <c r="T2194" i="1"/>
  <c r="S2194" i="1"/>
  <c r="T2195" i="1"/>
  <c r="S2195" i="1"/>
  <c r="T2196" i="1"/>
  <c r="S2196" i="1"/>
  <c r="T2197" i="1"/>
  <c r="S2197" i="1"/>
  <c r="T2198" i="1"/>
  <c r="S2198" i="1"/>
  <c r="T2199" i="1"/>
  <c r="S2199" i="1"/>
  <c r="T2200" i="1"/>
  <c r="S2200" i="1"/>
  <c r="T2201" i="1"/>
  <c r="S2201" i="1"/>
  <c r="T2202" i="1"/>
  <c r="S2202" i="1"/>
  <c r="T2203" i="1"/>
  <c r="S2203" i="1"/>
  <c r="T2204" i="1"/>
  <c r="S2204" i="1"/>
  <c r="T2205" i="1"/>
  <c r="S2205" i="1"/>
  <c r="T2206" i="1"/>
  <c r="S2206" i="1"/>
  <c r="T2207" i="1"/>
  <c r="S2207" i="1"/>
  <c r="T2208" i="1"/>
  <c r="S2208" i="1"/>
  <c r="T2209" i="1"/>
  <c r="S2209" i="1"/>
  <c r="T2210" i="1"/>
  <c r="S2210" i="1"/>
  <c r="T2211" i="1"/>
  <c r="S2211" i="1"/>
  <c r="T2212" i="1"/>
  <c r="S2212" i="1"/>
  <c r="T2213" i="1"/>
  <c r="S2213" i="1"/>
  <c r="T2214" i="1"/>
  <c r="S2214" i="1"/>
  <c r="T2215" i="1"/>
  <c r="S2215" i="1"/>
  <c r="T2216" i="1"/>
  <c r="S2216" i="1"/>
  <c r="T2217" i="1"/>
  <c r="S2217" i="1"/>
  <c r="T2218" i="1"/>
  <c r="S2218" i="1"/>
  <c r="T2219" i="1"/>
  <c r="S2219" i="1"/>
  <c r="T2220" i="1"/>
  <c r="S2220" i="1"/>
  <c r="T2221" i="1"/>
  <c r="S2221" i="1"/>
  <c r="T2222" i="1"/>
  <c r="S2222" i="1"/>
  <c r="T2223" i="1"/>
  <c r="S2223" i="1"/>
  <c r="T2224" i="1"/>
  <c r="S2224" i="1"/>
  <c r="T2225" i="1"/>
  <c r="S2225" i="1"/>
  <c r="T2226" i="1"/>
  <c r="S2226" i="1"/>
  <c r="T2227" i="1"/>
  <c r="S2227" i="1"/>
  <c r="T2228" i="1"/>
  <c r="S2228" i="1"/>
  <c r="T2229" i="1"/>
  <c r="S2229" i="1"/>
  <c r="T2230" i="1"/>
  <c r="S2230" i="1"/>
  <c r="T2231" i="1"/>
  <c r="S2231" i="1"/>
  <c r="T2232" i="1"/>
  <c r="S2232" i="1"/>
  <c r="T2233" i="1"/>
  <c r="S2233" i="1"/>
  <c r="T2234" i="1"/>
  <c r="S2234" i="1"/>
  <c r="T2235" i="1"/>
  <c r="S2235" i="1"/>
  <c r="T2236" i="1"/>
  <c r="S2236" i="1"/>
  <c r="T2237" i="1"/>
  <c r="S2237" i="1"/>
  <c r="T2238" i="1"/>
  <c r="S2238" i="1"/>
  <c r="T2239" i="1"/>
  <c r="S2239" i="1"/>
  <c r="T2240" i="1"/>
  <c r="S2240" i="1"/>
  <c r="T2241" i="1"/>
  <c r="S2241" i="1"/>
  <c r="T2242" i="1"/>
  <c r="S2242" i="1"/>
  <c r="T2243" i="1"/>
  <c r="S2243" i="1"/>
  <c r="T2244" i="1"/>
  <c r="S2244" i="1"/>
  <c r="T2245" i="1"/>
  <c r="S2245" i="1"/>
  <c r="T2246" i="1"/>
  <c r="S2246" i="1"/>
  <c r="T2247" i="1"/>
  <c r="S2247" i="1"/>
  <c r="T2248" i="1"/>
  <c r="S2248" i="1"/>
  <c r="T2249" i="1"/>
  <c r="S2249" i="1"/>
  <c r="T2250" i="1"/>
  <c r="S2250" i="1"/>
  <c r="T2251" i="1"/>
  <c r="S2251" i="1"/>
  <c r="T2252" i="1"/>
  <c r="S2252" i="1"/>
  <c r="T2253" i="1"/>
  <c r="S2253" i="1"/>
  <c r="T2254" i="1"/>
  <c r="S2254" i="1"/>
  <c r="T2255" i="1"/>
  <c r="S2255" i="1"/>
  <c r="T2256" i="1"/>
  <c r="S2256" i="1"/>
  <c r="T2257" i="1"/>
  <c r="S2257" i="1"/>
  <c r="T2258" i="1"/>
  <c r="S2258" i="1"/>
  <c r="T2259" i="1"/>
  <c r="S2259" i="1"/>
  <c r="T2260" i="1"/>
  <c r="S2260" i="1"/>
  <c r="T2261" i="1"/>
  <c r="S2261" i="1"/>
  <c r="T2262" i="1"/>
  <c r="S2262" i="1"/>
  <c r="T2263" i="1"/>
  <c r="S2263" i="1"/>
  <c r="T2264" i="1"/>
  <c r="S2264" i="1"/>
  <c r="T2265" i="1"/>
  <c r="S2265" i="1"/>
  <c r="T2266" i="1"/>
  <c r="S2266" i="1"/>
  <c r="T2267" i="1"/>
  <c r="S2267" i="1"/>
  <c r="T2268" i="1"/>
  <c r="S2268" i="1"/>
  <c r="T2269" i="1"/>
  <c r="S2269" i="1"/>
  <c r="T2270" i="1"/>
  <c r="S2270" i="1"/>
  <c r="T2271" i="1"/>
  <c r="S2271" i="1"/>
  <c r="T2272" i="1"/>
  <c r="S2272" i="1"/>
  <c r="T2273" i="1"/>
  <c r="S2273" i="1"/>
  <c r="T2274" i="1"/>
  <c r="S2274" i="1"/>
  <c r="T2275" i="1"/>
  <c r="S2275" i="1"/>
  <c r="T2276" i="1"/>
  <c r="S2276" i="1"/>
  <c r="T2277" i="1"/>
  <c r="S2277" i="1"/>
  <c r="T2278" i="1"/>
  <c r="S2278" i="1"/>
  <c r="T2279" i="1"/>
  <c r="S2279" i="1"/>
  <c r="T2280" i="1"/>
  <c r="S2280" i="1"/>
  <c r="T2281" i="1"/>
  <c r="S2281" i="1"/>
  <c r="T2282" i="1"/>
  <c r="S2282" i="1"/>
  <c r="T2283" i="1"/>
  <c r="S2283" i="1"/>
  <c r="T2284" i="1"/>
  <c r="S2284" i="1"/>
  <c r="T2285" i="1"/>
  <c r="S2285" i="1"/>
  <c r="T2286" i="1"/>
  <c r="S2286" i="1"/>
  <c r="T2287" i="1"/>
  <c r="S2287" i="1"/>
  <c r="T2288" i="1"/>
  <c r="S2288" i="1"/>
  <c r="T2289" i="1"/>
  <c r="S2289" i="1"/>
  <c r="T2290" i="1"/>
  <c r="S2290" i="1"/>
  <c r="T2291" i="1"/>
  <c r="S2291" i="1"/>
  <c r="T2292" i="1"/>
  <c r="S2292" i="1"/>
  <c r="T2293" i="1"/>
  <c r="S2293" i="1"/>
  <c r="T2294" i="1"/>
  <c r="S2294" i="1"/>
  <c r="T2295" i="1"/>
  <c r="S2295" i="1"/>
  <c r="T2296" i="1"/>
  <c r="S2296" i="1"/>
  <c r="T2297" i="1"/>
  <c r="S2297" i="1"/>
  <c r="T2298" i="1"/>
  <c r="S2298" i="1"/>
  <c r="T2299" i="1"/>
  <c r="S2299" i="1"/>
  <c r="T2300" i="1"/>
  <c r="S2300" i="1"/>
  <c r="T2301" i="1"/>
  <c r="S2301" i="1"/>
  <c r="T2302" i="1"/>
  <c r="S2302" i="1"/>
  <c r="T2303" i="1"/>
  <c r="S2303" i="1"/>
  <c r="T2304" i="1"/>
  <c r="S2304" i="1"/>
  <c r="T2305" i="1"/>
  <c r="S2305" i="1"/>
  <c r="T2306" i="1"/>
  <c r="S2306" i="1"/>
  <c r="T2307" i="1"/>
  <c r="S2307" i="1"/>
  <c r="T2308" i="1"/>
  <c r="S2308" i="1"/>
  <c r="T2309" i="1"/>
  <c r="S2309" i="1"/>
  <c r="T2310" i="1"/>
  <c r="S2310" i="1"/>
  <c r="T2311" i="1"/>
  <c r="S2311" i="1"/>
  <c r="T2312" i="1"/>
  <c r="S2312" i="1"/>
  <c r="T2313" i="1"/>
  <c r="S2313" i="1"/>
  <c r="T2314" i="1"/>
  <c r="S2314" i="1"/>
  <c r="T2315" i="1"/>
  <c r="S2315" i="1"/>
  <c r="T2316" i="1"/>
  <c r="S2316" i="1"/>
  <c r="T2317" i="1"/>
  <c r="S2317" i="1"/>
  <c r="T2318" i="1"/>
  <c r="S2318" i="1"/>
  <c r="T2319" i="1"/>
  <c r="S2319" i="1"/>
  <c r="T2320" i="1"/>
  <c r="S2320" i="1"/>
  <c r="T2321" i="1"/>
  <c r="S2321" i="1"/>
  <c r="T2322" i="1"/>
  <c r="S2322" i="1"/>
  <c r="T2323" i="1"/>
  <c r="S2323" i="1"/>
  <c r="T2324" i="1"/>
  <c r="S2324" i="1"/>
  <c r="T2325" i="1"/>
  <c r="S2325" i="1"/>
  <c r="T2326" i="1"/>
  <c r="S2326" i="1"/>
  <c r="T2327" i="1"/>
  <c r="S2327" i="1"/>
  <c r="T2328" i="1"/>
  <c r="S2328" i="1"/>
  <c r="T2329" i="1"/>
  <c r="S2329" i="1"/>
  <c r="T2330" i="1"/>
  <c r="S2330" i="1"/>
  <c r="T2331" i="1"/>
  <c r="S2331" i="1"/>
  <c r="T2332" i="1"/>
  <c r="S2332" i="1"/>
  <c r="T2333" i="1"/>
  <c r="S2333" i="1"/>
  <c r="T2334" i="1"/>
  <c r="S2334" i="1"/>
  <c r="T2335" i="1"/>
  <c r="S2335" i="1"/>
  <c r="T2336" i="1"/>
  <c r="S2336" i="1"/>
  <c r="T2337" i="1"/>
  <c r="S2337" i="1"/>
  <c r="T2338" i="1"/>
  <c r="S2338" i="1"/>
  <c r="T2339" i="1"/>
  <c r="S2339" i="1"/>
  <c r="T2340" i="1"/>
  <c r="S2340" i="1"/>
  <c r="T2341" i="1"/>
  <c r="S2341" i="1"/>
  <c r="T2342" i="1"/>
  <c r="S2342" i="1"/>
  <c r="T2343" i="1"/>
  <c r="S2343" i="1"/>
  <c r="T2344" i="1"/>
  <c r="S2344" i="1"/>
  <c r="T2345" i="1"/>
  <c r="S2345" i="1"/>
  <c r="T2346" i="1"/>
  <c r="S2346" i="1"/>
  <c r="T2347" i="1"/>
  <c r="S2347" i="1"/>
  <c r="T2348" i="1"/>
  <c r="S2348" i="1"/>
  <c r="T2349" i="1"/>
  <c r="S2349" i="1"/>
  <c r="T2350" i="1"/>
  <c r="S2350" i="1"/>
  <c r="T2351" i="1"/>
  <c r="S2351" i="1"/>
  <c r="T2352" i="1"/>
  <c r="S2352" i="1"/>
  <c r="T2353" i="1"/>
  <c r="S2353" i="1"/>
  <c r="T2354" i="1"/>
  <c r="S2354" i="1"/>
  <c r="T2355" i="1"/>
  <c r="S2355" i="1"/>
  <c r="T2356" i="1"/>
  <c r="S2356" i="1"/>
  <c r="T2357" i="1"/>
  <c r="S2357" i="1"/>
  <c r="T2358" i="1"/>
  <c r="S2358" i="1"/>
  <c r="T2359" i="1"/>
  <c r="S2359" i="1"/>
  <c r="T2360" i="1"/>
  <c r="S2360" i="1"/>
  <c r="T2361" i="1"/>
  <c r="S2361" i="1"/>
  <c r="T2362" i="1"/>
  <c r="S2362" i="1"/>
  <c r="T2363" i="1"/>
  <c r="S2363" i="1"/>
  <c r="T2364" i="1"/>
  <c r="S2364" i="1"/>
  <c r="T2365" i="1"/>
  <c r="S2365" i="1"/>
  <c r="T2366" i="1"/>
  <c r="S2366" i="1"/>
  <c r="T2367" i="1"/>
  <c r="S2367" i="1"/>
  <c r="T2368" i="1"/>
  <c r="S2368" i="1"/>
  <c r="T2369" i="1"/>
  <c r="S2369" i="1"/>
  <c r="T2370" i="1"/>
  <c r="S2370" i="1"/>
  <c r="T2371" i="1"/>
  <c r="S2371" i="1"/>
  <c r="T2372" i="1"/>
  <c r="S2372" i="1"/>
  <c r="T2373" i="1"/>
  <c r="S2373" i="1"/>
  <c r="T2374" i="1"/>
  <c r="S2374" i="1"/>
  <c r="T2375" i="1"/>
  <c r="S2375" i="1"/>
  <c r="T2376" i="1"/>
  <c r="S2376" i="1"/>
  <c r="T2377" i="1"/>
  <c r="S2377" i="1"/>
  <c r="T2378" i="1"/>
  <c r="S2378" i="1"/>
  <c r="T2379" i="1"/>
  <c r="S2379" i="1"/>
  <c r="T2380" i="1"/>
  <c r="S2380" i="1"/>
  <c r="T2381" i="1"/>
  <c r="S2381" i="1"/>
  <c r="T2382" i="1"/>
  <c r="S2382" i="1"/>
  <c r="T2383" i="1"/>
  <c r="S2383" i="1"/>
  <c r="T2384" i="1"/>
  <c r="S2384" i="1"/>
  <c r="T2385" i="1"/>
  <c r="S2385" i="1"/>
  <c r="T2386" i="1"/>
  <c r="S2386" i="1"/>
  <c r="T2387" i="1"/>
  <c r="S2387" i="1"/>
  <c r="T2388" i="1"/>
  <c r="S2388" i="1"/>
  <c r="T2389" i="1"/>
  <c r="S2389" i="1"/>
  <c r="T2390" i="1"/>
  <c r="S2390" i="1"/>
  <c r="T2391" i="1"/>
  <c r="S2391" i="1"/>
  <c r="T2392" i="1"/>
  <c r="S2392" i="1"/>
  <c r="T2393" i="1"/>
  <c r="S2393" i="1"/>
  <c r="T2394" i="1"/>
  <c r="S2394" i="1"/>
  <c r="T2395" i="1"/>
  <c r="S2395" i="1"/>
  <c r="T2396" i="1"/>
  <c r="S2396" i="1"/>
  <c r="T2397" i="1"/>
  <c r="S2397" i="1"/>
  <c r="T2398" i="1"/>
  <c r="S2398" i="1"/>
  <c r="T2399" i="1"/>
  <c r="S2399" i="1"/>
  <c r="T2400" i="1"/>
  <c r="S2400" i="1"/>
  <c r="T2401" i="1"/>
  <c r="S2401" i="1"/>
  <c r="T2402" i="1"/>
  <c r="S2402" i="1"/>
  <c r="T2403" i="1"/>
  <c r="S2403" i="1"/>
  <c r="T2404" i="1"/>
  <c r="S2404" i="1"/>
  <c r="T2405" i="1"/>
  <c r="S2405" i="1"/>
  <c r="T2406" i="1"/>
  <c r="S2406" i="1"/>
  <c r="T2407" i="1"/>
  <c r="S2407" i="1"/>
  <c r="T2408" i="1"/>
  <c r="S2408" i="1"/>
  <c r="T2409" i="1"/>
  <c r="S2409" i="1"/>
  <c r="T2410" i="1"/>
  <c r="S2410" i="1"/>
  <c r="T2411" i="1"/>
  <c r="S2411" i="1"/>
  <c r="T2412" i="1"/>
  <c r="S2412" i="1"/>
  <c r="T2413" i="1"/>
  <c r="S2413" i="1"/>
  <c r="T2414" i="1"/>
  <c r="S2414" i="1"/>
  <c r="T2415" i="1"/>
  <c r="S2415" i="1"/>
  <c r="T2416" i="1"/>
  <c r="S2416" i="1"/>
  <c r="T2417" i="1"/>
  <c r="S2417" i="1"/>
  <c r="T2418" i="1"/>
  <c r="S2418" i="1"/>
  <c r="T2419" i="1"/>
  <c r="S2419" i="1"/>
  <c r="T2420" i="1"/>
  <c r="S2420" i="1"/>
  <c r="T2421" i="1"/>
  <c r="S2421" i="1"/>
  <c r="T2422" i="1"/>
  <c r="S2422" i="1"/>
  <c r="T2423" i="1"/>
  <c r="S2423" i="1"/>
  <c r="T2424" i="1"/>
  <c r="S2424" i="1"/>
  <c r="T2425" i="1"/>
  <c r="S2425" i="1"/>
  <c r="T2426" i="1"/>
  <c r="S2426" i="1"/>
  <c r="T2427" i="1"/>
  <c r="S2427" i="1"/>
  <c r="T2428" i="1"/>
  <c r="S2428" i="1"/>
  <c r="T2429" i="1"/>
  <c r="S2429" i="1"/>
  <c r="T2430" i="1"/>
  <c r="S2430" i="1"/>
  <c r="T2431" i="1"/>
  <c r="S2431" i="1"/>
  <c r="T2432" i="1"/>
  <c r="S2432" i="1"/>
  <c r="T2433" i="1"/>
  <c r="S2433" i="1"/>
  <c r="T2434" i="1"/>
  <c r="S2434" i="1"/>
  <c r="T2435" i="1"/>
  <c r="S2435" i="1"/>
  <c r="T2436" i="1"/>
  <c r="S2436" i="1"/>
  <c r="T2437" i="1"/>
  <c r="S2437" i="1"/>
  <c r="T2438" i="1"/>
  <c r="S2438" i="1"/>
  <c r="T2439" i="1"/>
  <c r="S2439" i="1"/>
  <c r="T2440" i="1"/>
  <c r="S2440" i="1"/>
  <c r="T2441" i="1"/>
  <c r="S2441" i="1"/>
  <c r="T2442" i="1"/>
  <c r="S2442" i="1"/>
  <c r="T2443" i="1"/>
  <c r="S2443" i="1"/>
  <c r="T2444" i="1"/>
  <c r="S2444" i="1"/>
  <c r="T2445" i="1"/>
  <c r="S2445" i="1"/>
  <c r="T2446" i="1"/>
  <c r="S2446" i="1"/>
  <c r="T2447" i="1"/>
  <c r="S2447" i="1"/>
  <c r="T2448" i="1"/>
  <c r="S2448" i="1"/>
  <c r="T2449" i="1"/>
  <c r="S2449" i="1"/>
  <c r="T2450" i="1"/>
  <c r="S2450" i="1"/>
  <c r="T2451" i="1"/>
  <c r="S2451" i="1"/>
  <c r="T2452" i="1"/>
  <c r="S2452" i="1"/>
  <c r="T2453" i="1"/>
  <c r="S2453" i="1"/>
  <c r="T2454" i="1"/>
  <c r="S2454" i="1"/>
  <c r="T2455" i="1"/>
  <c r="S2455" i="1"/>
  <c r="T2456" i="1"/>
  <c r="S2456" i="1"/>
  <c r="T2457" i="1"/>
  <c r="S2457" i="1"/>
  <c r="T2458" i="1"/>
  <c r="S2458" i="1"/>
  <c r="T2459" i="1"/>
  <c r="S2459" i="1"/>
  <c r="T2460" i="1"/>
  <c r="S2460" i="1"/>
  <c r="T2461" i="1"/>
  <c r="S2461" i="1"/>
  <c r="T2462" i="1"/>
  <c r="S2462" i="1"/>
  <c r="T2463" i="1"/>
  <c r="S2463" i="1"/>
  <c r="T2464" i="1"/>
  <c r="S2464" i="1"/>
  <c r="T2465" i="1"/>
  <c r="S2465" i="1"/>
  <c r="T2466" i="1"/>
  <c r="S2466" i="1"/>
  <c r="T2467" i="1"/>
  <c r="S2467" i="1"/>
  <c r="T2468" i="1"/>
  <c r="S2468" i="1"/>
  <c r="T2469" i="1"/>
  <c r="S2469" i="1"/>
  <c r="T2470" i="1"/>
  <c r="S2470" i="1"/>
  <c r="T2471" i="1"/>
  <c r="S2471" i="1"/>
  <c r="T2472" i="1"/>
  <c r="S2472" i="1"/>
  <c r="T2473" i="1"/>
  <c r="S2473" i="1"/>
  <c r="T2474" i="1"/>
  <c r="S2474" i="1"/>
  <c r="T2475" i="1"/>
  <c r="S2475" i="1"/>
  <c r="T2476" i="1"/>
  <c r="S2476" i="1"/>
  <c r="T2477" i="1"/>
  <c r="S2477" i="1"/>
  <c r="T2478" i="1"/>
  <c r="S2478" i="1"/>
  <c r="T2479" i="1"/>
  <c r="S2479" i="1"/>
  <c r="T2480" i="1"/>
  <c r="S2480" i="1"/>
  <c r="T2481" i="1"/>
  <c r="S2481" i="1"/>
  <c r="T2482" i="1"/>
  <c r="S2482" i="1"/>
  <c r="T2483" i="1"/>
  <c r="S2483" i="1"/>
  <c r="T2484" i="1"/>
  <c r="S2484" i="1"/>
  <c r="T2485" i="1"/>
  <c r="S2485" i="1"/>
  <c r="T2486" i="1"/>
  <c r="S2486" i="1"/>
  <c r="T2487" i="1"/>
  <c r="S2487" i="1"/>
  <c r="T2488" i="1"/>
  <c r="S2488" i="1"/>
  <c r="T2489" i="1"/>
  <c r="S2489" i="1"/>
  <c r="T2490" i="1"/>
  <c r="S2490" i="1"/>
  <c r="T2491" i="1"/>
  <c r="S2491" i="1"/>
  <c r="T2492" i="1"/>
  <c r="S2492" i="1"/>
  <c r="T2493" i="1"/>
  <c r="S2493" i="1"/>
  <c r="T2494" i="1"/>
  <c r="S2494" i="1"/>
  <c r="T2495" i="1"/>
  <c r="S2495" i="1"/>
  <c r="T2496" i="1"/>
  <c r="S2496" i="1"/>
  <c r="T2497" i="1"/>
  <c r="S2497" i="1"/>
  <c r="T2498" i="1"/>
  <c r="S2498" i="1"/>
  <c r="T2499" i="1"/>
  <c r="S2499" i="1"/>
  <c r="T2500" i="1"/>
  <c r="S2500" i="1"/>
  <c r="T2501" i="1"/>
  <c r="S2501" i="1"/>
  <c r="T2502" i="1"/>
  <c r="S2502" i="1"/>
  <c r="T2503" i="1"/>
  <c r="S2503" i="1"/>
  <c r="T2504" i="1"/>
  <c r="S2504" i="1"/>
  <c r="T2505" i="1"/>
  <c r="S2505" i="1"/>
  <c r="T2506" i="1"/>
  <c r="S2506" i="1"/>
  <c r="T2507" i="1"/>
  <c r="S2507" i="1"/>
  <c r="T2508" i="1"/>
  <c r="S2508" i="1"/>
  <c r="T2509" i="1"/>
  <c r="S2509" i="1"/>
  <c r="T2510" i="1"/>
  <c r="S2510" i="1"/>
  <c r="T2511" i="1"/>
  <c r="S2511" i="1"/>
  <c r="T2512" i="1"/>
  <c r="S2512" i="1"/>
  <c r="T2513" i="1"/>
  <c r="S2513" i="1"/>
  <c r="T2514" i="1"/>
  <c r="S2514" i="1"/>
  <c r="T2515" i="1"/>
  <c r="S2515" i="1"/>
  <c r="T2516" i="1"/>
  <c r="S2516" i="1"/>
  <c r="T2517" i="1"/>
  <c r="S2517" i="1"/>
  <c r="T2518" i="1"/>
  <c r="S2518" i="1"/>
  <c r="T2519" i="1"/>
  <c r="S2519" i="1"/>
  <c r="T2520" i="1"/>
  <c r="S2520" i="1"/>
  <c r="T2521" i="1"/>
  <c r="S2521" i="1"/>
  <c r="T2522" i="1"/>
  <c r="S2522" i="1"/>
  <c r="T2523" i="1"/>
  <c r="S2523" i="1"/>
  <c r="T2524" i="1"/>
  <c r="S2524" i="1"/>
  <c r="T2525" i="1"/>
  <c r="S2525" i="1"/>
  <c r="T2526" i="1"/>
  <c r="S2526" i="1"/>
  <c r="T2527" i="1"/>
  <c r="S2527" i="1"/>
  <c r="T2528" i="1"/>
  <c r="S2528" i="1"/>
  <c r="T2529" i="1"/>
  <c r="S2529" i="1"/>
  <c r="T2530" i="1"/>
  <c r="S2530" i="1"/>
  <c r="T2531" i="1"/>
  <c r="S2531" i="1"/>
  <c r="T2532" i="1"/>
  <c r="S2532" i="1"/>
  <c r="T2533" i="1"/>
  <c r="S2533" i="1"/>
  <c r="T2534" i="1"/>
  <c r="S2534" i="1"/>
  <c r="T2535" i="1"/>
  <c r="S2535" i="1"/>
  <c r="T2536" i="1"/>
  <c r="S2536" i="1"/>
  <c r="T2537" i="1"/>
  <c r="S2537" i="1"/>
  <c r="T2538" i="1"/>
  <c r="S2538" i="1"/>
  <c r="T2539" i="1"/>
  <c r="S2539" i="1"/>
  <c r="T2540" i="1"/>
  <c r="S2540" i="1"/>
  <c r="T2541" i="1"/>
  <c r="S2541" i="1"/>
  <c r="T2542" i="1"/>
  <c r="S2542" i="1"/>
  <c r="T2543" i="1"/>
  <c r="S2543" i="1"/>
  <c r="T2544" i="1"/>
  <c r="S2544" i="1"/>
  <c r="T2545" i="1"/>
  <c r="S2545" i="1"/>
  <c r="T2546" i="1"/>
  <c r="S2546" i="1"/>
  <c r="T2547" i="1"/>
  <c r="S2547" i="1"/>
  <c r="T2548" i="1"/>
  <c r="S2548" i="1"/>
  <c r="T2549" i="1"/>
  <c r="S2549" i="1"/>
  <c r="T2550" i="1"/>
  <c r="S2550" i="1"/>
  <c r="T2551" i="1"/>
  <c r="S2551" i="1"/>
  <c r="T2552" i="1"/>
  <c r="S2552" i="1"/>
  <c r="T2553" i="1"/>
  <c r="S2553" i="1"/>
  <c r="T2554" i="1"/>
  <c r="S2554" i="1"/>
  <c r="T2555" i="1"/>
  <c r="S2555" i="1"/>
  <c r="T2556" i="1"/>
  <c r="S2556" i="1"/>
  <c r="T2557" i="1"/>
  <c r="S2557" i="1"/>
  <c r="T2558" i="1"/>
  <c r="S2558" i="1"/>
  <c r="T2559" i="1"/>
  <c r="S2559" i="1"/>
  <c r="T2560" i="1"/>
  <c r="S2560" i="1"/>
  <c r="T2561" i="1"/>
  <c r="S2561" i="1"/>
  <c r="T2562" i="1"/>
  <c r="S2562" i="1"/>
  <c r="T2563" i="1"/>
  <c r="S2563" i="1"/>
  <c r="T2564" i="1"/>
  <c r="S2564" i="1"/>
  <c r="T2565" i="1"/>
  <c r="S2565" i="1"/>
  <c r="T2566" i="1"/>
  <c r="S2566" i="1"/>
  <c r="T2567" i="1"/>
  <c r="S2567" i="1"/>
  <c r="T2568" i="1"/>
  <c r="S2568" i="1"/>
  <c r="T2569" i="1"/>
  <c r="S2569" i="1"/>
  <c r="T2570" i="1"/>
  <c r="S2570" i="1"/>
  <c r="T2571" i="1"/>
  <c r="S2571" i="1"/>
  <c r="T2572" i="1"/>
  <c r="S2572" i="1"/>
  <c r="T2573" i="1"/>
  <c r="S2573" i="1"/>
  <c r="T2574" i="1"/>
  <c r="S2574" i="1"/>
  <c r="T2575" i="1"/>
  <c r="S2575" i="1"/>
  <c r="T2576" i="1"/>
  <c r="S2576" i="1"/>
  <c r="T2577" i="1"/>
  <c r="S2577" i="1"/>
  <c r="T2578" i="1"/>
  <c r="S2578" i="1"/>
  <c r="T2579" i="1"/>
  <c r="S2579" i="1"/>
  <c r="T2580" i="1"/>
  <c r="S2580" i="1"/>
  <c r="T2581" i="1"/>
  <c r="S2581" i="1"/>
  <c r="T2582" i="1"/>
  <c r="S2582" i="1"/>
  <c r="T2583" i="1"/>
  <c r="S2583" i="1"/>
  <c r="T2584" i="1"/>
  <c r="S2584" i="1"/>
  <c r="T2585" i="1"/>
  <c r="S2585" i="1"/>
  <c r="T2586" i="1"/>
  <c r="S2586" i="1"/>
  <c r="T2587" i="1"/>
  <c r="S2587" i="1"/>
  <c r="T2588" i="1"/>
  <c r="S2588" i="1"/>
  <c r="T2589" i="1"/>
  <c r="S2589" i="1"/>
  <c r="T2590" i="1"/>
  <c r="S2590" i="1"/>
  <c r="T2591" i="1"/>
  <c r="S2591" i="1"/>
  <c r="T2592" i="1"/>
  <c r="S2592" i="1"/>
  <c r="T2593" i="1"/>
  <c r="S2593" i="1"/>
  <c r="T2594" i="1"/>
  <c r="S2594" i="1"/>
  <c r="T2595" i="1"/>
  <c r="S2595" i="1"/>
  <c r="T2596" i="1"/>
  <c r="S2596" i="1"/>
  <c r="T2597" i="1"/>
  <c r="S2597" i="1"/>
  <c r="T2598" i="1"/>
  <c r="S2598" i="1"/>
  <c r="T2599" i="1"/>
  <c r="S2599" i="1"/>
  <c r="T2600" i="1"/>
  <c r="S2600" i="1"/>
  <c r="T2601" i="1"/>
  <c r="S2601" i="1"/>
  <c r="T2602" i="1"/>
  <c r="S2602" i="1"/>
  <c r="T2603" i="1"/>
  <c r="S2603" i="1"/>
  <c r="T2604" i="1"/>
  <c r="S2604" i="1"/>
  <c r="T2605" i="1"/>
  <c r="S2605" i="1"/>
  <c r="T2606" i="1"/>
  <c r="S2606" i="1"/>
  <c r="T2607" i="1"/>
  <c r="S2607" i="1"/>
  <c r="T2608" i="1"/>
  <c r="S2608" i="1"/>
  <c r="T2609" i="1"/>
  <c r="S2609" i="1"/>
  <c r="T2610" i="1"/>
  <c r="S2610" i="1"/>
  <c r="T2611" i="1"/>
  <c r="S2611" i="1"/>
  <c r="T2612" i="1"/>
  <c r="S2612" i="1"/>
  <c r="T2613" i="1"/>
  <c r="S2613" i="1"/>
  <c r="T2614" i="1"/>
  <c r="S2614" i="1"/>
  <c r="T2615" i="1"/>
  <c r="S2615" i="1"/>
  <c r="T2616" i="1"/>
  <c r="S2616" i="1"/>
  <c r="T2617" i="1"/>
  <c r="S2617" i="1"/>
  <c r="T2618" i="1"/>
  <c r="S2618" i="1"/>
  <c r="T2619" i="1"/>
  <c r="S2619" i="1"/>
  <c r="T2620" i="1"/>
  <c r="S2620" i="1"/>
  <c r="T2621" i="1"/>
  <c r="S2621" i="1"/>
  <c r="T2622" i="1"/>
  <c r="S2622" i="1"/>
  <c r="T2623" i="1"/>
  <c r="S2623" i="1"/>
  <c r="T2624" i="1"/>
  <c r="S2624" i="1"/>
  <c r="T2625" i="1"/>
  <c r="S2625" i="1"/>
  <c r="T2626" i="1"/>
  <c r="S2626" i="1"/>
  <c r="T2627" i="1"/>
  <c r="S2627" i="1"/>
  <c r="T2628" i="1"/>
  <c r="S2628" i="1"/>
  <c r="T2629" i="1"/>
  <c r="S2629" i="1"/>
  <c r="T2630" i="1"/>
  <c r="S2630" i="1"/>
  <c r="T2631" i="1"/>
  <c r="S2631" i="1"/>
  <c r="T2632" i="1"/>
  <c r="S2632" i="1"/>
  <c r="T2633" i="1"/>
  <c r="S2633" i="1"/>
  <c r="T2634" i="1"/>
  <c r="S2634" i="1"/>
  <c r="T2635" i="1"/>
  <c r="S2635" i="1"/>
  <c r="T2636" i="1"/>
  <c r="S2636" i="1"/>
  <c r="T2637" i="1"/>
  <c r="S2637" i="1"/>
  <c r="T2638" i="1"/>
  <c r="S2638" i="1"/>
  <c r="T2639" i="1"/>
  <c r="S2639" i="1"/>
  <c r="T2640" i="1"/>
  <c r="S2640" i="1"/>
  <c r="T2641" i="1"/>
  <c r="S2641" i="1"/>
  <c r="T2642" i="1"/>
  <c r="S2642" i="1"/>
  <c r="T2643" i="1"/>
  <c r="S2643" i="1"/>
  <c r="T2644" i="1"/>
  <c r="S2644" i="1"/>
  <c r="T2645" i="1"/>
  <c r="S2645" i="1"/>
  <c r="T2646" i="1"/>
  <c r="S2646" i="1"/>
  <c r="T2647" i="1"/>
  <c r="S2647" i="1"/>
  <c r="T2648" i="1"/>
  <c r="S2648" i="1"/>
  <c r="T2649" i="1"/>
  <c r="S2649" i="1"/>
  <c r="T2650" i="1"/>
  <c r="S2650" i="1"/>
  <c r="T2651" i="1"/>
  <c r="S2651" i="1"/>
  <c r="T2652" i="1"/>
  <c r="S2652" i="1"/>
  <c r="T2653" i="1"/>
  <c r="S2653" i="1"/>
  <c r="T2654" i="1"/>
  <c r="S2654" i="1"/>
  <c r="T2655" i="1"/>
  <c r="S2655" i="1"/>
  <c r="T2656" i="1"/>
  <c r="S2656" i="1"/>
  <c r="T2657" i="1"/>
  <c r="S2657" i="1"/>
  <c r="T2658" i="1"/>
  <c r="S2658" i="1"/>
  <c r="T2659" i="1"/>
  <c r="S2659" i="1"/>
  <c r="T2660" i="1"/>
  <c r="S2660" i="1"/>
  <c r="T2661" i="1"/>
  <c r="S2661" i="1"/>
  <c r="T2662" i="1"/>
  <c r="S2662" i="1"/>
  <c r="T2663" i="1"/>
  <c r="S2663" i="1"/>
  <c r="T2664" i="1"/>
  <c r="S2664" i="1"/>
  <c r="T2665" i="1"/>
  <c r="S2665" i="1"/>
  <c r="T2666" i="1"/>
  <c r="S2666" i="1"/>
  <c r="T2667" i="1"/>
  <c r="S2667" i="1"/>
  <c r="T2668" i="1"/>
  <c r="S2668" i="1"/>
  <c r="T2669" i="1"/>
  <c r="S2669" i="1"/>
  <c r="T2670" i="1"/>
  <c r="S2670" i="1"/>
  <c r="T2671" i="1"/>
  <c r="S2671" i="1"/>
  <c r="T2672" i="1"/>
  <c r="S2672" i="1"/>
  <c r="T2673" i="1"/>
  <c r="S2673" i="1"/>
  <c r="T2674" i="1"/>
  <c r="S2674" i="1"/>
  <c r="T2675" i="1"/>
  <c r="S2675" i="1"/>
  <c r="T2676" i="1"/>
  <c r="S2676" i="1"/>
  <c r="T2677" i="1"/>
  <c r="S2677" i="1"/>
  <c r="T2678" i="1"/>
  <c r="S2678" i="1"/>
  <c r="T2679" i="1"/>
  <c r="S2679" i="1"/>
  <c r="T2680" i="1"/>
  <c r="S2680" i="1"/>
  <c r="T2681" i="1"/>
  <c r="S2681" i="1"/>
  <c r="T2682" i="1"/>
  <c r="S2682" i="1"/>
  <c r="T2683" i="1"/>
  <c r="S2683" i="1"/>
  <c r="T2684" i="1"/>
  <c r="S2684" i="1"/>
  <c r="T2685" i="1"/>
  <c r="S2685" i="1"/>
  <c r="T2686" i="1"/>
  <c r="S2686" i="1"/>
  <c r="T2687" i="1"/>
  <c r="S2687" i="1"/>
  <c r="T2688" i="1"/>
  <c r="S2688" i="1"/>
  <c r="T2689" i="1"/>
  <c r="S2689" i="1"/>
  <c r="T2690" i="1"/>
  <c r="S2690" i="1"/>
  <c r="T2691" i="1"/>
  <c r="S2691" i="1"/>
  <c r="T2692" i="1"/>
  <c r="S2692" i="1"/>
  <c r="T2693" i="1"/>
  <c r="S2693" i="1"/>
  <c r="T2694" i="1"/>
  <c r="S2694" i="1"/>
  <c r="T2695" i="1"/>
  <c r="S2695" i="1"/>
  <c r="T2696" i="1"/>
  <c r="S2696" i="1"/>
  <c r="T2697" i="1"/>
  <c r="S2697" i="1"/>
  <c r="T2698" i="1"/>
  <c r="S2698" i="1"/>
  <c r="T2699" i="1"/>
  <c r="S2699" i="1"/>
  <c r="T2700" i="1"/>
  <c r="S2700" i="1"/>
  <c r="T2701" i="1"/>
  <c r="S2701" i="1"/>
  <c r="T2702" i="1"/>
  <c r="S2702" i="1"/>
  <c r="T2703" i="1"/>
  <c r="S2703" i="1"/>
  <c r="T2704" i="1"/>
  <c r="S2704" i="1"/>
  <c r="T2705" i="1"/>
  <c r="S2705" i="1"/>
  <c r="T2706" i="1"/>
  <c r="S2706" i="1"/>
  <c r="T2707" i="1"/>
  <c r="S2707" i="1"/>
  <c r="T2708" i="1"/>
  <c r="S2708" i="1"/>
  <c r="T2709" i="1"/>
  <c r="S2709" i="1"/>
  <c r="T2710" i="1"/>
  <c r="S2710" i="1"/>
  <c r="T2711" i="1"/>
  <c r="S2711" i="1"/>
  <c r="T2712" i="1"/>
  <c r="S2712" i="1"/>
  <c r="T2713" i="1"/>
  <c r="S2713" i="1"/>
  <c r="T2714" i="1"/>
  <c r="S2714" i="1"/>
  <c r="T2715" i="1"/>
  <c r="S2715" i="1"/>
  <c r="T2716" i="1"/>
  <c r="S2716" i="1"/>
  <c r="T2717" i="1"/>
  <c r="S2717" i="1"/>
  <c r="T2718" i="1"/>
  <c r="S2718" i="1"/>
  <c r="T2719" i="1"/>
  <c r="S2719" i="1"/>
  <c r="T2720" i="1"/>
  <c r="S2720" i="1"/>
  <c r="T2721" i="1"/>
  <c r="S2721" i="1"/>
  <c r="T2722" i="1"/>
  <c r="S2722" i="1"/>
  <c r="T2723" i="1"/>
  <c r="S2723" i="1"/>
  <c r="T2724" i="1"/>
  <c r="S2724" i="1"/>
  <c r="T2725" i="1"/>
  <c r="S2725" i="1"/>
  <c r="T2726" i="1"/>
  <c r="S2726" i="1"/>
  <c r="T2727" i="1"/>
  <c r="S2727" i="1"/>
  <c r="T2728" i="1"/>
  <c r="S2728" i="1"/>
  <c r="T2729" i="1"/>
  <c r="S2729" i="1"/>
  <c r="T2730" i="1"/>
  <c r="S2730" i="1"/>
  <c r="T2731" i="1"/>
  <c r="S2731" i="1"/>
  <c r="T2732" i="1"/>
  <c r="S2732" i="1"/>
  <c r="T2733" i="1"/>
  <c r="S2733" i="1"/>
  <c r="T2734" i="1"/>
  <c r="S2734" i="1"/>
  <c r="T2735" i="1"/>
  <c r="S2735" i="1"/>
  <c r="T2736" i="1"/>
  <c r="S2736" i="1"/>
  <c r="T2737" i="1"/>
  <c r="S2737" i="1"/>
  <c r="T2738" i="1"/>
  <c r="S2738" i="1"/>
  <c r="T2739" i="1"/>
  <c r="S2739" i="1"/>
  <c r="T2740" i="1"/>
  <c r="S2740" i="1"/>
  <c r="T2741" i="1"/>
  <c r="S2741" i="1"/>
  <c r="T2742" i="1"/>
  <c r="S2742" i="1"/>
  <c r="T2743" i="1"/>
  <c r="S2743" i="1"/>
  <c r="T2744" i="1"/>
  <c r="S2744" i="1"/>
  <c r="T2745" i="1"/>
  <c r="S2745" i="1"/>
  <c r="T2746" i="1"/>
  <c r="S2746" i="1"/>
  <c r="T2747" i="1"/>
  <c r="S2747" i="1"/>
  <c r="T2748" i="1"/>
  <c r="S2748" i="1"/>
  <c r="T2749" i="1"/>
  <c r="S2749" i="1"/>
  <c r="T2750" i="1"/>
  <c r="S2750" i="1"/>
  <c r="T2751" i="1"/>
  <c r="S2751" i="1"/>
  <c r="T2752" i="1"/>
  <c r="S2752" i="1"/>
  <c r="T2753" i="1"/>
  <c r="S2753" i="1"/>
  <c r="T2754" i="1"/>
  <c r="S2754" i="1"/>
  <c r="T2755" i="1"/>
  <c r="S2755" i="1"/>
  <c r="T2756" i="1"/>
  <c r="S2756" i="1"/>
  <c r="T2757" i="1"/>
  <c r="S2757" i="1"/>
  <c r="T2758" i="1"/>
  <c r="S2758" i="1"/>
  <c r="T2759" i="1"/>
  <c r="S2759" i="1"/>
  <c r="T2760" i="1"/>
  <c r="S2760" i="1"/>
  <c r="T2761" i="1"/>
  <c r="S2761" i="1"/>
  <c r="T2762" i="1"/>
  <c r="S2762" i="1"/>
  <c r="T2763" i="1"/>
  <c r="S2763" i="1"/>
  <c r="T2764" i="1"/>
  <c r="S2764" i="1"/>
  <c r="T2765" i="1"/>
  <c r="S2765" i="1"/>
  <c r="T2766" i="1"/>
  <c r="S2766" i="1"/>
  <c r="T2767" i="1"/>
  <c r="S2767" i="1"/>
  <c r="T2768" i="1"/>
  <c r="S2768" i="1"/>
  <c r="T2769" i="1"/>
  <c r="S2769" i="1"/>
  <c r="T2770" i="1"/>
  <c r="S2770" i="1"/>
  <c r="T2771" i="1"/>
  <c r="S2771" i="1"/>
  <c r="T2772" i="1"/>
  <c r="S2772" i="1"/>
  <c r="T2773" i="1"/>
  <c r="S2773" i="1"/>
  <c r="T2774" i="1"/>
  <c r="S2774" i="1"/>
  <c r="T2775" i="1"/>
  <c r="S2775" i="1"/>
  <c r="T2776" i="1"/>
  <c r="S2776" i="1"/>
  <c r="T2777" i="1"/>
  <c r="S2777" i="1"/>
  <c r="T2778" i="1"/>
  <c r="S2778" i="1"/>
  <c r="T2779" i="1"/>
  <c r="S2779" i="1"/>
  <c r="T2780" i="1"/>
  <c r="S2780" i="1"/>
  <c r="T2781" i="1"/>
  <c r="S2781" i="1"/>
  <c r="T2782" i="1"/>
  <c r="S2782" i="1"/>
  <c r="T2783" i="1"/>
  <c r="S2783" i="1"/>
  <c r="T2784" i="1"/>
  <c r="S2784" i="1"/>
  <c r="T2785" i="1"/>
  <c r="S2785" i="1"/>
  <c r="T2786" i="1"/>
  <c r="S2786" i="1"/>
  <c r="T2787" i="1"/>
  <c r="S2787" i="1"/>
  <c r="T2788" i="1"/>
  <c r="S2788" i="1"/>
  <c r="T2789" i="1"/>
  <c r="S2789" i="1"/>
  <c r="T2790" i="1"/>
  <c r="S2790" i="1"/>
  <c r="T2791" i="1"/>
  <c r="S2791" i="1"/>
  <c r="T2792" i="1"/>
  <c r="S2792" i="1"/>
  <c r="T2793" i="1"/>
  <c r="S2793" i="1"/>
  <c r="T2794" i="1"/>
  <c r="S2794" i="1"/>
  <c r="T2795" i="1"/>
  <c r="S2795" i="1"/>
  <c r="T2796" i="1"/>
  <c r="S2796" i="1"/>
  <c r="T2797" i="1"/>
  <c r="S2797" i="1"/>
  <c r="T2798" i="1"/>
  <c r="S2798" i="1"/>
  <c r="T2799" i="1"/>
  <c r="S2799" i="1"/>
  <c r="T2800" i="1"/>
  <c r="S2800" i="1"/>
  <c r="T2801" i="1"/>
  <c r="S2801" i="1"/>
  <c r="T2802" i="1"/>
  <c r="S2802" i="1"/>
  <c r="T2803" i="1"/>
  <c r="S2803" i="1"/>
  <c r="T2804" i="1"/>
  <c r="S2804" i="1"/>
  <c r="T2805" i="1"/>
  <c r="S2805" i="1"/>
  <c r="T2806" i="1"/>
  <c r="S2806" i="1"/>
  <c r="T2807" i="1"/>
  <c r="S2807" i="1"/>
  <c r="T2808" i="1"/>
  <c r="S2808" i="1"/>
  <c r="T2809" i="1"/>
  <c r="S2809" i="1"/>
  <c r="T2810" i="1"/>
  <c r="S2810" i="1"/>
  <c r="T2811" i="1"/>
  <c r="S2811" i="1"/>
  <c r="T2812" i="1"/>
  <c r="S2812" i="1"/>
  <c r="T2813" i="1"/>
  <c r="S2813" i="1"/>
  <c r="T2814" i="1"/>
  <c r="S2814" i="1"/>
  <c r="T2815" i="1"/>
  <c r="S2815" i="1"/>
  <c r="T2816" i="1"/>
  <c r="S2816" i="1"/>
  <c r="T2817" i="1"/>
  <c r="S2817" i="1"/>
  <c r="T2818" i="1"/>
  <c r="S2818" i="1"/>
  <c r="T2819" i="1"/>
  <c r="S2819" i="1"/>
  <c r="T2820" i="1"/>
  <c r="S2820" i="1"/>
  <c r="T2821" i="1"/>
  <c r="S2821" i="1"/>
  <c r="T2822" i="1"/>
  <c r="S2822" i="1"/>
  <c r="T2823" i="1"/>
  <c r="S2823" i="1"/>
  <c r="T2824" i="1"/>
  <c r="S2824" i="1"/>
  <c r="T2825" i="1"/>
  <c r="S2825" i="1"/>
  <c r="T2826" i="1"/>
  <c r="S2826" i="1"/>
  <c r="T2827" i="1"/>
  <c r="S2827" i="1"/>
  <c r="T2828" i="1"/>
  <c r="S2828" i="1"/>
  <c r="T2829" i="1"/>
  <c r="S2829" i="1"/>
  <c r="T2830" i="1"/>
  <c r="S2830" i="1"/>
  <c r="T2831" i="1"/>
  <c r="S2831" i="1"/>
  <c r="T2832" i="1"/>
  <c r="S2832" i="1"/>
  <c r="T2833" i="1"/>
  <c r="S2833" i="1"/>
  <c r="T2834" i="1"/>
  <c r="S2834" i="1"/>
  <c r="T2835" i="1"/>
  <c r="S2835" i="1"/>
  <c r="T2836" i="1"/>
  <c r="S2836" i="1"/>
  <c r="T2837" i="1"/>
  <c r="S2837" i="1"/>
  <c r="T2838" i="1"/>
  <c r="S2838" i="1"/>
  <c r="T2839" i="1"/>
  <c r="S2839" i="1"/>
  <c r="T2840" i="1"/>
  <c r="S2840" i="1"/>
  <c r="T2841" i="1"/>
  <c r="S2841" i="1"/>
  <c r="T2842" i="1"/>
  <c r="S2842" i="1"/>
  <c r="T2843" i="1"/>
  <c r="S2843" i="1"/>
  <c r="T2844" i="1"/>
  <c r="S2844" i="1"/>
  <c r="T2845" i="1"/>
  <c r="S2845" i="1"/>
  <c r="T2846" i="1"/>
  <c r="S2846" i="1"/>
  <c r="T2847" i="1"/>
  <c r="S2847" i="1"/>
  <c r="T2848" i="1"/>
  <c r="S2848" i="1"/>
  <c r="T2849" i="1"/>
  <c r="S2849" i="1"/>
  <c r="T2850" i="1"/>
  <c r="S2850" i="1"/>
  <c r="T2851" i="1"/>
  <c r="S2851" i="1"/>
  <c r="T2852" i="1"/>
  <c r="S2852" i="1"/>
  <c r="T2853" i="1"/>
  <c r="S2853" i="1"/>
  <c r="T2854" i="1"/>
  <c r="S2854" i="1"/>
  <c r="T2855" i="1"/>
  <c r="S2855" i="1"/>
  <c r="T2856" i="1"/>
  <c r="S2856" i="1"/>
  <c r="T2857" i="1"/>
  <c r="S2857" i="1"/>
  <c r="T2858" i="1"/>
  <c r="S2858" i="1"/>
  <c r="T2859" i="1"/>
  <c r="S2859" i="1"/>
  <c r="T2860" i="1"/>
  <c r="S2860" i="1"/>
  <c r="T2861" i="1"/>
  <c r="S2861" i="1"/>
  <c r="T2862" i="1"/>
  <c r="S2862" i="1"/>
  <c r="T2863" i="1"/>
  <c r="S2863" i="1"/>
  <c r="T2864" i="1"/>
  <c r="S2864" i="1"/>
  <c r="T2865" i="1"/>
  <c r="S2865" i="1"/>
  <c r="T2866" i="1"/>
  <c r="S2866" i="1"/>
  <c r="T2867" i="1"/>
  <c r="S2867" i="1"/>
  <c r="T2868" i="1"/>
  <c r="S2868" i="1"/>
  <c r="T2869" i="1"/>
  <c r="S2869" i="1"/>
  <c r="T2870" i="1"/>
  <c r="S2870" i="1"/>
  <c r="T2871" i="1"/>
  <c r="S2871" i="1"/>
  <c r="T2872" i="1"/>
  <c r="S2872" i="1"/>
  <c r="T2873" i="1"/>
  <c r="S2873" i="1"/>
  <c r="T2874" i="1"/>
  <c r="S2874" i="1"/>
  <c r="T2875" i="1"/>
  <c r="S2875" i="1"/>
  <c r="T2876" i="1"/>
  <c r="S2876" i="1"/>
  <c r="T2877" i="1"/>
  <c r="S2877" i="1"/>
  <c r="T2878" i="1"/>
  <c r="S2878" i="1"/>
  <c r="T2879" i="1"/>
  <c r="S2879" i="1"/>
  <c r="T2880" i="1"/>
  <c r="S2880" i="1"/>
  <c r="T2881" i="1"/>
  <c r="S2881" i="1"/>
  <c r="T2882" i="1"/>
  <c r="S2882" i="1"/>
  <c r="T2883" i="1"/>
  <c r="S2883" i="1"/>
  <c r="T2884" i="1"/>
  <c r="S2884" i="1"/>
  <c r="T2885" i="1"/>
  <c r="S2885" i="1"/>
  <c r="T2886" i="1"/>
  <c r="S2886" i="1"/>
  <c r="T2887" i="1"/>
  <c r="S2887" i="1"/>
  <c r="T2888" i="1"/>
  <c r="S2888" i="1"/>
  <c r="T2889" i="1"/>
  <c r="S2889" i="1"/>
  <c r="T2890" i="1"/>
  <c r="S2890" i="1"/>
  <c r="T2891" i="1"/>
  <c r="S2891" i="1"/>
  <c r="T2892" i="1"/>
  <c r="S2892" i="1"/>
  <c r="T2893" i="1"/>
  <c r="S2893" i="1"/>
  <c r="T2894" i="1"/>
  <c r="S2894" i="1"/>
  <c r="T2895" i="1"/>
  <c r="S2895" i="1"/>
  <c r="T2896" i="1"/>
  <c r="S2896" i="1"/>
  <c r="T2897" i="1"/>
  <c r="S2897" i="1"/>
  <c r="T2898" i="1"/>
  <c r="S2898" i="1"/>
  <c r="T2899" i="1"/>
  <c r="S2899" i="1"/>
  <c r="T2900" i="1"/>
  <c r="S2900" i="1"/>
  <c r="T2901" i="1"/>
  <c r="S2901" i="1"/>
  <c r="T2902" i="1"/>
  <c r="S2902" i="1"/>
  <c r="T2903" i="1"/>
  <c r="S2903" i="1"/>
  <c r="T2904" i="1"/>
  <c r="S2904" i="1"/>
  <c r="T2905" i="1"/>
  <c r="S2905" i="1"/>
  <c r="T2906" i="1"/>
  <c r="S2906" i="1"/>
  <c r="T2907" i="1"/>
  <c r="S2907" i="1"/>
  <c r="T2908" i="1"/>
  <c r="S2908" i="1"/>
  <c r="T2909" i="1"/>
  <c r="S2909" i="1"/>
  <c r="T2910" i="1"/>
  <c r="S2910" i="1"/>
  <c r="T2911" i="1"/>
  <c r="S2911" i="1"/>
  <c r="T2912" i="1"/>
  <c r="S2912" i="1"/>
  <c r="T2913" i="1"/>
  <c r="S2913" i="1"/>
  <c r="T2914" i="1"/>
  <c r="S2914" i="1"/>
  <c r="T2915" i="1"/>
  <c r="S2915" i="1"/>
  <c r="T2916" i="1"/>
  <c r="S2916" i="1"/>
  <c r="T2917" i="1"/>
  <c r="S2917" i="1"/>
  <c r="T2918" i="1"/>
  <c r="S2918" i="1"/>
  <c r="T2919" i="1"/>
  <c r="S2919" i="1"/>
  <c r="T2920" i="1"/>
  <c r="S2920" i="1"/>
  <c r="T2921" i="1"/>
  <c r="S2921" i="1"/>
  <c r="T2922" i="1"/>
  <c r="S2922" i="1"/>
  <c r="T2923" i="1"/>
  <c r="S2923" i="1"/>
  <c r="T2924" i="1"/>
  <c r="S2924" i="1"/>
  <c r="T2925" i="1"/>
  <c r="S2925" i="1"/>
  <c r="T2926" i="1"/>
  <c r="S2926" i="1"/>
  <c r="T2927" i="1"/>
  <c r="S2927" i="1"/>
  <c r="T2928" i="1"/>
  <c r="S2928" i="1"/>
  <c r="T2929" i="1"/>
  <c r="S2929" i="1"/>
  <c r="T2930" i="1"/>
  <c r="S2930" i="1"/>
  <c r="T2931" i="1"/>
  <c r="S2931" i="1"/>
  <c r="T2932" i="1"/>
  <c r="S2932" i="1"/>
  <c r="T2933" i="1"/>
  <c r="S2933" i="1"/>
  <c r="T2934" i="1"/>
  <c r="S2934" i="1"/>
  <c r="T2935" i="1"/>
  <c r="S2935" i="1"/>
  <c r="T2936" i="1"/>
  <c r="S2936" i="1"/>
  <c r="T2937" i="1"/>
  <c r="S2937" i="1"/>
  <c r="T2938" i="1"/>
  <c r="S2938" i="1"/>
  <c r="T2939" i="1"/>
  <c r="S2939" i="1"/>
  <c r="T2940" i="1"/>
  <c r="S2940" i="1"/>
  <c r="T2941" i="1"/>
  <c r="S2941" i="1"/>
  <c r="T2942" i="1"/>
  <c r="S2942" i="1"/>
  <c r="T2943" i="1"/>
  <c r="S2943" i="1"/>
  <c r="T2944" i="1"/>
  <c r="S2944" i="1"/>
  <c r="T2945" i="1"/>
  <c r="S2945" i="1"/>
  <c r="T2946" i="1"/>
  <c r="S2946" i="1"/>
  <c r="T2947" i="1"/>
  <c r="S2947" i="1"/>
  <c r="T2948" i="1"/>
  <c r="S2948" i="1"/>
  <c r="T2949" i="1"/>
  <c r="S2949" i="1"/>
  <c r="T2950" i="1"/>
  <c r="S2950" i="1"/>
  <c r="T2951" i="1"/>
  <c r="S2951" i="1"/>
  <c r="T2952" i="1"/>
  <c r="S2952" i="1"/>
  <c r="T2953" i="1"/>
  <c r="S2953" i="1"/>
  <c r="T2954" i="1"/>
  <c r="S2954" i="1"/>
  <c r="T2955" i="1"/>
  <c r="S2955" i="1"/>
  <c r="T2956" i="1"/>
  <c r="S2956" i="1"/>
  <c r="T2957" i="1"/>
  <c r="S2957" i="1"/>
  <c r="T2958" i="1"/>
  <c r="S2958" i="1"/>
  <c r="T2959" i="1"/>
  <c r="S2959" i="1"/>
  <c r="T2960" i="1"/>
  <c r="S2960" i="1"/>
  <c r="T2961" i="1"/>
  <c r="S2961" i="1"/>
  <c r="T2962" i="1"/>
  <c r="S2962" i="1"/>
  <c r="T2963" i="1"/>
  <c r="S2963" i="1"/>
  <c r="T2964" i="1"/>
  <c r="S2964" i="1"/>
  <c r="T2965" i="1"/>
  <c r="S2965" i="1"/>
  <c r="T2966" i="1"/>
  <c r="S2966" i="1"/>
  <c r="T2967" i="1"/>
  <c r="S2967" i="1"/>
  <c r="T2968" i="1"/>
  <c r="S2968" i="1"/>
  <c r="T2969" i="1"/>
  <c r="S2969" i="1"/>
  <c r="T2970" i="1"/>
  <c r="S2970" i="1"/>
  <c r="T2971" i="1"/>
  <c r="S2971" i="1"/>
  <c r="T2972" i="1"/>
  <c r="S2972" i="1"/>
  <c r="T2973" i="1"/>
  <c r="S2973" i="1"/>
  <c r="T2974" i="1"/>
  <c r="S2974" i="1"/>
  <c r="T2975" i="1"/>
  <c r="S2975" i="1"/>
  <c r="T2976" i="1"/>
  <c r="S2976" i="1"/>
  <c r="T2977" i="1"/>
  <c r="S2977" i="1"/>
  <c r="T2978" i="1"/>
  <c r="S2978" i="1"/>
  <c r="T2979" i="1"/>
  <c r="S2979" i="1"/>
  <c r="T2980" i="1"/>
  <c r="S2980" i="1"/>
  <c r="T2981" i="1"/>
  <c r="S2981" i="1"/>
  <c r="T2982" i="1"/>
  <c r="S2982" i="1"/>
  <c r="T2983" i="1"/>
  <c r="S2983" i="1"/>
  <c r="T2984" i="1"/>
  <c r="S2984" i="1"/>
  <c r="T2985" i="1"/>
  <c r="S2985" i="1"/>
  <c r="T2986" i="1"/>
  <c r="S2986" i="1"/>
  <c r="T2987" i="1"/>
  <c r="S2987" i="1"/>
  <c r="T2988" i="1"/>
  <c r="S2988" i="1"/>
  <c r="T2989" i="1"/>
  <c r="S2989" i="1"/>
  <c r="T2990" i="1"/>
  <c r="S2990" i="1"/>
  <c r="T2991" i="1"/>
  <c r="S2991" i="1"/>
  <c r="T2992" i="1"/>
  <c r="S2992" i="1"/>
  <c r="T2993" i="1"/>
  <c r="S2993" i="1"/>
  <c r="T2994" i="1"/>
  <c r="S2994" i="1"/>
  <c r="T2995" i="1"/>
  <c r="S2995" i="1"/>
  <c r="T2996" i="1"/>
  <c r="S2996" i="1"/>
  <c r="T2997" i="1"/>
  <c r="S2997" i="1"/>
  <c r="T2998" i="1"/>
  <c r="S2998" i="1"/>
  <c r="T2999" i="1"/>
  <c r="S2999" i="1"/>
  <c r="T3000" i="1"/>
  <c r="S3000" i="1"/>
  <c r="T3001" i="1"/>
  <c r="S3001" i="1"/>
  <c r="T3002" i="1"/>
  <c r="S3002" i="1"/>
  <c r="T3003" i="1"/>
  <c r="S3003" i="1"/>
  <c r="T3004" i="1"/>
  <c r="S3004" i="1"/>
  <c r="T3005" i="1"/>
  <c r="S3005" i="1"/>
  <c r="T3006" i="1"/>
  <c r="S3006" i="1"/>
  <c r="T3007" i="1"/>
  <c r="S3007" i="1"/>
  <c r="T3008" i="1"/>
  <c r="S3008" i="1"/>
  <c r="T3009" i="1"/>
  <c r="S3009" i="1"/>
  <c r="T3010" i="1"/>
  <c r="S3010" i="1"/>
  <c r="T3011" i="1"/>
  <c r="S3011" i="1"/>
  <c r="T3012" i="1"/>
  <c r="S3012" i="1"/>
  <c r="T3013" i="1"/>
  <c r="S3013" i="1"/>
  <c r="T3014" i="1"/>
  <c r="S3014" i="1"/>
  <c r="T3015" i="1"/>
  <c r="S3015" i="1"/>
  <c r="T3016" i="1"/>
  <c r="S3016" i="1"/>
  <c r="T3017" i="1"/>
  <c r="S3017" i="1"/>
  <c r="T3018" i="1"/>
  <c r="S3018" i="1"/>
  <c r="T3019" i="1"/>
  <c r="S3019" i="1"/>
  <c r="T3020" i="1"/>
  <c r="S3020" i="1"/>
  <c r="T3021" i="1"/>
  <c r="S3021" i="1"/>
  <c r="T3022" i="1"/>
  <c r="S3022" i="1"/>
  <c r="T3023" i="1"/>
  <c r="S3023" i="1"/>
  <c r="T3024" i="1"/>
  <c r="S3024" i="1"/>
  <c r="T3025" i="1"/>
  <c r="S3025" i="1"/>
  <c r="T3026" i="1"/>
  <c r="S3026" i="1"/>
  <c r="T3027" i="1"/>
  <c r="S3027" i="1"/>
  <c r="T3028" i="1"/>
  <c r="S3028" i="1"/>
  <c r="T3029" i="1"/>
  <c r="S3029" i="1"/>
  <c r="T3030" i="1"/>
  <c r="S3030" i="1"/>
  <c r="T3031" i="1"/>
  <c r="S3031" i="1"/>
  <c r="T3032" i="1"/>
  <c r="S3032" i="1"/>
  <c r="T3033" i="1"/>
  <c r="S3033" i="1"/>
  <c r="T3034" i="1"/>
  <c r="S3034" i="1"/>
  <c r="T3035" i="1"/>
  <c r="S3035" i="1"/>
  <c r="T3036" i="1"/>
  <c r="S3036" i="1"/>
  <c r="T3037" i="1"/>
  <c r="S3037" i="1"/>
  <c r="T3038" i="1"/>
  <c r="S3038" i="1"/>
  <c r="T3039" i="1"/>
  <c r="S3039" i="1"/>
  <c r="T3040" i="1"/>
  <c r="S3040" i="1"/>
  <c r="T3041" i="1"/>
  <c r="S3041" i="1"/>
  <c r="T3042" i="1"/>
  <c r="S3042" i="1"/>
  <c r="T3043" i="1"/>
  <c r="S3043" i="1"/>
  <c r="T3044" i="1"/>
  <c r="S3044" i="1"/>
  <c r="T3045" i="1"/>
  <c r="S3045" i="1"/>
  <c r="T3046" i="1"/>
  <c r="S3046" i="1"/>
  <c r="T3047" i="1"/>
  <c r="S3047" i="1"/>
  <c r="T3048" i="1"/>
  <c r="S3048" i="1"/>
  <c r="T3049" i="1"/>
  <c r="S3049" i="1"/>
  <c r="T3050" i="1"/>
  <c r="S3050" i="1"/>
  <c r="T3051" i="1"/>
  <c r="S3051" i="1"/>
  <c r="T3052" i="1"/>
  <c r="S3052" i="1"/>
  <c r="T3053" i="1"/>
  <c r="S3053" i="1"/>
  <c r="T3054" i="1"/>
  <c r="S3054" i="1"/>
  <c r="T3055" i="1"/>
  <c r="S3055" i="1"/>
  <c r="T3056" i="1"/>
  <c r="S3056" i="1"/>
  <c r="T3057" i="1"/>
  <c r="S3057" i="1"/>
  <c r="T3058" i="1"/>
  <c r="S3058" i="1"/>
  <c r="T3059" i="1"/>
  <c r="S3059" i="1"/>
  <c r="T3060" i="1"/>
  <c r="S3060" i="1"/>
  <c r="T3061" i="1"/>
  <c r="S3061" i="1"/>
  <c r="T3062" i="1"/>
  <c r="S3062" i="1"/>
  <c r="T3063" i="1"/>
  <c r="S3063" i="1"/>
  <c r="T3064" i="1"/>
  <c r="S3064" i="1"/>
  <c r="T3065" i="1"/>
  <c r="S3065" i="1"/>
  <c r="T3066" i="1"/>
  <c r="S3066" i="1"/>
  <c r="T3067" i="1"/>
  <c r="S3067" i="1"/>
  <c r="T3068" i="1"/>
  <c r="S3068" i="1"/>
  <c r="T3069" i="1"/>
  <c r="S3069" i="1"/>
  <c r="T3070" i="1"/>
  <c r="S3070" i="1"/>
  <c r="T3071" i="1"/>
  <c r="S3071" i="1"/>
  <c r="T3072" i="1"/>
  <c r="S3072" i="1"/>
  <c r="T3073" i="1"/>
  <c r="S3073" i="1"/>
  <c r="T3074" i="1"/>
  <c r="S3074" i="1"/>
  <c r="T3075" i="1"/>
  <c r="S3075" i="1"/>
  <c r="T3076" i="1"/>
  <c r="S3076" i="1"/>
  <c r="T3077" i="1"/>
  <c r="S3077" i="1"/>
  <c r="T3078" i="1"/>
  <c r="S3078" i="1"/>
  <c r="T3079" i="1"/>
  <c r="S3079" i="1"/>
  <c r="T3080" i="1"/>
  <c r="S3080" i="1"/>
  <c r="T3081" i="1"/>
  <c r="S3081" i="1"/>
  <c r="T3082" i="1"/>
  <c r="S3082" i="1"/>
  <c r="T3083" i="1"/>
  <c r="S3083" i="1"/>
  <c r="T3084" i="1"/>
  <c r="S3084" i="1"/>
  <c r="T3085" i="1"/>
  <c r="S3085" i="1"/>
  <c r="T3086" i="1"/>
  <c r="S3086" i="1"/>
  <c r="T3087" i="1"/>
  <c r="S3087" i="1"/>
  <c r="T3088" i="1"/>
  <c r="S3088" i="1"/>
  <c r="T3089" i="1"/>
  <c r="S3089" i="1"/>
  <c r="T3090" i="1"/>
  <c r="S3090" i="1"/>
  <c r="T3091" i="1"/>
  <c r="S3091" i="1"/>
  <c r="T3092" i="1"/>
  <c r="S3092" i="1"/>
  <c r="T3093" i="1"/>
  <c r="S3093" i="1"/>
  <c r="T3094" i="1"/>
  <c r="S3094" i="1"/>
  <c r="T3095" i="1"/>
  <c r="S3095" i="1"/>
  <c r="T3096" i="1"/>
  <c r="S3096" i="1"/>
  <c r="T3097" i="1"/>
  <c r="S3097" i="1"/>
  <c r="T3098" i="1"/>
  <c r="S3098" i="1"/>
  <c r="T3099" i="1"/>
  <c r="S3099" i="1"/>
  <c r="T3100" i="1"/>
  <c r="S3100" i="1"/>
  <c r="T3101" i="1"/>
  <c r="S3101" i="1"/>
  <c r="T3102" i="1"/>
  <c r="S3102" i="1"/>
  <c r="T3103" i="1"/>
  <c r="S3103" i="1"/>
  <c r="T3104" i="1"/>
  <c r="S3104" i="1"/>
  <c r="T3105" i="1"/>
  <c r="S3105" i="1"/>
  <c r="T3106" i="1"/>
  <c r="S3106" i="1"/>
  <c r="T3107" i="1"/>
  <c r="S3107" i="1"/>
  <c r="T3108" i="1"/>
  <c r="S3108" i="1"/>
  <c r="T3109" i="1"/>
  <c r="S3109" i="1"/>
  <c r="T3110" i="1"/>
  <c r="S3110" i="1"/>
  <c r="T3111" i="1"/>
  <c r="S3111" i="1"/>
  <c r="T3112" i="1"/>
  <c r="S3112" i="1"/>
  <c r="T3113" i="1"/>
  <c r="S3113" i="1"/>
  <c r="T3114" i="1"/>
  <c r="S3114" i="1"/>
  <c r="T3115" i="1"/>
  <c r="S3115" i="1"/>
  <c r="T3116" i="1"/>
  <c r="S3116" i="1"/>
  <c r="T3117" i="1"/>
  <c r="S3117" i="1"/>
  <c r="T3118" i="1"/>
  <c r="S3118" i="1"/>
  <c r="T3119" i="1"/>
  <c r="S3119" i="1"/>
  <c r="T3120" i="1"/>
  <c r="S3120" i="1"/>
  <c r="T3121" i="1"/>
  <c r="S3121" i="1"/>
  <c r="T3122" i="1"/>
  <c r="S3122" i="1"/>
  <c r="T3123" i="1"/>
  <c r="S3123" i="1"/>
  <c r="T3124" i="1"/>
  <c r="S3124" i="1"/>
  <c r="T3125" i="1"/>
  <c r="S3125" i="1"/>
  <c r="T3126" i="1"/>
  <c r="S3126" i="1"/>
  <c r="T3127" i="1"/>
  <c r="S3127" i="1"/>
  <c r="T3128" i="1"/>
  <c r="S3128" i="1"/>
  <c r="T3129" i="1"/>
  <c r="S3129" i="1"/>
  <c r="T3130" i="1"/>
  <c r="S3130" i="1"/>
  <c r="T3131" i="1"/>
  <c r="S3131" i="1"/>
  <c r="T3132" i="1"/>
  <c r="S3132" i="1"/>
  <c r="T3133" i="1"/>
  <c r="S3133" i="1"/>
  <c r="T3134" i="1"/>
  <c r="S3134" i="1"/>
  <c r="T3135" i="1"/>
  <c r="S3135" i="1"/>
  <c r="T3136" i="1"/>
  <c r="S3136" i="1"/>
  <c r="T3137" i="1"/>
  <c r="S3137" i="1"/>
  <c r="T3138" i="1"/>
  <c r="S3138" i="1"/>
  <c r="T3139" i="1"/>
  <c r="S3139" i="1"/>
  <c r="T3140" i="1"/>
  <c r="S3140" i="1"/>
  <c r="T3141" i="1"/>
  <c r="S3141" i="1"/>
  <c r="T3142" i="1"/>
  <c r="S3142" i="1"/>
  <c r="T3143" i="1"/>
  <c r="S3143" i="1"/>
  <c r="T3144" i="1"/>
  <c r="S3144" i="1"/>
  <c r="T3145" i="1"/>
  <c r="S3145" i="1"/>
  <c r="T3146" i="1"/>
  <c r="S3146" i="1"/>
  <c r="T3147" i="1"/>
  <c r="S3147" i="1"/>
  <c r="T3148" i="1"/>
  <c r="S3148" i="1"/>
  <c r="T3149" i="1"/>
  <c r="S3149" i="1"/>
  <c r="T3150" i="1"/>
  <c r="S3150" i="1"/>
  <c r="T3151" i="1"/>
  <c r="S3151" i="1"/>
  <c r="T3152" i="1"/>
  <c r="S3152" i="1"/>
  <c r="T3153" i="1"/>
  <c r="S3153" i="1"/>
  <c r="T3154" i="1"/>
  <c r="S3154" i="1"/>
  <c r="T3155" i="1"/>
  <c r="S3155" i="1"/>
  <c r="T3156" i="1"/>
  <c r="S3156" i="1"/>
  <c r="T3157" i="1"/>
  <c r="S3157" i="1"/>
  <c r="T3158" i="1"/>
  <c r="S3158" i="1"/>
  <c r="T3159" i="1"/>
  <c r="S3159" i="1"/>
  <c r="T3160" i="1"/>
  <c r="S3160" i="1"/>
  <c r="T3161" i="1"/>
  <c r="S3161" i="1"/>
  <c r="T3162" i="1"/>
  <c r="S3162" i="1"/>
  <c r="T3163" i="1"/>
  <c r="S3163" i="1"/>
  <c r="T3164" i="1"/>
  <c r="S3164" i="1"/>
  <c r="T3165" i="1"/>
  <c r="S3165" i="1"/>
  <c r="T3166" i="1"/>
  <c r="S3166" i="1"/>
  <c r="T3167" i="1"/>
  <c r="S3167" i="1"/>
  <c r="T3168" i="1"/>
  <c r="S3168" i="1"/>
  <c r="T3169" i="1"/>
  <c r="S3169" i="1"/>
  <c r="T3170" i="1"/>
  <c r="S3170" i="1"/>
  <c r="T3171" i="1"/>
  <c r="S3171" i="1"/>
  <c r="T3172" i="1"/>
  <c r="S3172" i="1"/>
  <c r="T3173" i="1"/>
  <c r="S3173" i="1"/>
  <c r="T3174" i="1"/>
  <c r="S3174" i="1"/>
  <c r="T3175" i="1"/>
  <c r="S3175" i="1"/>
  <c r="T3176" i="1"/>
  <c r="S3176" i="1"/>
  <c r="T3177" i="1"/>
  <c r="S3177" i="1"/>
  <c r="T3178" i="1"/>
  <c r="S3178" i="1"/>
  <c r="T3179" i="1"/>
  <c r="S3179" i="1"/>
  <c r="T3180" i="1"/>
  <c r="S3180" i="1"/>
  <c r="T3181" i="1"/>
  <c r="S3181" i="1"/>
  <c r="T3182" i="1"/>
  <c r="S3182" i="1"/>
  <c r="T3183" i="1"/>
  <c r="S3183" i="1"/>
  <c r="T3184" i="1"/>
  <c r="S3184" i="1"/>
  <c r="T3185" i="1"/>
  <c r="S3185" i="1"/>
  <c r="T3186" i="1"/>
  <c r="S3186" i="1"/>
  <c r="T3187" i="1"/>
  <c r="S3187" i="1"/>
  <c r="T3188" i="1"/>
  <c r="S3188" i="1"/>
  <c r="T3189" i="1"/>
  <c r="S3189" i="1"/>
  <c r="T3190" i="1"/>
  <c r="S3190" i="1"/>
  <c r="T3191" i="1"/>
  <c r="S3191" i="1"/>
  <c r="T3192" i="1"/>
  <c r="S3192" i="1"/>
  <c r="T3193" i="1"/>
  <c r="S3193" i="1"/>
  <c r="T3194" i="1"/>
  <c r="S3194" i="1"/>
  <c r="T3195" i="1"/>
  <c r="S3195" i="1"/>
  <c r="T3196" i="1"/>
  <c r="S3196" i="1"/>
  <c r="T3197" i="1"/>
  <c r="S3197" i="1"/>
  <c r="T3198" i="1"/>
  <c r="S3198" i="1"/>
  <c r="T3199" i="1"/>
  <c r="S3199" i="1"/>
  <c r="T3200" i="1"/>
  <c r="S3200" i="1"/>
  <c r="T3201" i="1"/>
  <c r="S3201" i="1"/>
  <c r="T3202" i="1"/>
  <c r="S3202" i="1"/>
  <c r="T3203" i="1"/>
  <c r="S3203" i="1"/>
  <c r="T3204" i="1"/>
  <c r="S3204" i="1"/>
  <c r="T3205" i="1"/>
  <c r="S3205" i="1"/>
  <c r="T3206" i="1"/>
  <c r="S3206" i="1"/>
  <c r="T3207" i="1"/>
  <c r="S3207" i="1"/>
  <c r="T3208" i="1"/>
  <c r="S3208" i="1"/>
  <c r="T3209" i="1"/>
  <c r="S3209" i="1"/>
  <c r="T3210" i="1"/>
  <c r="S3210" i="1"/>
  <c r="T3211" i="1"/>
  <c r="S3211" i="1"/>
  <c r="T3212" i="1"/>
  <c r="S3212" i="1"/>
  <c r="T3213" i="1"/>
  <c r="S3213" i="1"/>
  <c r="T3214" i="1"/>
  <c r="S3214" i="1"/>
  <c r="T3215" i="1"/>
  <c r="S3215" i="1"/>
  <c r="T3216" i="1"/>
  <c r="S3216" i="1"/>
  <c r="T3217" i="1"/>
  <c r="S3217" i="1"/>
  <c r="T3218" i="1"/>
  <c r="S3218" i="1"/>
  <c r="T3219" i="1"/>
  <c r="S3219" i="1"/>
  <c r="T3220" i="1"/>
  <c r="S3220" i="1"/>
  <c r="T3221" i="1"/>
  <c r="S3221" i="1"/>
  <c r="T3222" i="1"/>
  <c r="S3222" i="1"/>
  <c r="T3223" i="1"/>
  <c r="S3223" i="1"/>
  <c r="T3224" i="1"/>
  <c r="S3224" i="1"/>
  <c r="T3225" i="1"/>
  <c r="S3225" i="1"/>
  <c r="T3226" i="1"/>
  <c r="S3226" i="1"/>
  <c r="T3227" i="1"/>
  <c r="S3227" i="1"/>
  <c r="T3228" i="1"/>
  <c r="S3228" i="1"/>
  <c r="T3229" i="1"/>
  <c r="S3229" i="1"/>
  <c r="T3230" i="1"/>
  <c r="S3230" i="1"/>
  <c r="T3231" i="1"/>
  <c r="S3231" i="1"/>
  <c r="T3232" i="1"/>
  <c r="S3232" i="1"/>
  <c r="T3233" i="1"/>
  <c r="S3233" i="1"/>
  <c r="T3234" i="1"/>
  <c r="S3234" i="1"/>
  <c r="T3235" i="1"/>
  <c r="S3235" i="1"/>
  <c r="T3236" i="1"/>
  <c r="S3236" i="1"/>
  <c r="T3237" i="1"/>
  <c r="S3237" i="1"/>
  <c r="T3238" i="1"/>
  <c r="S3238" i="1"/>
  <c r="T3239" i="1"/>
  <c r="S3239" i="1"/>
  <c r="T3240" i="1"/>
  <c r="S3240" i="1"/>
  <c r="T3241" i="1"/>
  <c r="S3241" i="1"/>
  <c r="T3242" i="1"/>
  <c r="S3242" i="1"/>
  <c r="T3243" i="1"/>
  <c r="S3243" i="1"/>
  <c r="T3244" i="1"/>
  <c r="S3244" i="1"/>
  <c r="T3245" i="1"/>
  <c r="S3245" i="1"/>
  <c r="T3246" i="1"/>
  <c r="S3246" i="1"/>
  <c r="T3247" i="1"/>
  <c r="S3247" i="1"/>
  <c r="T3248" i="1"/>
  <c r="S3248" i="1"/>
  <c r="T3249" i="1"/>
  <c r="S3249" i="1"/>
  <c r="T3250" i="1"/>
  <c r="S3250" i="1"/>
  <c r="T3251" i="1"/>
  <c r="S3251" i="1"/>
  <c r="T3252" i="1"/>
  <c r="S3252" i="1"/>
  <c r="T3253" i="1"/>
  <c r="S3253" i="1"/>
  <c r="T3254" i="1"/>
  <c r="S3254" i="1"/>
  <c r="T3255" i="1"/>
  <c r="S3255" i="1"/>
  <c r="T3256" i="1"/>
  <c r="S3256" i="1"/>
  <c r="T3257" i="1"/>
  <c r="S3257" i="1"/>
  <c r="T3258" i="1"/>
  <c r="S3258" i="1"/>
  <c r="T3259" i="1"/>
  <c r="S3259" i="1"/>
  <c r="T3260" i="1"/>
  <c r="S3260" i="1"/>
  <c r="T3261" i="1"/>
  <c r="S3261" i="1"/>
  <c r="T3262" i="1"/>
  <c r="S3262" i="1"/>
  <c r="T3263" i="1"/>
  <c r="S3263" i="1"/>
  <c r="T3264" i="1"/>
  <c r="S3264" i="1"/>
  <c r="T3265" i="1"/>
  <c r="S3265" i="1"/>
  <c r="T3266" i="1"/>
  <c r="S3266" i="1"/>
  <c r="T3267" i="1"/>
  <c r="S3267" i="1"/>
  <c r="T3268" i="1"/>
  <c r="S3268" i="1"/>
  <c r="T3269" i="1"/>
  <c r="S3269" i="1"/>
  <c r="T3270" i="1"/>
  <c r="S3270" i="1"/>
  <c r="T3271" i="1"/>
  <c r="S3271" i="1"/>
  <c r="T3272" i="1"/>
  <c r="S3272" i="1"/>
  <c r="T3273" i="1"/>
  <c r="S3273" i="1"/>
  <c r="T3274" i="1"/>
  <c r="S3274" i="1"/>
  <c r="T3275" i="1"/>
  <c r="S3275" i="1"/>
  <c r="T3276" i="1"/>
  <c r="S3276" i="1"/>
  <c r="T3277" i="1"/>
  <c r="S3277" i="1"/>
  <c r="T3278" i="1"/>
  <c r="S3278" i="1"/>
  <c r="T3279" i="1"/>
  <c r="S3279" i="1"/>
  <c r="T3280" i="1"/>
  <c r="S3280" i="1"/>
  <c r="T3281" i="1"/>
  <c r="S3281" i="1"/>
  <c r="T3282" i="1"/>
  <c r="S3282" i="1"/>
  <c r="T3283" i="1"/>
  <c r="S3283" i="1"/>
  <c r="T3284" i="1"/>
  <c r="S3284" i="1"/>
  <c r="T3285" i="1"/>
  <c r="S3285" i="1"/>
  <c r="T3286" i="1"/>
  <c r="S3286" i="1"/>
  <c r="T3287" i="1"/>
  <c r="S3287" i="1"/>
  <c r="T3288" i="1"/>
  <c r="S3288" i="1"/>
  <c r="T3289" i="1"/>
  <c r="S3289" i="1"/>
  <c r="T3290" i="1"/>
  <c r="S3290" i="1"/>
  <c r="T3291" i="1"/>
  <c r="S3291" i="1"/>
  <c r="T3292" i="1"/>
  <c r="S3292" i="1"/>
  <c r="T3293" i="1"/>
  <c r="S3293" i="1"/>
  <c r="T3294" i="1"/>
  <c r="S3294" i="1"/>
  <c r="T3295" i="1"/>
  <c r="S3295" i="1"/>
  <c r="T3296" i="1"/>
  <c r="S3296" i="1"/>
  <c r="T3297" i="1"/>
  <c r="S3297" i="1"/>
  <c r="T3298" i="1"/>
  <c r="S3298" i="1"/>
  <c r="T3299" i="1"/>
  <c r="S3299" i="1"/>
  <c r="T3300" i="1"/>
  <c r="S3300" i="1"/>
  <c r="T3301" i="1"/>
  <c r="S3301" i="1"/>
  <c r="T3302" i="1"/>
  <c r="S3302" i="1"/>
  <c r="T3303" i="1"/>
  <c r="S3303" i="1"/>
  <c r="T3304" i="1"/>
  <c r="S3304" i="1"/>
  <c r="T3305" i="1"/>
  <c r="S3305" i="1"/>
  <c r="T3306" i="1"/>
  <c r="S3306" i="1"/>
  <c r="T3307" i="1"/>
  <c r="S3307" i="1"/>
  <c r="T3308" i="1"/>
  <c r="S3308" i="1"/>
  <c r="T3309" i="1"/>
  <c r="S3309" i="1"/>
  <c r="T3310" i="1"/>
  <c r="S3310" i="1"/>
  <c r="T3311" i="1"/>
  <c r="S3311" i="1"/>
  <c r="T3312" i="1"/>
  <c r="S3312" i="1"/>
  <c r="T3313" i="1"/>
  <c r="S3313" i="1"/>
  <c r="T3314" i="1"/>
  <c r="S3314" i="1"/>
  <c r="T3315" i="1"/>
  <c r="S3315" i="1"/>
  <c r="T3316" i="1"/>
  <c r="S3316" i="1"/>
  <c r="T3317" i="1"/>
  <c r="S3317" i="1"/>
  <c r="T3318" i="1"/>
  <c r="S3318" i="1"/>
  <c r="T3319" i="1"/>
  <c r="S3319" i="1"/>
  <c r="T3320" i="1"/>
  <c r="S3320" i="1"/>
  <c r="T3321" i="1"/>
  <c r="S3321" i="1"/>
  <c r="T3322" i="1"/>
  <c r="S3322" i="1"/>
  <c r="T3323" i="1"/>
  <c r="S3323" i="1"/>
  <c r="T3324" i="1"/>
  <c r="S3324" i="1"/>
  <c r="T3325" i="1"/>
  <c r="S3325" i="1"/>
  <c r="T3326" i="1"/>
  <c r="S3326" i="1"/>
  <c r="T3327" i="1"/>
  <c r="S3327" i="1"/>
  <c r="T3328" i="1"/>
  <c r="S3328" i="1"/>
  <c r="T3329" i="1"/>
  <c r="S3329" i="1"/>
  <c r="T3330" i="1"/>
  <c r="S3330" i="1"/>
  <c r="T3331" i="1"/>
  <c r="S3331" i="1"/>
  <c r="T3332" i="1"/>
  <c r="S3332" i="1"/>
  <c r="T3333" i="1"/>
  <c r="S3333" i="1"/>
  <c r="T3334" i="1"/>
  <c r="S3334" i="1"/>
  <c r="T3335" i="1"/>
  <c r="S3335" i="1"/>
  <c r="T3336" i="1"/>
  <c r="S3336" i="1"/>
  <c r="T3337" i="1"/>
  <c r="S3337" i="1"/>
  <c r="T3338" i="1"/>
  <c r="S3338" i="1"/>
  <c r="T3339" i="1"/>
  <c r="S3339" i="1"/>
  <c r="T3340" i="1"/>
  <c r="S3340" i="1"/>
  <c r="T3341" i="1"/>
  <c r="S3341" i="1"/>
  <c r="T3342" i="1"/>
  <c r="S3342" i="1"/>
  <c r="T3343" i="1"/>
  <c r="S3343" i="1"/>
  <c r="T3344" i="1"/>
  <c r="S3344" i="1"/>
  <c r="T3345" i="1"/>
  <c r="S3345" i="1"/>
  <c r="T3346" i="1"/>
  <c r="S3346" i="1"/>
  <c r="T3347" i="1"/>
  <c r="S3347" i="1"/>
  <c r="T3348" i="1"/>
  <c r="S3348" i="1"/>
  <c r="T3349" i="1"/>
  <c r="S3349" i="1"/>
  <c r="T3350" i="1"/>
  <c r="S3350" i="1"/>
  <c r="T3351" i="1"/>
  <c r="S3351" i="1"/>
  <c r="T3352" i="1"/>
  <c r="S3352" i="1"/>
  <c r="T3353" i="1"/>
  <c r="S3353" i="1"/>
  <c r="T3354" i="1"/>
  <c r="S3354" i="1"/>
  <c r="T3355" i="1"/>
  <c r="S3355" i="1"/>
  <c r="T3356" i="1"/>
  <c r="S3356" i="1"/>
  <c r="T3357" i="1"/>
  <c r="S3357" i="1"/>
  <c r="T3358" i="1"/>
  <c r="S3358" i="1"/>
  <c r="T3359" i="1"/>
  <c r="S3359" i="1"/>
  <c r="T3360" i="1"/>
  <c r="S3360" i="1"/>
  <c r="T3361" i="1"/>
  <c r="S3361" i="1"/>
  <c r="T3362" i="1"/>
  <c r="S3362" i="1"/>
  <c r="T3363" i="1"/>
  <c r="S3363" i="1"/>
  <c r="T3364" i="1"/>
  <c r="S3364" i="1"/>
  <c r="T3365" i="1"/>
  <c r="S3365" i="1"/>
  <c r="T3366" i="1"/>
  <c r="S3366" i="1"/>
  <c r="T3367" i="1"/>
  <c r="S3367" i="1"/>
  <c r="T3368" i="1"/>
  <c r="S3368" i="1"/>
  <c r="T3369" i="1"/>
  <c r="S3369" i="1"/>
  <c r="T3370" i="1"/>
  <c r="S3370" i="1"/>
  <c r="T3371" i="1"/>
  <c r="S3371" i="1"/>
  <c r="T3372" i="1"/>
  <c r="S3372" i="1"/>
  <c r="T3373" i="1"/>
  <c r="S3373" i="1"/>
  <c r="T3374" i="1"/>
  <c r="S3374" i="1"/>
  <c r="T3375" i="1"/>
  <c r="S3375" i="1"/>
  <c r="T3376" i="1"/>
  <c r="S3376" i="1"/>
  <c r="T3377" i="1"/>
  <c r="S3377" i="1"/>
  <c r="T3378" i="1"/>
  <c r="S3378" i="1"/>
  <c r="T3379" i="1"/>
  <c r="S3379" i="1"/>
  <c r="T3380" i="1"/>
  <c r="S3380" i="1"/>
  <c r="T3381" i="1"/>
  <c r="S3381" i="1"/>
  <c r="T3382" i="1"/>
  <c r="S3382" i="1"/>
  <c r="T3383" i="1"/>
  <c r="S3383" i="1"/>
  <c r="T3384" i="1"/>
  <c r="S3384" i="1"/>
  <c r="T3385" i="1"/>
  <c r="S3385" i="1"/>
  <c r="T3386" i="1"/>
  <c r="S3386" i="1"/>
  <c r="T3387" i="1"/>
  <c r="S3387" i="1"/>
  <c r="T3388" i="1"/>
  <c r="S3388" i="1"/>
  <c r="T3389" i="1"/>
  <c r="S3389" i="1"/>
  <c r="T3390" i="1"/>
  <c r="S3390" i="1"/>
  <c r="T3391" i="1"/>
  <c r="S3391" i="1"/>
  <c r="T3392" i="1"/>
  <c r="S3392" i="1"/>
  <c r="T3393" i="1"/>
  <c r="S3393" i="1"/>
  <c r="T3394" i="1"/>
  <c r="S3394" i="1"/>
  <c r="T3395" i="1"/>
  <c r="S3395" i="1"/>
  <c r="T3396" i="1"/>
  <c r="S3396" i="1"/>
  <c r="T3397" i="1"/>
  <c r="S3397" i="1"/>
  <c r="T3398" i="1"/>
  <c r="S3398" i="1"/>
  <c r="T3399" i="1"/>
  <c r="S3399" i="1"/>
  <c r="T3400" i="1"/>
  <c r="S3400" i="1"/>
  <c r="T3401" i="1"/>
  <c r="S3401" i="1"/>
  <c r="T3402" i="1"/>
  <c r="S3402" i="1"/>
  <c r="T3403" i="1"/>
  <c r="S3403" i="1"/>
  <c r="T3404" i="1"/>
  <c r="S3404" i="1"/>
  <c r="T3405" i="1"/>
  <c r="S3405" i="1"/>
  <c r="T3406" i="1"/>
  <c r="S3406" i="1"/>
  <c r="T3407" i="1"/>
  <c r="S3407" i="1"/>
  <c r="T3408" i="1"/>
  <c r="S3408" i="1"/>
  <c r="T3409" i="1"/>
  <c r="S3409" i="1"/>
  <c r="T3410" i="1"/>
  <c r="S3410" i="1"/>
  <c r="T3411" i="1"/>
  <c r="S3411" i="1"/>
  <c r="T3412" i="1"/>
  <c r="S3412" i="1"/>
  <c r="T3413" i="1"/>
  <c r="S3413" i="1"/>
  <c r="T3414" i="1"/>
  <c r="S3414" i="1"/>
  <c r="T3415" i="1"/>
  <c r="S3415" i="1"/>
  <c r="T3416" i="1"/>
  <c r="S3416" i="1"/>
  <c r="T3417" i="1"/>
  <c r="S3417" i="1"/>
  <c r="T3418" i="1"/>
  <c r="S3418" i="1"/>
  <c r="T3419" i="1"/>
  <c r="S3419" i="1"/>
  <c r="T3420" i="1"/>
  <c r="S3420" i="1"/>
  <c r="T3421" i="1"/>
  <c r="S3421" i="1"/>
  <c r="T3422" i="1"/>
  <c r="S3422" i="1"/>
  <c r="T3423" i="1"/>
  <c r="S3423" i="1"/>
  <c r="T3424" i="1"/>
  <c r="S3424" i="1"/>
  <c r="T3425" i="1"/>
  <c r="S3425" i="1"/>
  <c r="T3426" i="1"/>
  <c r="S3426" i="1"/>
  <c r="T3427" i="1"/>
  <c r="S3427" i="1"/>
  <c r="T3428" i="1"/>
  <c r="S3428" i="1"/>
  <c r="T3429" i="1"/>
  <c r="S3429" i="1"/>
  <c r="T3430" i="1"/>
  <c r="S3430" i="1"/>
  <c r="T3431" i="1"/>
  <c r="S3431" i="1"/>
  <c r="T3432" i="1"/>
  <c r="S3432" i="1"/>
  <c r="T3433" i="1"/>
  <c r="S3433" i="1"/>
  <c r="T3434" i="1"/>
  <c r="S3434" i="1"/>
  <c r="T3435" i="1"/>
  <c r="S3435" i="1"/>
  <c r="T3436" i="1"/>
  <c r="S3436" i="1"/>
  <c r="T3437" i="1"/>
  <c r="S3437" i="1"/>
  <c r="T3438" i="1"/>
  <c r="S3438" i="1"/>
  <c r="T3439" i="1"/>
  <c r="S3439" i="1"/>
  <c r="T3440" i="1"/>
  <c r="S3440" i="1"/>
  <c r="T3441" i="1"/>
  <c r="S3441" i="1"/>
  <c r="T3442" i="1"/>
  <c r="S3442" i="1"/>
  <c r="T3443" i="1"/>
  <c r="S3443" i="1"/>
  <c r="T3444" i="1"/>
  <c r="S3444" i="1"/>
  <c r="T3445" i="1"/>
  <c r="S3445" i="1"/>
  <c r="T3446" i="1"/>
  <c r="S3446" i="1"/>
  <c r="T3447" i="1"/>
  <c r="S3447" i="1"/>
  <c r="T3448" i="1"/>
  <c r="S3448" i="1"/>
  <c r="T3449" i="1"/>
  <c r="S3449" i="1"/>
  <c r="T3450" i="1"/>
  <c r="S3450" i="1"/>
  <c r="T3451" i="1"/>
  <c r="S3451" i="1"/>
  <c r="T3452" i="1"/>
  <c r="S3452" i="1"/>
  <c r="T3453" i="1"/>
  <c r="S3453" i="1"/>
  <c r="T3454" i="1"/>
  <c r="S3454" i="1"/>
  <c r="T3455" i="1"/>
  <c r="S3455" i="1"/>
  <c r="T3456" i="1"/>
  <c r="S3456" i="1"/>
  <c r="T3457" i="1"/>
  <c r="S3457" i="1"/>
  <c r="T3458" i="1"/>
  <c r="S3458" i="1"/>
  <c r="T3459" i="1"/>
  <c r="S3459" i="1"/>
  <c r="T3460" i="1"/>
  <c r="S3460" i="1"/>
  <c r="T3461" i="1"/>
  <c r="S3461" i="1"/>
  <c r="T3462" i="1"/>
  <c r="S3462" i="1"/>
  <c r="T3463" i="1"/>
  <c r="S3463" i="1"/>
  <c r="T3464" i="1"/>
  <c r="S3464" i="1"/>
  <c r="T3465" i="1"/>
  <c r="S3465" i="1"/>
  <c r="T3466" i="1"/>
  <c r="S3466" i="1"/>
  <c r="T3467" i="1"/>
  <c r="S3467" i="1"/>
  <c r="T3468" i="1"/>
  <c r="S3468" i="1"/>
  <c r="T3469" i="1"/>
  <c r="S3469" i="1"/>
  <c r="T3470" i="1"/>
  <c r="S3470" i="1"/>
  <c r="T3471" i="1"/>
  <c r="S3471" i="1"/>
  <c r="T3472" i="1"/>
  <c r="S3472" i="1"/>
  <c r="T3473" i="1"/>
  <c r="S3473" i="1"/>
  <c r="T3474" i="1"/>
  <c r="S3474" i="1"/>
  <c r="T3475" i="1"/>
  <c r="S3475" i="1"/>
  <c r="T3476" i="1"/>
  <c r="S3476" i="1"/>
  <c r="T3477" i="1"/>
  <c r="S3477" i="1"/>
  <c r="T3478" i="1"/>
  <c r="S3478" i="1"/>
  <c r="T3479" i="1"/>
  <c r="S3479" i="1"/>
  <c r="T3480" i="1"/>
  <c r="S3480" i="1"/>
  <c r="T3481" i="1"/>
  <c r="S3481" i="1"/>
  <c r="T3482" i="1"/>
  <c r="S3482" i="1"/>
  <c r="T3483" i="1"/>
  <c r="S3483" i="1"/>
  <c r="T3484" i="1"/>
  <c r="S3484" i="1"/>
  <c r="T3485" i="1"/>
  <c r="S3485" i="1"/>
  <c r="T3486" i="1"/>
  <c r="S3486" i="1"/>
  <c r="T3487" i="1"/>
  <c r="S3487" i="1"/>
  <c r="T3488" i="1"/>
  <c r="S3488" i="1"/>
  <c r="T3489" i="1"/>
  <c r="S3489" i="1"/>
  <c r="T3490" i="1"/>
  <c r="S3490" i="1"/>
  <c r="T3491" i="1"/>
  <c r="S3491" i="1"/>
  <c r="T3492" i="1"/>
  <c r="S3492" i="1"/>
  <c r="T3493" i="1"/>
  <c r="S3493" i="1"/>
  <c r="T3494" i="1"/>
  <c r="S3494" i="1"/>
  <c r="T3495" i="1"/>
  <c r="S3495" i="1"/>
  <c r="T3496" i="1"/>
  <c r="S3496" i="1"/>
  <c r="T3497" i="1"/>
  <c r="S3497" i="1"/>
  <c r="T3498" i="1"/>
  <c r="S3498" i="1"/>
  <c r="T3499" i="1"/>
  <c r="S3499" i="1"/>
  <c r="T3500" i="1"/>
  <c r="S3500" i="1"/>
  <c r="T3501" i="1"/>
  <c r="S3501" i="1"/>
  <c r="T3502" i="1"/>
  <c r="S3502" i="1"/>
  <c r="T3503" i="1"/>
  <c r="S3503" i="1"/>
  <c r="T3504" i="1"/>
  <c r="S3504" i="1"/>
  <c r="T3505" i="1"/>
  <c r="S3505" i="1"/>
  <c r="T3506" i="1"/>
  <c r="S3506" i="1"/>
  <c r="T3507" i="1"/>
  <c r="S3507" i="1"/>
  <c r="T3508" i="1"/>
  <c r="S3508" i="1"/>
  <c r="T3509" i="1"/>
  <c r="S3509" i="1"/>
  <c r="T3510" i="1"/>
  <c r="S3510" i="1"/>
  <c r="T3511" i="1"/>
  <c r="S3511" i="1"/>
  <c r="T3512" i="1"/>
  <c r="S3512" i="1"/>
  <c r="T3513" i="1"/>
  <c r="S3513" i="1"/>
  <c r="T3514" i="1"/>
  <c r="S3514" i="1"/>
  <c r="T3515" i="1"/>
  <c r="S3515" i="1"/>
  <c r="T3516" i="1"/>
  <c r="S3516" i="1"/>
  <c r="T3517" i="1"/>
  <c r="S3517" i="1"/>
  <c r="T3518" i="1"/>
  <c r="S3518" i="1"/>
  <c r="T3519" i="1"/>
  <c r="S3519" i="1"/>
  <c r="T3520" i="1"/>
  <c r="S3520" i="1"/>
  <c r="T3521" i="1"/>
  <c r="S3521" i="1"/>
  <c r="T3522" i="1"/>
  <c r="S3522" i="1"/>
  <c r="T3523" i="1"/>
  <c r="S3523" i="1"/>
  <c r="T3524" i="1"/>
  <c r="S3524" i="1"/>
  <c r="T3525" i="1"/>
  <c r="S3525" i="1"/>
  <c r="T3526" i="1"/>
  <c r="S3526" i="1"/>
  <c r="T3527" i="1"/>
  <c r="S3527" i="1"/>
  <c r="T3528" i="1"/>
  <c r="S3528" i="1"/>
  <c r="T3529" i="1"/>
  <c r="S3529" i="1"/>
  <c r="T3530" i="1"/>
  <c r="S3530" i="1"/>
  <c r="T3531" i="1"/>
  <c r="S3531" i="1"/>
  <c r="T3532" i="1"/>
  <c r="S3532" i="1"/>
  <c r="T3533" i="1"/>
  <c r="S3533" i="1"/>
  <c r="T3534" i="1"/>
  <c r="S3534" i="1"/>
  <c r="T3535" i="1"/>
  <c r="S3535" i="1"/>
  <c r="T3536" i="1"/>
  <c r="S3536" i="1"/>
  <c r="T3537" i="1"/>
  <c r="S3537" i="1"/>
  <c r="T3538" i="1"/>
  <c r="S3538" i="1"/>
  <c r="T3539" i="1"/>
  <c r="S3539" i="1"/>
  <c r="T3540" i="1"/>
  <c r="S3540" i="1"/>
  <c r="T3541" i="1"/>
  <c r="S3541" i="1"/>
  <c r="T3542" i="1"/>
  <c r="S3542" i="1"/>
  <c r="T3543" i="1"/>
  <c r="S3543" i="1"/>
  <c r="T3544" i="1"/>
  <c r="S3544" i="1"/>
  <c r="T3545" i="1"/>
  <c r="S3545" i="1"/>
  <c r="T3546" i="1"/>
  <c r="S3546" i="1"/>
  <c r="T3547" i="1"/>
  <c r="S3547" i="1"/>
  <c r="T3548" i="1"/>
  <c r="S3548" i="1"/>
  <c r="T3549" i="1"/>
  <c r="S3549" i="1"/>
  <c r="T3550" i="1"/>
  <c r="S3550" i="1"/>
  <c r="T3551" i="1"/>
  <c r="S3551" i="1"/>
  <c r="T3552" i="1"/>
  <c r="S3552" i="1"/>
  <c r="T3553" i="1"/>
  <c r="S3553" i="1"/>
  <c r="T3554" i="1"/>
  <c r="S3554" i="1"/>
  <c r="T3555" i="1"/>
  <c r="S3555" i="1"/>
  <c r="T3556" i="1"/>
  <c r="S3556" i="1"/>
  <c r="T3557" i="1"/>
  <c r="S3557" i="1"/>
  <c r="T3558" i="1"/>
  <c r="S3558" i="1"/>
  <c r="T3559" i="1"/>
  <c r="S3559" i="1"/>
  <c r="T3560" i="1"/>
  <c r="S3560" i="1"/>
  <c r="T3561" i="1"/>
  <c r="S3561" i="1"/>
  <c r="T3562" i="1"/>
  <c r="S3562" i="1"/>
  <c r="T3563" i="1"/>
  <c r="S3563" i="1"/>
  <c r="T3564" i="1"/>
  <c r="S3564" i="1"/>
  <c r="T3565" i="1"/>
  <c r="S3565" i="1"/>
  <c r="T3566" i="1"/>
  <c r="S3566" i="1"/>
  <c r="T3567" i="1"/>
  <c r="S3567" i="1"/>
  <c r="T3568" i="1"/>
  <c r="S3568" i="1"/>
  <c r="T3569" i="1"/>
  <c r="S3569" i="1"/>
  <c r="T3570" i="1"/>
  <c r="S3570" i="1"/>
  <c r="T3571" i="1"/>
  <c r="S3571" i="1"/>
  <c r="T3572" i="1"/>
  <c r="S3572" i="1"/>
  <c r="T3573" i="1"/>
  <c r="S3573" i="1"/>
  <c r="T3574" i="1"/>
  <c r="S3574" i="1"/>
  <c r="T3575" i="1"/>
  <c r="S3575" i="1"/>
  <c r="T3576" i="1"/>
  <c r="S3576" i="1"/>
  <c r="T3577" i="1"/>
  <c r="S3577" i="1"/>
  <c r="T3578" i="1"/>
  <c r="S3578" i="1"/>
  <c r="T3579" i="1"/>
  <c r="S3579" i="1"/>
  <c r="T3580" i="1"/>
  <c r="S3580" i="1"/>
  <c r="T3581" i="1"/>
  <c r="S3581" i="1"/>
  <c r="T3582" i="1"/>
  <c r="S3582" i="1"/>
  <c r="T3583" i="1"/>
  <c r="S3583" i="1"/>
  <c r="T3584" i="1"/>
  <c r="S3584" i="1"/>
  <c r="T3585" i="1"/>
  <c r="S3585" i="1"/>
  <c r="T3586" i="1"/>
  <c r="S3586" i="1"/>
  <c r="T3587" i="1"/>
  <c r="S3587" i="1"/>
  <c r="T3588" i="1"/>
  <c r="S3588" i="1"/>
  <c r="T3589" i="1"/>
  <c r="S3589" i="1"/>
  <c r="T3590" i="1"/>
  <c r="S3590" i="1"/>
  <c r="T3591" i="1"/>
  <c r="S3591" i="1"/>
  <c r="T3592" i="1"/>
  <c r="S3592" i="1"/>
  <c r="T3593" i="1"/>
  <c r="S3593" i="1"/>
  <c r="T3594" i="1"/>
  <c r="S3594" i="1"/>
  <c r="T3595" i="1"/>
  <c r="S3595" i="1"/>
  <c r="T3596" i="1"/>
  <c r="S3596" i="1"/>
  <c r="T3597" i="1"/>
  <c r="S3597" i="1"/>
  <c r="T3598" i="1"/>
  <c r="S3598" i="1"/>
  <c r="T3599" i="1"/>
  <c r="S3599" i="1"/>
  <c r="T3600" i="1"/>
  <c r="S3600" i="1"/>
  <c r="T3601" i="1"/>
  <c r="S3601" i="1"/>
  <c r="T3602" i="1"/>
  <c r="S3602" i="1"/>
  <c r="T3603" i="1"/>
  <c r="S3603" i="1"/>
  <c r="T3604" i="1"/>
  <c r="S3604" i="1"/>
  <c r="T3605" i="1"/>
  <c r="S3605" i="1"/>
  <c r="T3606" i="1"/>
  <c r="S3606" i="1"/>
  <c r="T3607" i="1"/>
  <c r="S3607" i="1"/>
  <c r="T3608" i="1"/>
  <c r="S3608" i="1"/>
  <c r="T3609" i="1"/>
  <c r="S3609" i="1"/>
  <c r="T3610" i="1"/>
  <c r="S3610" i="1"/>
  <c r="T3611" i="1"/>
  <c r="S3611" i="1"/>
  <c r="T3612" i="1"/>
  <c r="S3612" i="1"/>
  <c r="T3613" i="1"/>
  <c r="S3613" i="1"/>
  <c r="T3614" i="1"/>
  <c r="S3614" i="1"/>
  <c r="T3615" i="1"/>
  <c r="S3615" i="1"/>
  <c r="T3616" i="1"/>
  <c r="S3616" i="1"/>
  <c r="T3617" i="1"/>
  <c r="S3617" i="1"/>
  <c r="T3618" i="1"/>
  <c r="S3618" i="1"/>
  <c r="T3619" i="1"/>
  <c r="S3619" i="1"/>
  <c r="T3620" i="1"/>
  <c r="S3620" i="1"/>
  <c r="T3621" i="1"/>
  <c r="S3621" i="1"/>
  <c r="T3622" i="1"/>
  <c r="S3622" i="1"/>
  <c r="T3623" i="1"/>
  <c r="S3623" i="1"/>
  <c r="T3624" i="1"/>
  <c r="S3624" i="1"/>
  <c r="T3625" i="1"/>
  <c r="S3625" i="1"/>
  <c r="T3626" i="1"/>
  <c r="S3626" i="1"/>
  <c r="T3627" i="1"/>
  <c r="S3627" i="1"/>
  <c r="T3628" i="1"/>
  <c r="S3628" i="1"/>
  <c r="T3629" i="1"/>
  <c r="S3629" i="1"/>
  <c r="T3630" i="1"/>
  <c r="S3630" i="1"/>
  <c r="T3631" i="1"/>
  <c r="S3631" i="1"/>
  <c r="T3632" i="1"/>
  <c r="S3632" i="1"/>
  <c r="T3633" i="1"/>
  <c r="S3633" i="1"/>
  <c r="T3634" i="1"/>
  <c r="S3634" i="1"/>
  <c r="T3635" i="1"/>
  <c r="S3635" i="1"/>
  <c r="T3636" i="1"/>
  <c r="S3636" i="1"/>
  <c r="T3637" i="1"/>
  <c r="S3637" i="1"/>
  <c r="T3638" i="1"/>
  <c r="S3638" i="1"/>
  <c r="T3639" i="1"/>
  <c r="S3639" i="1"/>
  <c r="T3640" i="1"/>
  <c r="S3640" i="1"/>
  <c r="T3641" i="1"/>
  <c r="S3641" i="1"/>
  <c r="T3642" i="1"/>
  <c r="S3642" i="1"/>
  <c r="T3643" i="1"/>
  <c r="S3643" i="1"/>
  <c r="T3644" i="1"/>
  <c r="S3644" i="1"/>
  <c r="T3645" i="1"/>
  <c r="S3645" i="1"/>
  <c r="T3646" i="1"/>
  <c r="S3646" i="1"/>
  <c r="T3647" i="1"/>
  <c r="S3647" i="1"/>
  <c r="T3648" i="1"/>
  <c r="S3648" i="1"/>
  <c r="T3649" i="1"/>
  <c r="S3649" i="1"/>
  <c r="T3650" i="1"/>
  <c r="S3650" i="1"/>
  <c r="T3651" i="1"/>
  <c r="S3651" i="1"/>
  <c r="T3652" i="1"/>
  <c r="S3652" i="1"/>
  <c r="T3653" i="1"/>
  <c r="S3653" i="1"/>
  <c r="T3654" i="1"/>
  <c r="S3654" i="1"/>
  <c r="T3655" i="1"/>
  <c r="S3655" i="1"/>
  <c r="T3656" i="1"/>
  <c r="S3656" i="1"/>
  <c r="T3657" i="1"/>
  <c r="S3657" i="1"/>
  <c r="T3658" i="1"/>
  <c r="S3658" i="1"/>
  <c r="T3659" i="1"/>
  <c r="S3659" i="1"/>
  <c r="T3660" i="1"/>
  <c r="S3660" i="1"/>
  <c r="T3661" i="1"/>
  <c r="S3661" i="1"/>
  <c r="T3662" i="1"/>
  <c r="S3662" i="1"/>
  <c r="T3663" i="1"/>
  <c r="S3663" i="1"/>
  <c r="T3664" i="1"/>
  <c r="S3664" i="1"/>
  <c r="T3665" i="1"/>
  <c r="S3665" i="1"/>
  <c r="T3666" i="1"/>
  <c r="S3666" i="1"/>
  <c r="T3667" i="1"/>
  <c r="S3667" i="1"/>
  <c r="T3668" i="1"/>
  <c r="S3668" i="1"/>
  <c r="T3669" i="1"/>
  <c r="S3669" i="1"/>
  <c r="T3670" i="1"/>
  <c r="S3670" i="1"/>
  <c r="T3671" i="1"/>
  <c r="S3671" i="1"/>
  <c r="T3672" i="1"/>
  <c r="S3672" i="1"/>
  <c r="T3673" i="1"/>
  <c r="S3673" i="1"/>
  <c r="T3674" i="1"/>
  <c r="S3674" i="1"/>
  <c r="T3675" i="1"/>
  <c r="S3675" i="1"/>
  <c r="T3676" i="1"/>
  <c r="S3676" i="1"/>
  <c r="T3677" i="1"/>
  <c r="S3677" i="1"/>
  <c r="T3678" i="1"/>
  <c r="S3678" i="1"/>
  <c r="T3679" i="1"/>
  <c r="S3679" i="1"/>
  <c r="T3680" i="1"/>
  <c r="S3680" i="1"/>
  <c r="T3681" i="1"/>
  <c r="S3681" i="1"/>
  <c r="T3682" i="1"/>
  <c r="S3682" i="1"/>
  <c r="T3683" i="1"/>
  <c r="S3683" i="1"/>
  <c r="T3684" i="1"/>
  <c r="S3684" i="1"/>
  <c r="T3685" i="1"/>
  <c r="S3685" i="1"/>
  <c r="T3686" i="1"/>
  <c r="S3686" i="1"/>
  <c r="T3687" i="1"/>
  <c r="S3687" i="1"/>
  <c r="T3688" i="1"/>
  <c r="S3688" i="1"/>
  <c r="T3689" i="1"/>
  <c r="S3689" i="1"/>
  <c r="T3690" i="1"/>
  <c r="S3690" i="1"/>
  <c r="T3691" i="1"/>
  <c r="S3691" i="1"/>
  <c r="T3692" i="1"/>
  <c r="S3692" i="1"/>
  <c r="T3693" i="1"/>
  <c r="S3693" i="1"/>
  <c r="T3694" i="1"/>
  <c r="S3694" i="1"/>
  <c r="T3695" i="1"/>
  <c r="S3695" i="1"/>
  <c r="T3696" i="1"/>
  <c r="S3696" i="1"/>
  <c r="T3697" i="1"/>
  <c r="S3697" i="1"/>
  <c r="T3698" i="1"/>
  <c r="S3698" i="1"/>
  <c r="T3699" i="1"/>
  <c r="S3699" i="1"/>
  <c r="T3700" i="1"/>
  <c r="S3700" i="1"/>
  <c r="T3701" i="1"/>
  <c r="S3701" i="1"/>
  <c r="T3702" i="1"/>
  <c r="S3702" i="1"/>
  <c r="T3703" i="1"/>
  <c r="S3703" i="1"/>
  <c r="T3704" i="1"/>
  <c r="S3704" i="1"/>
  <c r="T3705" i="1"/>
  <c r="S3705" i="1"/>
  <c r="T3706" i="1"/>
  <c r="S3706" i="1"/>
  <c r="T3707" i="1"/>
  <c r="S3707" i="1"/>
  <c r="T3708" i="1"/>
  <c r="S3708" i="1"/>
  <c r="T3709" i="1"/>
  <c r="S3709" i="1"/>
  <c r="T3710" i="1"/>
  <c r="S3710" i="1"/>
  <c r="T3711" i="1"/>
  <c r="S3711" i="1"/>
  <c r="T3712" i="1"/>
  <c r="S3712" i="1"/>
  <c r="T3713" i="1"/>
  <c r="S3713" i="1"/>
  <c r="T3714" i="1"/>
  <c r="S3714" i="1"/>
  <c r="T3715" i="1"/>
  <c r="S3715" i="1"/>
  <c r="T3716" i="1"/>
  <c r="S3716" i="1"/>
  <c r="T3717" i="1"/>
  <c r="S3717" i="1"/>
  <c r="T3718" i="1"/>
  <c r="S3718" i="1"/>
  <c r="T3719" i="1"/>
  <c r="S3719" i="1"/>
  <c r="T3720" i="1"/>
  <c r="S3720" i="1"/>
  <c r="T3721" i="1"/>
  <c r="S3721" i="1"/>
  <c r="T3722" i="1"/>
  <c r="S3722" i="1"/>
  <c r="T3723" i="1"/>
  <c r="S3723" i="1"/>
  <c r="T3724" i="1"/>
  <c r="S3724" i="1"/>
  <c r="T3725" i="1"/>
  <c r="S3725" i="1"/>
  <c r="T3726" i="1"/>
  <c r="S3726" i="1"/>
  <c r="T3727" i="1"/>
  <c r="S3727" i="1"/>
  <c r="T3728" i="1"/>
  <c r="S3728" i="1"/>
  <c r="T3729" i="1"/>
  <c r="S3729" i="1"/>
  <c r="T3730" i="1"/>
  <c r="S3730" i="1"/>
  <c r="T3731" i="1"/>
  <c r="S3731" i="1"/>
  <c r="T3732" i="1"/>
  <c r="S3732" i="1"/>
  <c r="T3733" i="1"/>
  <c r="S3733" i="1"/>
  <c r="T3734" i="1"/>
  <c r="S3734" i="1"/>
  <c r="T3735" i="1"/>
  <c r="S3735" i="1"/>
  <c r="T3736" i="1"/>
  <c r="S3736" i="1"/>
  <c r="T3737" i="1"/>
  <c r="S3737" i="1"/>
  <c r="T3738" i="1"/>
  <c r="S3738" i="1"/>
  <c r="T3739" i="1"/>
  <c r="S3739" i="1"/>
  <c r="T3740" i="1"/>
  <c r="S3740" i="1"/>
  <c r="T3741" i="1"/>
  <c r="S3741" i="1"/>
  <c r="T3742" i="1"/>
  <c r="S3742" i="1"/>
  <c r="T3743" i="1"/>
  <c r="S3743" i="1"/>
  <c r="T3744" i="1"/>
  <c r="S3744" i="1"/>
  <c r="T3745" i="1"/>
  <c r="S3745" i="1"/>
  <c r="T3746" i="1"/>
  <c r="S3746" i="1"/>
  <c r="T3747" i="1"/>
  <c r="S3747" i="1"/>
  <c r="T3748" i="1"/>
  <c r="S3748" i="1"/>
  <c r="T3749" i="1"/>
  <c r="S3749" i="1"/>
  <c r="T3750" i="1"/>
  <c r="S3750" i="1"/>
  <c r="T3751" i="1"/>
  <c r="S3751" i="1"/>
  <c r="T3752" i="1"/>
  <c r="S3752" i="1"/>
  <c r="T3753" i="1"/>
  <c r="S3753" i="1"/>
  <c r="T3754" i="1"/>
  <c r="S3754" i="1"/>
  <c r="T3755" i="1"/>
  <c r="S3755" i="1"/>
  <c r="T3756" i="1"/>
  <c r="S3756" i="1"/>
  <c r="T3757" i="1"/>
  <c r="S3757" i="1"/>
  <c r="T3758" i="1"/>
  <c r="S3758" i="1"/>
  <c r="T3759" i="1"/>
  <c r="S3759" i="1"/>
  <c r="T3760" i="1"/>
  <c r="S3760" i="1"/>
  <c r="T3761" i="1"/>
  <c r="S3761" i="1"/>
  <c r="T3762" i="1"/>
  <c r="S3762" i="1"/>
  <c r="T3763" i="1"/>
  <c r="S3763" i="1"/>
  <c r="T3764" i="1"/>
  <c r="S3764" i="1"/>
  <c r="T3765" i="1"/>
  <c r="S3765" i="1"/>
  <c r="T3766" i="1"/>
  <c r="S3766" i="1"/>
  <c r="T3767" i="1"/>
  <c r="S3767" i="1"/>
  <c r="T3768" i="1"/>
  <c r="S3768" i="1"/>
  <c r="T3769" i="1"/>
  <c r="S3769" i="1"/>
  <c r="T3770" i="1"/>
  <c r="S3770" i="1"/>
  <c r="T3771" i="1"/>
  <c r="S3771" i="1"/>
  <c r="T3772" i="1"/>
  <c r="S3772" i="1"/>
  <c r="T3773" i="1"/>
  <c r="S3773" i="1"/>
  <c r="T3774" i="1"/>
  <c r="S3774" i="1"/>
  <c r="T3775" i="1"/>
  <c r="S3775" i="1"/>
  <c r="T3776" i="1"/>
  <c r="S3776" i="1"/>
  <c r="T3777" i="1"/>
  <c r="S3777" i="1"/>
  <c r="T3778" i="1"/>
  <c r="S3778" i="1"/>
  <c r="T3779" i="1"/>
  <c r="S3779" i="1"/>
  <c r="T3780" i="1"/>
  <c r="S3780" i="1"/>
  <c r="T3781" i="1"/>
  <c r="S3781" i="1"/>
  <c r="T3782" i="1"/>
  <c r="S3782" i="1"/>
  <c r="T3783" i="1"/>
  <c r="S3783" i="1"/>
  <c r="T3784" i="1"/>
  <c r="S3784" i="1"/>
  <c r="T3785" i="1"/>
  <c r="S3785" i="1"/>
  <c r="T3786" i="1"/>
  <c r="S3786" i="1"/>
  <c r="T3787" i="1"/>
  <c r="S3787" i="1"/>
  <c r="T3788" i="1"/>
  <c r="S3788" i="1"/>
  <c r="T3789" i="1"/>
  <c r="S3789" i="1"/>
  <c r="T3790" i="1"/>
  <c r="S3790" i="1"/>
  <c r="T3791" i="1"/>
  <c r="S3791" i="1"/>
  <c r="T3792" i="1"/>
  <c r="S3792" i="1"/>
  <c r="T3793" i="1"/>
  <c r="S3793" i="1"/>
  <c r="T3794" i="1"/>
  <c r="S3794" i="1"/>
  <c r="T3795" i="1"/>
  <c r="S3795" i="1"/>
  <c r="T3796" i="1"/>
  <c r="S3796" i="1"/>
  <c r="T3797" i="1"/>
  <c r="S3797" i="1"/>
  <c r="T3798" i="1"/>
  <c r="S3798" i="1"/>
  <c r="T3799" i="1"/>
  <c r="S3799" i="1"/>
  <c r="T3800" i="1"/>
  <c r="S3800" i="1"/>
  <c r="T3801" i="1"/>
  <c r="S3801" i="1"/>
  <c r="T3802" i="1"/>
  <c r="S3802" i="1"/>
  <c r="T3803" i="1"/>
  <c r="S3803" i="1"/>
  <c r="T3804" i="1"/>
  <c r="S3804" i="1"/>
  <c r="T3805" i="1"/>
  <c r="S3805" i="1"/>
  <c r="T3806" i="1"/>
  <c r="S3806" i="1"/>
  <c r="T3807" i="1"/>
  <c r="S3807" i="1"/>
  <c r="T3808" i="1"/>
  <c r="S3808" i="1"/>
  <c r="T3809" i="1"/>
  <c r="S3809" i="1"/>
  <c r="T3810" i="1"/>
  <c r="S3810" i="1"/>
  <c r="T3811" i="1"/>
  <c r="S3811" i="1"/>
  <c r="T3812" i="1"/>
  <c r="S3812" i="1"/>
  <c r="T3813" i="1"/>
  <c r="S3813" i="1"/>
  <c r="T3814" i="1"/>
  <c r="S3814" i="1"/>
  <c r="T3815" i="1"/>
  <c r="S3815" i="1"/>
  <c r="T3816" i="1"/>
  <c r="S3816" i="1"/>
  <c r="T3817" i="1"/>
  <c r="S3817" i="1"/>
  <c r="T3818" i="1"/>
  <c r="S3818" i="1"/>
  <c r="T3819" i="1"/>
  <c r="S3819" i="1"/>
  <c r="T3820" i="1"/>
  <c r="S3820" i="1"/>
  <c r="T3821" i="1"/>
  <c r="S3821" i="1"/>
  <c r="T3822" i="1"/>
  <c r="S3822" i="1"/>
  <c r="T3823" i="1"/>
  <c r="S3823" i="1"/>
  <c r="T3824" i="1"/>
  <c r="S3824" i="1"/>
  <c r="T3825" i="1"/>
  <c r="S3825" i="1"/>
  <c r="T3826" i="1"/>
  <c r="S3826" i="1"/>
  <c r="T3827" i="1"/>
  <c r="S3827" i="1"/>
  <c r="T3828" i="1"/>
  <c r="S3828" i="1"/>
  <c r="T3829" i="1"/>
  <c r="S3829" i="1"/>
  <c r="T3830" i="1"/>
  <c r="S3830" i="1"/>
  <c r="T3831" i="1"/>
  <c r="S3831" i="1"/>
  <c r="T3832" i="1"/>
  <c r="S3832" i="1"/>
  <c r="T3833" i="1"/>
  <c r="S3833" i="1"/>
  <c r="T3834" i="1"/>
  <c r="S3834" i="1"/>
  <c r="T3835" i="1"/>
  <c r="S3835" i="1"/>
  <c r="T3836" i="1"/>
  <c r="S3836" i="1"/>
  <c r="T3837" i="1"/>
  <c r="S3837" i="1"/>
  <c r="T3838" i="1"/>
  <c r="S3838" i="1"/>
  <c r="T3839" i="1"/>
  <c r="S3839" i="1"/>
  <c r="T3840" i="1"/>
  <c r="S3840" i="1"/>
  <c r="T3841" i="1"/>
  <c r="S3841" i="1"/>
  <c r="T3842" i="1"/>
  <c r="S3842" i="1"/>
  <c r="T3843" i="1"/>
  <c r="S3843" i="1"/>
  <c r="T3844" i="1"/>
  <c r="S3844" i="1"/>
  <c r="T3845" i="1"/>
  <c r="S3845" i="1"/>
  <c r="T3846" i="1"/>
  <c r="S3846" i="1"/>
  <c r="T3847" i="1"/>
  <c r="S3847" i="1"/>
  <c r="T3848" i="1"/>
  <c r="S3848" i="1"/>
  <c r="T3849" i="1"/>
  <c r="S3849" i="1"/>
  <c r="T3850" i="1"/>
  <c r="S3850" i="1"/>
  <c r="T3851" i="1"/>
  <c r="S3851" i="1"/>
  <c r="T3852" i="1"/>
  <c r="S3852" i="1"/>
  <c r="T3853" i="1"/>
  <c r="S3853" i="1"/>
  <c r="T3854" i="1"/>
  <c r="S3854" i="1"/>
  <c r="T3855" i="1"/>
  <c r="S3855" i="1"/>
  <c r="T3856" i="1"/>
  <c r="S3856" i="1"/>
  <c r="T3857" i="1"/>
  <c r="S3857" i="1"/>
  <c r="T3858" i="1"/>
  <c r="S3858" i="1"/>
  <c r="T3859" i="1"/>
  <c r="S3859" i="1"/>
  <c r="T3860" i="1"/>
  <c r="S3860" i="1"/>
  <c r="T3861" i="1"/>
  <c r="S3861" i="1"/>
  <c r="T3862" i="1"/>
  <c r="S3862" i="1"/>
  <c r="T3863" i="1"/>
  <c r="S3863" i="1"/>
  <c r="T3864" i="1"/>
  <c r="S3864" i="1"/>
  <c r="T3865" i="1"/>
  <c r="S3865" i="1"/>
  <c r="T3866" i="1"/>
  <c r="S3866" i="1"/>
  <c r="T3867" i="1"/>
  <c r="S3867" i="1"/>
  <c r="T3868" i="1"/>
  <c r="S3868" i="1"/>
  <c r="T3869" i="1"/>
  <c r="S3869" i="1"/>
  <c r="T3870" i="1"/>
  <c r="S3870" i="1"/>
  <c r="T3871" i="1"/>
  <c r="S3871" i="1"/>
  <c r="T3872" i="1"/>
  <c r="S3872" i="1"/>
  <c r="T3873" i="1"/>
  <c r="S3873" i="1"/>
  <c r="T3874" i="1"/>
  <c r="S3874" i="1"/>
  <c r="T3875" i="1"/>
  <c r="S3875" i="1"/>
  <c r="T3876" i="1"/>
  <c r="S3876" i="1"/>
  <c r="T3877" i="1"/>
  <c r="S3877" i="1"/>
  <c r="T3878" i="1"/>
  <c r="S3878" i="1"/>
  <c r="T3879" i="1"/>
  <c r="S3879" i="1"/>
  <c r="T3880" i="1"/>
  <c r="S3880" i="1"/>
  <c r="T3881" i="1"/>
  <c r="S3881" i="1"/>
  <c r="T3882" i="1"/>
  <c r="S3882" i="1"/>
  <c r="T3883" i="1"/>
  <c r="S3883" i="1"/>
  <c r="T3884" i="1"/>
  <c r="S3884" i="1"/>
  <c r="T3885" i="1"/>
  <c r="S3885" i="1"/>
  <c r="T3886" i="1"/>
  <c r="S3886" i="1"/>
  <c r="T3887" i="1"/>
  <c r="S3887" i="1"/>
  <c r="T3888" i="1"/>
  <c r="S3888" i="1"/>
  <c r="T3889" i="1"/>
  <c r="S3889" i="1"/>
  <c r="T3890" i="1"/>
  <c r="S3890" i="1"/>
  <c r="T3891" i="1"/>
  <c r="S3891" i="1"/>
  <c r="T3892" i="1"/>
  <c r="S3892" i="1"/>
  <c r="T3893" i="1"/>
  <c r="S3893" i="1"/>
  <c r="T3894" i="1"/>
  <c r="S3894" i="1"/>
  <c r="T3895" i="1"/>
  <c r="S3895" i="1"/>
  <c r="T3896" i="1"/>
  <c r="S3896" i="1"/>
  <c r="T3897" i="1"/>
  <c r="S3897" i="1"/>
  <c r="T3898" i="1"/>
  <c r="S3898" i="1"/>
  <c r="T3899" i="1"/>
  <c r="S3899" i="1"/>
  <c r="T3900" i="1"/>
  <c r="S3900" i="1"/>
  <c r="T3901" i="1"/>
  <c r="S3901" i="1"/>
  <c r="T3902" i="1"/>
  <c r="S3902" i="1"/>
  <c r="T3903" i="1"/>
  <c r="S3903" i="1"/>
  <c r="T3904" i="1"/>
  <c r="S3904" i="1"/>
  <c r="T3905" i="1"/>
  <c r="S3905" i="1"/>
  <c r="T3906" i="1"/>
  <c r="S3906" i="1"/>
  <c r="T3907" i="1"/>
  <c r="S3907" i="1"/>
  <c r="T3908" i="1"/>
  <c r="S3908" i="1"/>
  <c r="T3909" i="1"/>
  <c r="S3909" i="1"/>
  <c r="T3910" i="1"/>
  <c r="S3910" i="1"/>
  <c r="T3911" i="1"/>
  <c r="S3911" i="1"/>
  <c r="T3912" i="1"/>
  <c r="S3912" i="1"/>
  <c r="T3913" i="1"/>
  <c r="S3913" i="1"/>
  <c r="T3914" i="1"/>
  <c r="S3914" i="1"/>
  <c r="T3915" i="1"/>
  <c r="S3915" i="1"/>
  <c r="T3916" i="1"/>
  <c r="S3916" i="1"/>
  <c r="T3917" i="1"/>
  <c r="S3917" i="1"/>
  <c r="T3918" i="1"/>
  <c r="S3918" i="1"/>
  <c r="T3919" i="1"/>
  <c r="S3919" i="1"/>
  <c r="T3920" i="1"/>
  <c r="S3920" i="1"/>
  <c r="T3921" i="1"/>
  <c r="S3921" i="1"/>
  <c r="T3922" i="1"/>
  <c r="S3922" i="1"/>
  <c r="T3923" i="1"/>
  <c r="S3923" i="1"/>
  <c r="T3924" i="1"/>
  <c r="S3924" i="1"/>
  <c r="T3925" i="1"/>
  <c r="S3925" i="1"/>
  <c r="T3926" i="1"/>
  <c r="S3926" i="1"/>
  <c r="T3927" i="1"/>
  <c r="S3927" i="1"/>
  <c r="T3928" i="1"/>
  <c r="S3928" i="1"/>
  <c r="T3929" i="1"/>
  <c r="S3929" i="1"/>
  <c r="T3930" i="1"/>
  <c r="S3930" i="1"/>
  <c r="T3931" i="1"/>
  <c r="S3931" i="1"/>
  <c r="T3932" i="1"/>
  <c r="S3932" i="1"/>
  <c r="T3933" i="1"/>
  <c r="S3933" i="1"/>
  <c r="T3934" i="1"/>
  <c r="S3934" i="1"/>
  <c r="T3935" i="1"/>
  <c r="S3935" i="1"/>
  <c r="T3936" i="1"/>
  <c r="S3936" i="1"/>
  <c r="T3937" i="1"/>
  <c r="S3937" i="1"/>
  <c r="T3938" i="1"/>
  <c r="S3938" i="1"/>
  <c r="T3939" i="1"/>
  <c r="S3939" i="1"/>
  <c r="T3940" i="1"/>
  <c r="S3940" i="1"/>
  <c r="T3941" i="1"/>
  <c r="S3941" i="1"/>
  <c r="T3942" i="1"/>
  <c r="S3942" i="1"/>
  <c r="T3943" i="1"/>
  <c r="S3943" i="1"/>
  <c r="T3944" i="1"/>
  <c r="S3944" i="1"/>
  <c r="T3945" i="1"/>
  <c r="S3945" i="1"/>
  <c r="T3946" i="1"/>
  <c r="S3946" i="1"/>
  <c r="T3947" i="1"/>
  <c r="S3947" i="1"/>
  <c r="T3948" i="1"/>
  <c r="S3948" i="1"/>
  <c r="T3949" i="1"/>
  <c r="S3949" i="1"/>
  <c r="T3950" i="1"/>
  <c r="S3950" i="1"/>
  <c r="T3951" i="1"/>
  <c r="S3951" i="1"/>
  <c r="T3952" i="1"/>
  <c r="S3952" i="1"/>
  <c r="T3953" i="1"/>
  <c r="S3953" i="1"/>
  <c r="T3954" i="1"/>
  <c r="S3954" i="1"/>
  <c r="T3955" i="1"/>
  <c r="S3955" i="1"/>
  <c r="T3956" i="1"/>
  <c r="S3956" i="1"/>
  <c r="T3957" i="1"/>
  <c r="S3957" i="1"/>
  <c r="T3958" i="1"/>
  <c r="S3958" i="1"/>
  <c r="T3959" i="1"/>
  <c r="S3959" i="1"/>
  <c r="T3960" i="1"/>
  <c r="S3960" i="1"/>
  <c r="T3961" i="1"/>
  <c r="S3961" i="1"/>
  <c r="T3962" i="1"/>
  <c r="S3962" i="1"/>
  <c r="T3963" i="1"/>
  <c r="S3963" i="1"/>
  <c r="T3964" i="1"/>
  <c r="S3964" i="1"/>
  <c r="T3965" i="1"/>
  <c r="S3965" i="1"/>
  <c r="T3966" i="1"/>
  <c r="S3966" i="1"/>
  <c r="T3967" i="1"/>
  <c r="S3967" i="1"/>
  <c r="T3968" i="1"/>
  <c r="S3968" i="1"/>
  <c r="T3969" i="1"/>
  <c r="S3969" i="1"/>
  <c r="T3970" i="1"/>
  <c r="S3970" i="1"/>
  <c r="T3971" i="1"/>
  <c r="S3971" i="1"/>
  <c r="T3972" i="1"/>
  <c r="S3972" i="1"/>
  <c r="T3973" i="1"/>
  <c r="S3973" i="1"/>
  <c r="T3974" i="1"/>
  <c r="S3974" i="1"/>
  <c r="T3975" i="1"/>
  <c r="S3975" i="1"/>
  <c r="T3976" i="1"/>
  <c r="S3976" i="1"/>
  <c r="T3977" i="1"/>
  <c r="S3977" i="1"/>
  <c r="T3978" i="1"/>
  <c r="S3978" i="1"/>
  <c r="T3979" i="1"/>
  <c r="S3979" i="1"/>
  <c r="T3980" i="1"/>
  <c r="S3980" i="1"/>
  <c r="T3981" i="1"/>
  <c r="S3981" i="1"/>
  <c r="T3982" i="1"/>
  <c r="S3982" i="1"/>
  <c r="T3983" i="1"/>
  <c r="S3983" i="1"/>
  <c r="T3984" i="1"/>
  <c r="S3984" i="1"/>
  <c r="T3985" i="1"/>
  <c r="S3985" i="1"/>
  <c r="T3986" i="1"/>
  <c r="S3986" i="1"/>
  <c r="T3987" i="1"/>
  <c r="S3987" i="1"/>
  <c r="T3988" i="1"/>
  <c r="S3988" i="1"/>
  <c r="T3989" i="1"/>
  <c r="S3989" i="1"/>
  <c r="T3990" i="1"/>
  <c r="S3990" i="1"/>
  <c r="T3991" i="1"/>
  <c r="S3991" i="1"/>
  <c r="T3992" i="1"/>
  <c r="S3992" i="1"/>
  <c r="T3993" i="1"/>
  <c r="S3993" i="1"/>
  <c r="T3994" i="1"/>
  <c r="S3994" i="1"/>
  <c r="T3995" i="1"/>
  <c r="S3995" i="1"/>
  <c r="T3996" i="1"/>
  <c r="S3996" i="1"/>
  <c r="T3997" i="1"/>
  <c r="S3997" i="1"/>
  <c r="T3998" i="1"/>
  <c r="S3998" i="1"/>
  <c r="T3999" i="1"/>
  <c r="S3999" i="1"/>
  <c r="T4000" i="1"/>
  <c r="S4000" i="1"/>
  <c r="T4001" i="1"/>
  <c r="S4001" i="1"/>
  <c r="T4002" i="1"/>
  <c r="S4002" i="1"/>
  <c r="T4003" i="1"/>
  <c r="S4003" i="1"/>
  <c r="T4004" i="1"/>
  <c r="S4004" i="1"/>
  <c r="T4005" i="1"/>
  <c r="S4005" i="1"/>
  <c r="T4006" i="1"/>
  <c r="S4006" i="1"/>
  <c r="T4007" i="1"/>
  <c r="S4007" i="1"/>
  <c r="T4008" i="1"/>
  <c r="S4008" i="1"/>
  <c r="T4009" i="1"/>
  <c r="S4009" i="1"/>
  <c r="T4010" i="1"/>
  <c r="S4010" i="1"/>
  <c r="T4011" i="1"/>
  <c r="S4011" i="1"/>
  <c r="T4012" i="1"/>
  <c r="S4012" i="1"/>
  <c r="T4013" i="1"/>
  <c r="S4013" i="1"/>
  <c r="T4014" i="1"/>
  <c r="S4014" i="1"/>
  <c r="T4015" i="1"/>
  <c r="S4015" i="1"/>
  <c r="T4016" i="1"/>
  <c r="S4016" i="1"/>
  <c r="T4017" i="1"/>
  <c r="S4017" i="1"/>
  <c r="T4018" i="1"/>
  <c r="S4018" i="1"/>
  <c r="T4019" i="1"/>
  <c r="S4019" i="1"/>
  <c r="T4020" i="1"/>
  <c r="S4020" i="1"/>
  <c r="T4021" i="1"/>
  <c r="S4021" i="1"/>
  <c r="T4022" i="1"/>
  <c r="S4022" i="1"/>
  <c r="T4023" i="1"/>
  <c r="S4023" i="1"/>
  <c r="T4024" i="1"/>
  <c r="S4024" i="1"/>
  <c r="T4025" i="1"/>
  <c r="S4025" i="1"/>
  <c r="T4026" i="1"/>
  <c r="S4026" i="1"/>
  <c r="T4027" i="1"/>
  <c r="S4027" i="1"/>
  <c r="T4028" i="1"/>
  <c r="S4028" i="1"/>
  <c r="T4029" i="1"/>
  <c r="S4029" i="1"/>
  <c r="T4030" i="1"/>
  <c r="S4030" i="1"/>
  <c r="T4031" i="1"/>
  <c r="S4031" i="1"/>
  <c r="T4032" i="1"/>
  <c r="S4032" i="1"/>
  <c r="T4033" i="1"/>
  <c r="S4033" i="1"/>
  <c r="T4034" i="1"/>
  <c r="S4034" i="1"/>
  <c r="T4035" i="1"/>
  <c r="S4035" i="1"/>
  <c r="T4036" i="1"/>
  <c r="S4036" i="1"/>
  <c r="T4037" i="1"/>
  <c r="S4037" i="1"/>
  <c r="T4038" i="1"/>
  <c r="S4038" i="1"/>
  <c r="T4039" i="1"/>
  <c r="S4039" i="1"/>
  <c r="T4040" i="1"/>
  <c r="S4040" i="1"/>
  <c r="T4041" i="1"/>
  <c r="S4041" i="1"/>
  <c r="T4042" i="1"/>
  <c r="S4042" i="1"/>
  <c r="T4043" i="1"/>
  <c r="S4043" i="1"/>
  <c r="T4044" i="1"/>
  <c r="S4044" i="1"/>
  <c r="T4045" i="1"/>
  <c r="S4045" i="1"/>
  <c r="T4046" i="1"/>
  <c r="S4046" i="1"/>
  <c r="T4047" i="1"/>
  <c r="S4047" i="1"/>
  <c r="T4048" i="1"/>
  <c r="S4048" i="1"/>
  <c r="T4049" i="1"/>
  <c r="S4049" i="1"/>
  <c r="T4050" i="1"/>
  <c r="S4050" i="1"/>
  <c r="T4051" i="1"/>
  <c r="S4051" i="1"/>
  <c r="T4052" i="1"/>
  <c r="S4052" i="1"/>
  <c r="T4053" i="1"/>
  <c r="S4053" i="1"/>
  <c r="T4054" i="1"/>
  <c r="S4054" i="1"/>
  <c r="T4055" i="1"/>
  <c r="S4055" i="1"/>
  <c r="T4056" i="1"/>
  <c r="S4056" i="1"/>
  <c r="T4057" i="1"/>
  <c r="S4057" i="1"/>
  <c r="T4058" i="1"/>
  <c r="S4058" i="1"/>
  <c r="T4059" i="1"/>
  <c r="S4059" i="1"/>
  <c r="T4060" i="1"/>
  <c r="S4060" i="1"/>
  <c r="T4061" i="1"/>
  <c r="S4061" i="1"/>
  <c r="T4062" i="1"/>
  <c r="S4062" i="1"/>
  <c r="T4063" i="1"/>
  <c r="S4063" i="1"/>
  <c r="T4064" i="1"/>
  <c r="S4064" i="1"/>
  <c r="T4065" i="1"/>
  <c r="S4065" i="1"/>
  <c r="T4066" i="1"/>
  <c r="S4066" i="1"/>
  <c r="T4067" i="1"/>
  <c r="S4067" i="1"/>
  <c r="T4068" i="1"/>
  <c r="S4068" i="1"/>
  <c r="T4069" i="1"/>
  <c r="S4069" i="1"/>
  <c r="T4070" i="1"/>
  <c r="S4070" i="1"/>
  <c r="T4071" i="1"/>
  <c r="S4071" i="1"/>
  <c r="T4072" i="1"/>
  <c r="S4072" i="1"/>
  <c r="T4073" i="1"/>
  <c r="S4073" i="1"/>
  <c r="T4074" i="1"/>
  <c r="S4074" i="1"/>
  <c r="T4075" i="1"/>
  <c r="S4075" i="1"/>
  <c r="T4076" i="1"/>
  <c r="S4076" i="1"/>
  <c r="T4077" i="1"/>
  <c r="S4077" i="1"/>
  <c r="T4078" i="1"/>
  <c r="S4078" i="1"/>
  <c r="T4079" i="1"/>
  <c r="S4079" i="1"/>
  <c r="T4080" i="1"/>
  <c r="S4080" i="1"/>
  <c r="T4081" i="1"/>
  <c r="S4081" i="1"/>
  <c r="T4082" i="1"/>
  <c r="S4082" i="1"/>
  <c r="T4083" i="1"/>
  <c r="S4083" i="1"/>
  <c r="T4084" i="1"/>
  <c r="S4084" i="1"/>
  <c r="T4085" i="1"/>
  <c r="S4085" i="1"/>
  <c r="T4086" i="1"/>
  <c r="S4086" i="1"/>
  <c r="T4087" i="1"/>
  <c r="S4087" i="1"/>
  <c r="T4088" i="1"/>
  <c r="S4088" i="1"/>
  <c r="T4089" i="1"/>
  <c r="S4089" i="1"/>
  <c r="T4090" i="1"/>
  <c r="S4090" i="1"/>
  <c r="T4091" i="1"/>
  <c r="S4091" i="1"/>
  <c r="T4092" i="1"/>
  <c r="S4092" i="1"/>
  <c r="T4093" i="1"/>
  <c r="S4093" i="1"/>
  <c r="T4094" i="1"/>
  <c r="S4094" i="1"/>
  <c r="T4095" i="1"/>
  <c r="S4095" i="1"/>
  <c r="T4096" i="1"/>
  <c r="S4096" i="1"/>
  <c r="T4097" i="1"/>
  <c r="S4097" i="1"/>
  <c r="T4098" i="1"/>
  <c r="S4098" i="1"/>
  <c r="T4099" i="1"/>
  <c r="S4099" i="1"/>
  <c r="T4100" i="1"/>
  <c r="S4100" i="1"/>
  <c r="T4101" i="1"/>
  <c r="S4101" i="1"/>
  <c r="T4102" i="1"/>
  <c r="S4102" i="1"/>
  <c r="T4103" i="1"/>
  <c r="S4103" i="1"/>
  <c r="T4104" i="1"/>
  <c r="S4104" i="1"/>
  <c r="T4105" i="1"/>
  <c r="S4105" i="1"/>
  <c r="T4106" i="1"/>
  <c r="S4106" i="1"/>
  <c r="T4107" i="1"/>
  <c r="S4107" i="1"/>
  <c r="T4108" i="1"/>
  <c r="S4108" i="1"/>
  <c r="T4109" i="1"/>
  <c r="S4109" i="1"/>
  <c r="T4110" i="1"/>
  <c r="S4110" i="1"/>
  <c r="T4111" i="1"/>
  <c r="S4111" i="1"/>
  <c r="T4112" i="1"/>
  <c r="S4112" i="1"/>
  <c r="T4113" i="1"/>
  <c r="S4113" i="1"/>
  <c r="T4114" i="1"/>
  <c r="S4114" i="1"/>
  <c r="T4115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2" i="7" l="1"/>
  <c r="H12" i="7" s="1"/>
  <c r="E11" i="7"/>
  <c r="F11" i="7" s="1"/>
  <c r="E10" i="7"/>
  <c r="G10" i="7" s="1"/>
  <c r="E9" i="7"/>
  <c r="G9" i="7" s="1"/>
  <c r="E8" i="7"/>
  <c r="G8" i="7" s="1"/>
  <c r="E7" i="7"/>
  <c r="G7" i="7" s="1"/>
  <c r="E6" i="7"/>
  <c r="H6" i="7" s="1"/>
  <c r="E5" i="7"/>
  <c r="G5" i="7" s="1"/>
  <c r="E4" i="7"/>
  <c r="H4" i="7" s="1"/>
  <c r="E3" i="7"/>
  <c r="G3" i="7" s="1"/>
  <c r="E13" i="7"/>
  <c r="F13" i="7" s="1"/>
  <c r="E2" i="7"/>
  <c r="G13" i="7" l="1"/>
  <c r="H9" i="7"/>
  <c r="F8" i="7"/>
  <c r="H8" i="7"/>
  <c r="G12" i="7"/>
  <c r="F12" i="7"/>
  <c r="H10" i="7"/>
  <c r="F10" i="7"/>
  <c r="F7" i="7"/>
  <c r="G6" i="7"/>
  <c r="F6" i="7"/>
  <c r="F5" i="7"/>
  <c r="H5" i="7"/>
  <c r="G11" i="7"/>
  <c r="G4" i="7"/>
  <c r="F4" i="7"/>
  <c r="F9" i="7"/>
  <c r="H7" i="7"/>
  <c r="H11" i="7"/>
  <c r="H13" i="7"/>
  <c r="F3" i="7"/>
  <c r="H3" i="7"/>
  <c r="H2" i="7"/>
  <c r="G2" i="7"/>
  <c r="F2" i="7"/>
</calcChain>
</file>

<file path=xl/sharedStrings.xml><?xml version="1.0" encoding="utf-8"?>
<sst xmlns="http://schemas.openxmlformats.org/spreadsheetml/2006/main" count="33073" uniqueCount="8396">
  <si>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</si>
  <si>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</si>
  <si>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</si>
  <si>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</si>
  <si>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</si>
  <si>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</si>
  <si>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</si>
  <si>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</si>
  <si>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</si>
  <si>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</si>
  <si>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</si>
  <si>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</si>
  <si>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</si>
  <si>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</si>
  <si>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</si>
  <si>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</si>
  <si>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</si>
  <si>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</si>
  <si>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</si>
  <si>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</si>
  <si>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</si>
  <si>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</si>
  <si>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</si>
  <si>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</si>
  <si>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</si>
  <si>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</si>
  <si>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</si>
  <si>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</si>
  <si>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</si>
  <si>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</si>
  <si>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</si>
  <si>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</si>
  <si>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</si>
  <si>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</si>
  <si>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</si>
  <si>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</si>
  <si>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</si>
  <si>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</si>
  <si>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</si>
  <si>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</si>
  <si>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</si>
  <si>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</si>
  <si>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</si>
  <si>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</si>
  <si>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</si>
  <si>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</si>
  <si>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</si>
  <si>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</si>
  <si>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</si>
  <si>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</si>
  <si>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</si>
  <si>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</si>
  <si>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</si>
  <si>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</si>
  <si>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</si>
  <si>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</si>
  <si>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</si>
  <si>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</si>
  <si>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</si>
  <si>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</si>
  <si>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</si>
  <si>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</si>
  <si>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</si>
  <si>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</si>
  <si>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</si>
  <si>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</si>
  <si>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</si>
  <si>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</si>
  <si>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</si>
  <si>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</si>
  <si>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</si>
  <si>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</si>
  <si>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</si>
  <si>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</si>
  <si>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</si>
  <si>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</si>
  <si>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</si>
  <si>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</si>
  <si>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</si>
  <si>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</si>
  <si>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</si>
  <si>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</si>
  <si>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</si>
  <si>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</si>
  <si>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</si>
  <si>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</si>
  <si>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</si>
  <si>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</si>
  <si>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</si>
  <si>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</si>
  <si>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</si>
  <si>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</si>
  <si>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</si>
  <si>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</si>
  <si>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</si>
  <si>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</si>
  <si>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</si>
  <si>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</si>
  <si>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</si>
  <si>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</si>
  <si>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</si>
  <si>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</si>
  <si>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</si>
  <si>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</si>
  <si>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</si>
  <si>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</si>
  <si>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</si>
  <si>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</si>
  <si>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</si>
  <si>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</si>
  <si>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</si>
  <si>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</si>
  <si>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</si>
  <si>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</si>
  <si>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</si>
  <si>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</si>
  <si>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</si>
  <si>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</si>
  <si>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</si>
  <si>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</si>
  <si>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</si>
  <si>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</si>
  <si>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</si>
  <si>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</si>
  <si>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</si>
  <si>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</si>
  <si>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</si>
  <si>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</si>
  <si>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</si>
  <si>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</si>
  <si>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</si>
  <si>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</si>
  <si>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</si>
  <si>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</si>
  <si>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</si>
  <si>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</si>
  <si>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</si>
  <si>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</si>
  <si>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</si>
  <si>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</si>
  <si>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</si>
  <si>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</si>
  <si>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</si>
  <si>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</si>
  <si>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</si>
  <si>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</si>
  <si>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</si>
  <si>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</si>
  <si>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</si>
  <si>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</si>
  <si>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</si>
  <si>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</si>
  <si>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</si>
  <si>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</si>
  <si>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</si>
  <si>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</si>
  <si>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</si>
  <si>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</si>
  <si>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</si>
  <si>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</si>
  <si>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</si>
  <si>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</si>
  <si>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</si>
  <si>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</si>
  <si>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</si>
  <si>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</si>
  <si>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</si>
  <si>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</si>
  <si>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</si>
  <si>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</si>
  <si>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</si>
  <si>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</si>
  <si>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</si>
  <si>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</si>
  <si>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</si>
  <si>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</si>
  <si>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</si>
  <si>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</si>
  <si>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</si>
  <si>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</si>
  <si>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</si>
  <si>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</si>
  <si>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</si>
  <si>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</si>
  <si>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</si>
  <si>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</si>
  <si>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</si>
  <si>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</si>
  <si>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</si>
  <si>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</si>
  <si>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</si>
  <si>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</si>
  <si>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</si>
  <si>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</si>
  <si>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</si>
  <si>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</si>
  <si>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</si>
  <si>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</si>
  <si>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</si>
  <si>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</si>
  <si>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</si>
  <si>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</si>
  <si>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</si>
  <si>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</si>
  <si>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</si>
  <si>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</si>
  <si>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</si>
  <si>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</si>
  <si>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</si>
  <si>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</si>
  <si>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</si>
  <si>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</si>
  <si>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</si>
  <si>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</si>
  <si>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</si>
  <si>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</si>
  <si>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</si>
  <si>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</si>
  <si>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</si>
  <si>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</si>
  <si>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</si>
  <si>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</si>
  <si>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</si>
  <si>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</si>
  <si>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</si>
  <si>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</si>
  <si>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</si>
  <si>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</si>
  <si>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</si>
  <si>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</si>
  <si>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</si>
  <si>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</si>
  <si>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</si>
  <si>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</si>
  <si>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</si>
  <si>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</si>
  <si>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</si>
  <si>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</si>
  <si>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</si>
  <si>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</si>
  <si>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</si>
  <si>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</si>
  <si>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</si>
  <si>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</si>
  <si>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</si>
  <si>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</si>
  <si>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</si>
  <si>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</si>
  <si>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</si>
  <si>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</si>
  <si>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</si>
  <si>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</si>
  <si>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</si>
  <si>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</si>
  <si>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</si>
  <si>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</si>
  <si>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</si>
  <si>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</si>
  <si>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</si>
  <si>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</si>
  <si>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</si>
  <si>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</si>
  <si>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</si>
  <si>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</si>
  <si>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</si>
  <si>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</si>
  <si>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</si>
  <si>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</si>
  <si>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</si>
  <si>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</si>
  <si>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</si>
  <si>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</si>
  <si>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</si>
  <si>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</si>
  <si>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</si>
  <si>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</si>
  <si>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</si>
  <si>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</si>
  <si>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</si>
  <si>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</si>
  <si>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</si>
  <si>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</si>
  <si>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</si>
  <si>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</si>
  <si>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</si>
  <si>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</si>
  <si>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</si>
  <si>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</si>
  <si>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</si>
  <si>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</si>
  <si>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</si>
  <si>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</si>
  <si>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</si>
  <si>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</si>
  <si>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</si>
  <si>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</si>
  <si>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</si>
  <si>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</si>
  <si>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</si>
  <si>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</si>
  <si>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</si>
  <si>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</si>
  <si>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</si>
  <si>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</si>
  <si>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</si>
  <si>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</si>
  <si>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</si>
  <si>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</si>
  <si>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</si>
  <si>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</si>
  <si>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</si>
  <si>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</si>
  <si>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</si>
  <si>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</si>
  <si>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</si>
  <si>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</si>
  <si>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</si>
  <si>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</si>
  <si>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</si>
  <si>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</si>
  <si>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</si>
  <si>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</si>
  <si>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</si>
  <si>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</si>
  <si>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</si>
  <si>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</si>
  <si>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</si>
  <si>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</si>
  <si>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</si>
  <si>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</si>
  <si>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</si>
  <si>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</si>
  <si>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</si>
  <si>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</si>
  <si>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</si>
  <si>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</si>
  <si>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</si>
  <si>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</si>
  <si>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</si>
  <si>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</si>
  <si>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</si>
  <si>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</si>
  <si>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</si>
  <si>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</si>
  <si>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</si>
  <si>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</si>
  <si>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</si>
  <si>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</si>
  <si>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</si>
  <si>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</si>
  <si>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</si>
  <si>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</si>
  <si>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</si>
  <si>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</si>
  <si>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</si>
  <si>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</si>
  <si>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</si>
  <si>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</si>
  <si>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</si>
  <si>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</si>
  <si>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</si>
  <si>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</si>
  <si>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</si>
  <si>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</si>
  <si>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</si>
  <si>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</si>
  <si>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</si>
  <si>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</si>
  <si>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</si>
  <si>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</si>
  <si>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</si>
  <si>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</si>
  <si>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</si>
  <si>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</si>
  <si>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</si>
  <si>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</si>
  <si>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</si>
  <si>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</si>
  <si>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</si>
  <si>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</si>
  <si>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</si>
  <si>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</si>
  <si>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</si>
  <si>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</si>
  <si>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</si>
  <si>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</si>
  <si>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</si>
  <si>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</si>
  <si>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</si>
  <si>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</si>
  <si>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</si>
  <si>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</si>
  <si>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</si>
  <si>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</si>
  <si>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</si>
  <si>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</si>
  <si>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</si>
  <si>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</si>
  <si>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</si>
  <si>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</si>
  <si>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</si>
  <si>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</si>
  <si>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</si>
  <si>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</si>
  <si>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</si>
  <si>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</si>
  <si>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</si>
  <si>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</si>
  <si>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</si>
  <si>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</si>
  <si>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</si>
  <si>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</si>
  <si>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</si>
  <si>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</si>
  <si>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</si>
  <si>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</si>
  <si>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</si>
  <si>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</si>
  <si>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</si>
  <si>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</si>
  <si>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</si>
  <si>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</si>
  <si>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</si>
  <si>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</si>
  <si>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</si>
  <si>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</si>
  <si>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</si>
  <si>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</si>
  <si>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</si>
  <si>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</si>
  <si>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</si>
  <si>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</si>
  <si>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</si>
  <si>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</si>
  <si>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</si>
  <si>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</si>
  <si>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</si>
  <si>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</si>
  <si>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</si>
  <si>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</si>
  <si>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</si>
  <si>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</si>
  <si>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</si>
  <si>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</si>
  <si>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</si>
  <si>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</si>
  <si>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</si>
  <si>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</si>
  <si>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</si>
  <si>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</si>
  <si>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</si>
  <si>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</si>
  <si>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</si>
  <si>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</si>
  <si>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</si>
  <si>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</si>
  <si>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</si>
  <si>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</si>
  <si>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</si>
  <si>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</si>
  <si>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</si>
  <si>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</si>
  <si>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</si>
  <si>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</si>
  <si>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</si>
  <si>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</si>
  <si>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</si>
  <si>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</si>
  <si>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</si>
  <si>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</si>
  <si>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</si>
  <si>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</si>
  <si>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</si>
  <si>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</si>
  <si>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</si>
  <si>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</si>
  <si>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</si>
  <si>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</si>
  <si>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</si>
  <si>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</si>
  <si>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</si>
  <si>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</si>
  <si>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</si>
  <si>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</si>
  <si>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</si>
  <si>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</si>
  <si>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</si>
  <si>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</si>
  <si>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</si>
  <si>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</si>
  <si>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</si>
  <si>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</si>
  <si>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</si>
  <si>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</si>
  <si>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</si>
  <si>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</si>
  <si>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</si>
  <si>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</si>
  <si>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</si>
  <si>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</si>
  <si>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</si>
  <si>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</si>
  <si>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</si>
  <si>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</si>
  <si>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</si>
  <si>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</si>
  <si>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</si>
  <si>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</si>
  <si>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</si>
  <si>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</si>
  <si>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</si>
  <si>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</si>
  <si>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</si>
  <si>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</si>
  <si>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</si>
  <si>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</si>
  <si>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</si>
  <si>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</si>
  <si>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</si>
  <si>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</si>
  <si>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</si>
  <si>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</si>
  <si>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</si>
  <si>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</si>
  <si>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</si>
  <si>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</si>
  <si>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</si>
  <si>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</si>
  <si>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</si>
  <si>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</si>
  <si>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</si>
  <si>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</si>
  <si>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</si>
  <si>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</si>
  <si>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</si>
  <si>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</si>
  <si>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</si>
  <si>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</si>
  <si>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</si>
  <si>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</si>
  <si>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</si>
  <si>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</si>
  <si>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</si>
  <si>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</si>
  <si>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</si>
  <si>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</si>
  <si>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</si>
  <si>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</si>
  <si>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</si>
  <si>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</si>
  <si>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</si>
  <si>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</si>
  <si>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</si>
  <si>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</si>
  <si>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</si>
  <si>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</si>
  <si>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</si>
  <si>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</si>
  <si>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</si>
  <si>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</si>
  <si>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</si>
  <si>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</si>
  <si>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</si>
  <si>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</si>
  <si>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</si>
  <si>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</si>
  <si>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</si>
  <si>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</si>
  <si>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</si>
  <si>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</si>
  <si>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</si>
  <si>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</si>
  <si>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</si>
  <si>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</si>
  <si>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</si>
  <si>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</si>
  <si>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</si>
  <si>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</si>
  <si>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</si>
  <si>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</si>
  <si>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</si>
  <si>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</si>
  <si>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</si>
  <si>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</si>
  <si>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</si>
  <si>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</si>
  <si>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</si>
  <si>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</si>
  <si>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</si>
  <si>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</si>
  <si>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</si>
  <si>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</si>
  <si>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</si>
  <si>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</si>
  <si>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</si>
  <si>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</si>
  <si>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</si>
  <si>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</si>
  <si>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</si>
  <si>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</si>
  <si>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</si>
  <si>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</si>
  <si>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</si>
  <si>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</si>
  <si>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</si>
  <si>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</si>
  <si>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</si>
  <si>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</si>
  <si>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</si>
  <si>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</si>
  <si>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</si>
  <si>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</si>
  <si>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</si>
  <si>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</si>
  <si>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</si>
  <si>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</si>
  <si>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</si>
  <si>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</si>
  <si>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</si>
  <si>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</si>
  <si>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</si>
  <si>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</si>
  <si>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</si>
  <si>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</si>
  <si>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</si>
  <si>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</si>
  <si>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</si>
  <si>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</si>
  <si>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</si>
  <si>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</si>
  <si>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</si>
  <si>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</si>
  <si>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</si>
  <si>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</si>
  <si>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</si>
  <si>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</si>
  <si>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</si>
  <si>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</si>
  <si>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</si>
  <si>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</si>
  <si>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</si>
  <si>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</si>
  <si>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</si>
  <si>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</si>
  <si>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</si>
  <si>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</si>
  <si>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</si>
  <si>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</si>
  <si>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</si>
  <si>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</si>
  <si>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</si>
  <si>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</si>
  <si>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</si>
  <si>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</si>
  <si>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</si>
  <si>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</si>
  <si>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</si>
  <si>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</si>
  <si>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</si>
  <si>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</si>
  <si>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</si>
  <si>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</si>
  <si>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</si>
  <si>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</si>
  <si>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</si>
  <si>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</si>
  <si>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</si>
  <si>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</si>
  <si>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</si>
  <si>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</si>
  <si>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</si>
  <si>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</si>
  <si>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</si>
  <si>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</si>
  <si>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</si>
  <si>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</si>
  <si>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</si>
  <si>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</si>
  <si>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</si>
  <si>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</si>
  <si>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</si>
  <si>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</si>
  <si>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</si>
  <si>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</si>
  <si>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</si>
  <si>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</si>
  <si>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</si>
  <si>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</si>
  <si>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</si>
  <si>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</si>
  <si>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</si>
  <si>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</si>
  <si>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</si>
  <si>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</si>
  <si>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</si>
  <si>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</si>
  <si>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</si>
  <si>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</si>
  <si>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</si>
  <si>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</si>
  <si>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</si>
  <si>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</si>
  <si>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</si>
  <si>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</si>
  <si>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</si>
  <si>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</si>
  <si>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</si>
  <si>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</si>
  <si>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</si>
  <si>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</si>
  <si>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</si>
  <si>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</si>
  <si>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</si>
  <si>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</si>
  <si>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</si>
  <si>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</si>
  <si>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</si>
  <si>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</si>
  <si>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</si>
  <si>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</si>
  <si>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</si>
  <si>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</si>
  <si>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</si>
  <si>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</si>
  <si>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</si>
  <si>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</si>
  <si>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</si>
  <si>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</si>
  <si>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</si>
  <si>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</si>
  <si>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</si>
  <si>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</si>
  <si>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</si>
  <si>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</si>
  <si>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</si>
  <si>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</si>
  <si>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</si>
  <si>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</si>
  <si>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</si>
  <si>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</si>
  <si>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</si>
  <si>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</si>
  <si>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</si>
  <si>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</si>
  <si>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</si>
  <si>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</si>
  <si>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</si>
  <si>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</si>
  <si>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</si>
  <si>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</si>
  <si>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</si>
  <si>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</si>
  <si>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</si>
  <si>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</si>
  <si>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</si>
  <si>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</si>
  <si>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</si>
  <si>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</si>
  <si>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</si>
  <si>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</si>
  <si>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</si>
  <si>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</si>
  <si>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</si>
  <si>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</si>
  <si>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</si>
  <si>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</si>
  <si>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</si>
  <si>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</si>
  <si>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</si>
  <si>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</si>
  <si>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</si>
  <si>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</si>
  <si>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</si>
  <si>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</si>
  <si>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</si>
  <si>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</si>
  <si>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</si>
  <si>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</si>
  <si>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</si>
  <si>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</si>
  <si>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</si>
  <si>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</si>
  <si>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</si>
  <si>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</si>
  <si>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</si>
  <si>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</si>
  <si>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</si>
  <si>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</si>
  <si>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</si>
  <si>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</si>
  <si>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</si>
  <si>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</si>
  <si>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</si>
  <si>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</si>
  <si>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</si>
  <si>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</si>
  <si>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</si>
  <si>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</si>
  <si>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</si>
  <si>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</si>
  <si>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</si>
  <si>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</si>
  <si>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</si>
  <si>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</si>
  <si>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</si>
  <si>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</si>
  <si>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</si>
  <si>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</si>
  <si>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</si>
  <si>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</si>
  <si>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</si>
  <si>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</si>
  <si>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</si>
  <si>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</si>
  <si>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</si>
  <si>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</si>
  <si>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</si>
  <si>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</si>
  <si>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</si>
  <si>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</si>
  <si>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</si>
  <si>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</si>
  <si>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</si>
  <si>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</si>
  <si>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</si>
  <si>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</si>
  <si>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</si>
  <si>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</si>
  <si>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</si>
  <si>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</si>
  <si>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</si>
  <si>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</si>
  <si>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</si>
  <si>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</si>
  <si>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</si>
  <si>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</si>
  <si>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</si>
  <si>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</si>
  <si>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</si>
  <si>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</si>
  <si>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</si>
  <si>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</si>
  <si>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</si>
  <si>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</si>
  <si>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</si>
  <si>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</si>
  <si>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</si>
  <si>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</si>
  <si>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</si>
  <si>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</si>
  <si>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</si>
  <si>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</si>
  <si>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</si>
  <si>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</si>
  <si>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</si>
  <si>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</si>
  <si>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</si>
  <si>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</si>
  <si>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</si>
  <si>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</si>
  <si>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</si>
  <si>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</si>
  <si>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</si>
  <si>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</si>
  <si>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</si>
  <si>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</si>
  <si>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</si>
  <si>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</si>
  <si>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</si>
  <si>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</si>
  <si>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</si>
  <si>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</si>
  <si>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</si>
  <si>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</si>
  <si>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</si>
  <si>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</si>
  <si>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</si>
  <si>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</si>
  <si>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</si>
  <si>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</si>
  <si>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</si>
  <si>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</si>
  <si>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</si>
  <si>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</si>
  <si>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</si>
  <si>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</si>
  <si>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</si>
  <si>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</si>
  <si>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</si>
  <si>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</si>
  <si>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</si>
  <si>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</si>
  <si>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</si>
  <si>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</si>
  <si>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</si>
  <si>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</si>
  <si>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</si>
  <si>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</si>
  <si>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</si>
  <si>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</si>
  <si>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</si>
  <si>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</si>
  <si>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</si>
  <si>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</si>
  <si>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</si>
  <si>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</si>
  <si>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</si>
  <si>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</si>
  <si>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</si>
  <si>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</si>
  <si>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</si>
  <si>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</si>
  <si>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</si>
  <si>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</si>
  <si>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</si>
  <si>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</si>
  <si>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</si>
  <si>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</si>
  <si>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</si>
  <si>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</si>
  <si>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</si>
  <si>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</si>
  <si>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</si>
  <si>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</si>
  <si>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</si>
  <si>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</si>
  <si>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</si>
  <si>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</si>
  <si>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</si>
  <si>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</si>
  <si>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</si>
  <si>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</si>
  <si>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</si>
  <si>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</si>
  <si>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</si>
  <si>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</si>
  <si>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</si>
  <si>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</si>
  <si>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</si>
  <si>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</si>
  <si>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</si>
  <si>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</si>
  <si>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</si>
  <si>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</si>
  <si>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</si>
  <si>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</si>
  <si>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</si>
  <si>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</si>
  <si>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</si>
  <si>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</si>
  <si>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</si>
  <si>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</si>
  <si>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</si>
  <si>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</si>
  <si>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</si>
  <si>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</si>
  <si>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</si>
  <si>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</si>
  <si>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</si>
  <si>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</si>
  <si>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</si>
  <si>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</si>
  <si>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</si>
  <si>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</si>
  <si>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</si>
  <si>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</si>
  <si>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</si>
  <si>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</si>
  <si>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</si>
  <si>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</si>
  <si>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</si>
  <si>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</si>
  <si>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</si>
  <si>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</si>
  <si>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</si>
  <si>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</si>
  <si>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</si>
  <si>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</si>
  <si>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</si>
  <si>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</si>
  <si>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</si>
  <si>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</si>
  <si>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</si>
  <si>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</si>
  <si>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</si>
  <si>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</si>
  <si>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</si>
  <si>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</si>
  <si>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</si>
  <si>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</si>
  <si>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</si>
  <si>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</si>
  <si>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</si>
  <si>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</si>
  <si>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</si>
  <si>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</si>
  <si>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</si>
  <si>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</si>
  <si>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</si>
  <si>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</si>
  <si>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</si>
  <si>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</si>
  <si>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</si>
  <si>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</si>
  <si>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</si>
  <si>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</si>
  <si>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</si>
  <si>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</si>
  <si>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</si>
  <si>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</si>
  <si>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</si>
  <si>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</si>
  <si>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</si>
  <si>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</si>
  <si>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</si>
  <si>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</si>
  <si>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</si>
  <si>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</si>
  <si>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</si>
  <si>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</si>
  <si>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</si>
  <si>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</si>
  <si>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</si>
  <si>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</si>
  <si>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</si>
  <si>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</si>
  <si>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</si>
  <si>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</si>
  <si>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</si>
  <si>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</si>
  <si>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</si>
  <si>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</si>
  <si>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</si>
  <si>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</si>
  <si>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</si>
  <si>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</si>
  <si>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</si>
  <si>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</si>
  <si>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</si>
  <si>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</si>
  <si>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</si>
  <si>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</si>
  <si>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</si>
  <si>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</si>
  <si>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</si>
  <si>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</si>
  <si>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</si>
  <si>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</si>
  <si>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</si>
  <si>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</si>
  <si>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</si>
  <si>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</si>
  <si>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</si>
  <si>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</si>
  <si>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</si>
  <si>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</si>
  <si>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</si>
  <si>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</si>
  <si>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</si>
  <si>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</si>
  <si>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</si>
  <si>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</si>
  <si>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</si>
  <si>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</si>
  <si>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</si>
  <si>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</si>
  <si>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</si>
  <si>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</si>
  <si>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</si>
  <si>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</si>
  <si>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</si>
  <si>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</si>
  <si>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</si>
  <si>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</si>
  <si>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</si>
  <si>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</si>
  <si>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</si>
  <si>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</si>
  <si>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</si>
  <si>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</si>
  <si>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</si>
  <si>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</si>
  <si>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</si>
  <si>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</si>
  <si>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</si>
  <si>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</si>
  <si>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</si>
  <si>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</si>
  <si>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</si>
  <si>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</si>
  <si>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</si>
  <si>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</si>
  <si>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</si>
  <si>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</si>
  <si>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</si>
  <si>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</si>
  <si>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</si>
  <si>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</si>
  <si>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</si>
  <si>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</si>
  <si>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</si>
  <si>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</si>
  <si>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</si>
  <si>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</si>
  <si>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</si>
  <si>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</si>
  <si>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</si>
  <si>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</si>
  <si>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</si>
  <si>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</si>
  <si>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</si>
  <si>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</si>
  <si>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</si>
  <si>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</si>
  <si>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</si>
  <si>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</si>
  <si>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</si>
  <si>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</si>
  <si>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</si>
  <si>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</si>
  <si>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</si>
  <si>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</si>
  <si>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</si>
  <si>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</si>
  <si>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</si>
  <si>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</si>
  <si>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</si>
  <si>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</si>
  <si>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</si>
  <si>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</si>
  <si>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</si>
  <si>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</si>
  <si>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</si>
  <si>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</si>
  <si>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</si>
  <si>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</si>
  <si>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</si>
  <si>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</si>
  <si>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</si>
  <si>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</si>
  <si>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</si>
  <si>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</si>
  <si>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</si>
  <si>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</si>
  <si>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</si>
  <si>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</si>
  <si>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</si>
  <si>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</si>
  <si>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</si>
  <si>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</si>
  <si>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</si>
  <si>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</si>
  <si>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</si>
  <si>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</si>
  <si>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</si>
  <si>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</si>
  <si>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</si>
  <si>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</si>
  <si>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</si>
  <si>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</si>
  <si>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</si>
  <si>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</si>
  <si>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</si>
  <si>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</si>
  <si>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</si>
  <si>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</si>
  <si>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</si>
  <si>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</si>
  <si>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</si>
  <si>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</si>
  <si>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</si>
  <si>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</si>
  <si>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</si>
  <si>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</si>
  <si>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</si>
  <si>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</si>
  <si>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</si>
  <si>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</si>
  <si>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</si>
  <si>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</si>
  <si>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</si>
  <si>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</si>
  <si>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</si>
  <si>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</si>
  <si>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</si>
  <si>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</si>
  <si>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</si>
  <si>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</si>
  <si>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</si>
  <si>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</si>
  <si>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</si>
  <si>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</si>
  <si>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</si>
  <si>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</si>
  <si>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</si>
  <si>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</si>
  <si>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</si>
  <si>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</si>
  <si>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</si>
  <si>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</si>
  <si>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</si>
  <si>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</si>
  <si>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</si>
  <si>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</si>
  <si>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</si>
  <si>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</si>
  <si>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</si>
  <si>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</si>
  <si>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</si>
  <si>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</si>
  <si>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</si>
  <si>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</si>
  <si>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</si>
  <si>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</si>
  <si>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</si>
  <si>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</si>
  <si>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</si>
  <si>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</si>
  <si>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</si>
  <si>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</si>
  <si>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</si>
  <si>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</si>
  <si>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</si>
  <si>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</si>
  <si>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</si>
  <si>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</si>
  <si>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</si>
  <si>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</si>
  <si>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</si>
  <si>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</si>
  <si>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</si>
  <si>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</si>
  <si>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</si>
  <si>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</si>
  <si>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</si>
  <si>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</si>
  <si>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</si>
  <si>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</si>
  <si>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</si>
  <si>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</si>
  <si>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</si>
  <si>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</si>
  <si>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</si>
  <si>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</si>
  <si>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</si>
  <si>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</si>
  <si>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</si>
  <si>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</si>
  <si>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</si>
  <si>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</si>
  <si>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</si>
  <si>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</si>
  <si>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</si>
  <si>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</si>
  <si>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</si>
  <si>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</si>
  <si>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</si>
  <si>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</si>
  <si>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</si>
  <si>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</si>
  <si>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</si>
  <si>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</si>
  <si>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</si>
  <si>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</si>
  <si>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</si>
  <si>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</si>
  <si>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</si>
  <si>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</si>
  <si>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</si>
  <si>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</si>
  <si>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</si>
  <si>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</si>
  <si>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</si>
  <si>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</si>
  <si>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</si>
  <si>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</si>
  <si>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</si>
  <si>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</si>
  <si>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</si>
  <si>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</si>
  <si>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</si>
  <si>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</si>
  <si>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</si>
  <si>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</si>
  <si>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</si>
  <si>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</si>
  <si>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</si>
  <si>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</si>
  <si>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</si>
  <si>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</si>
  <si>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</si>
  <si>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</si>
  <si>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</si>
  <si>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</si>
  <si>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</si>
  <si>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</si>
  <si>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</si>
  <si>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</si>
  <si>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</si>
  <si>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</si>
  <si>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</si>
  <si>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</si>
  <si>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</si>
  <si>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</si>
  <si>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</si>
  <si>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</si>
  <si>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</si>
  <si>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</si>
  <si>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</si>
  <si>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</si>
  <si>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</si>
  <si>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</si>
  <si>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</si>
  <si>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</si>
  <si>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</si>
  <si>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</si>
  <si>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</si>
  <si>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</si>
  <si>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</si>
  <si>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</si>
  <si>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</si>
  <si>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</si>
  <si>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</si>
  <si>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</si>
  <si>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</si>
  <si>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</si>
  <si>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</si>
  <si>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</si>
  <si>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</si>
  <si>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</si>
  <si>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</si>
  <si>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</si>
  <si>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</si>
  <si>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</si>
  <si>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</si>
  <si>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</si>
  <si>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</si>
  <si>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</si>
  <si>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</si>
  <si>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</si>
  <si>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</si>
  <si>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</si>
  <si>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</si>
  <si>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</si>
  <si>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</si>
  <si>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</si>
  <si>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</si>
  <si>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</si>
  <si>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</si>
  <si>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</si>
  <si>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</si>
  <si>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</si>
  <si>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</si>
  <si>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</si>
  <si>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</si>
  <si>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</si>
  <si>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</si>
  <si>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</si>
  <si>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</si>
  <si>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</si>
  <si>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</si>
  <si>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</si>
  <si>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</si>
  <si>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</si>
  <si>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</si>
  <si>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</si>
  <si>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</si>
  <si>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</si>
  <si>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</si>
  <si>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</si>
  <si>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</si>
  <si>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</si>
  <si>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</si>
  <si>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</si>
  <si>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</si>
  <si>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</si>
  <si>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</si>
  <si>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</si>
  <si>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</si>
  <si>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</si>
  <si>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</si>
  <si>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</si>
  <si>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</si>
  <si>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</si>
  <si>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</si>
  <si>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</si>
  <si>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</si>
  <si>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</si>
  <si>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</si>
  <si>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</si>
  <si>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</si>
  <si>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</si>
  <si>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</si>
  <si>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</si>
  <si>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</si>
  <si>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</si>
  <si>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</si>
  <si>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</si>
  <si>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</si>
  <si>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</si>
  <si>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</si>
  <si>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</si>
  <si>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</si>
  <si>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</si>
  <si>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</si>
  <si>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</si>
  <si>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</si>
  <si>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</si>
  <si>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</si>
  <si>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</si>
  <si>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</si>
  <si>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</si>
  <si>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</si>
  <si>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</si>
  <si>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</si>
  <si>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</si>
  <si>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</si>
  <si>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</si>
  <si>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</si>
  <si>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</si>
  <si>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</si>
  <si>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</si>
  <si>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</si>
  <si>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</si>
  <si>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</si>
  <si>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</si>
  <si>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</si>
  <si>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</si>
  <si>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</si>
  <si>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</si>
  <si>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</si>
  <si>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</si>
  <si>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</si>
  <si>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</si>
  <si>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</si>
  <si>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</si>
  <si>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</si>
  <si>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</si>
  <si>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</si>
  <si>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</si>
  <si>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</si>
  <si>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</si>
  <si>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</si>
  <si>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</si>
  <si>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</si>
  <si>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</si>
  <si>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</si>
  <si>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</si>
  <si>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</si>
  <si>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</si>
  <si>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</si>
  <si>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</si>
  <si>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</si>
  <si>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</si>
  <si>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</si>
  <si>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</si>
  <si>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</si>
  <si>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</si>
  <si>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</si>
  <si>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</si>
  <si>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</si>
  <si>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</si>
  <si>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</si>
  <si>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</si>
  <si>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</si>
  <si>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</si>
  <si>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</si>
  <si>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</si>
  <si>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</si>
  <si>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</si>
  <si>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</si>
  <si>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</si>
  <si>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</si>
  <si>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</si>
  <si>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</si>
  <si>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</si>
  <si>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</si>
  <si>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</si>
  <si>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</si>
  <si>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</si>
  <si>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</si>
  <si>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</si>
  <si>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</si>
  <si>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</si>
  <si>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</si>
  <si>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</si>
  <si>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</si>
  <si>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</si>
  <si>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</si>
  <si>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</si>
  <si>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</si>
  <si>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</si>
  <si>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</si>
  <si>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</si>
  <si>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</si>
  <si>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</si>
  <si>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</si>
  <si>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</si>
  <si>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</si>
  <si>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</si>
  <si>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</si>
  <si>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</si>
  <si>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</si>
  <si>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</si>
  <si>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</si>
  <si>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</si>
  <si>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</si>
  <si>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</si>
  <si>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</si>
  <si>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</si>
  <si>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</si>
  <si>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</si>
  <si>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</si>
  <si>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</si>
  <si>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</si>
  <si>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</si>
  <si>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</si>
  <si>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</si>
  <si>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</si>
  <si>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</si>
  <si>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</si>
  <si>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</si>
  <si>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</si>
  <si>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</si>
  <si>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</si>
  <si>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</si>
  <si>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</si>
  <si>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</si>
  <si>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</si>
  <si>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</si>
  <si>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</si>
  <si>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</si>
  <si>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</si>
  <si>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</si>
  <si>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</si>
  <si>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</si>
  <si>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</si>
  <si>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</si>
  <si>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</si>
  <si>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</si>
  <si>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</si>
  <si>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</si>
  <si>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</si>
  <si>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</si>
  <si>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</si>
  <si>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</si>
  <si>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</si>
  <si>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</si>
  <si>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</si>
  <si>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</si>
  <si>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</si>
  <si>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</si>
  <si>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</si>
  <si>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</si>
  <si>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</si>
  <si>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</si>
  <si>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</si>
  <si>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</si>
  <si>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</si>
  <si>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</si>
  <si>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</si>
  <si>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</si>
  <si>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</si>
  <si>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</si>
  <si>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</si>
  <si>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</si>
  <si>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</si>
  <si>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</si>
  <si>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</si>
  <si>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</si>
  <si>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</si>
  <si>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</si>
  <si>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</si>
  <si>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</si>
  <si>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</si>
  <si>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</si>
  <si>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</si>
  <si>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</si>
  <si>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</si>
  <si>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</si>
  <si>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</si>
  <si>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</si>
  <si>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</si>
  <si>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</si>
  <si>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</si>
  <si>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</si>
  <si>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</si>
  <si>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</si>
  <si>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</si>
  <si>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</si>
  <si>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</si>
  <si>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</si>
  <si>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</si>
  <si>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</si>
  <si>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</si>
  <si>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</si>
  <si>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</si>
  <si>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</si>
  <si>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</si>
  <si>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</si>
  <si>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</si>
  <si>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</si>
  <si>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</si>
  <si>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</si>
  <si>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</si>
  <si>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</si>
  <si>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</si>
  <si>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</si>
  <si>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</si>
  <si>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</si>
  <si>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</si>
  <si>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</si>
  <si>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</si>
  <si>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</si>
  <si>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</si>
  <si>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</si>
  <si>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</si>
  <si>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</si>
  <si>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</si>
  <si>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</si>
  <si>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</si>
  <si>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</si>
  <si>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</si>
  <si>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</si>
  <si>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</si>
  <si>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</si>
  <si>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</si>
  <si>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</si>
  <si>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</si>
  <si>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</si>
  <si>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</si>
  <si>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</si>
  <si>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</si>
  <si>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</si>
  <si>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</si>
  <si>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</si>
  <si>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</si>
  <si>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</si>
  <si>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</si>
  <si>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</si>
  <si>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</si>
  <si>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</si>
  <si>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</si>
  <si>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</si>
  <si>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</si>
  <si>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</si>
  <si>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</si>
  <si>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</si>
  <si>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</si>
  <si>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</si>
  <si>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</si>
  <si>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</si>
  <si>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</si>
  <si>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</si>
  <si>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</si>
  <si>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</si>
  <si>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</si>
  <si>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</si>
  <si>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</si>
  <si>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</si>
  <si>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</si>
  <si>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</si>
  <si>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</si>
  <si>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</si>
  <si>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</si>
  <si>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</si>
  <si>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</si>
  <si>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</si>
  <si>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</si>
  <si>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</si>
  <si>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</si>
  <si>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</si>
  <si>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</si>
  <si>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</si>
  <si>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</si>
  <si>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</si>
  <si>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</si>
  <si>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</si>
  <si>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</si>
  <si>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</si>
  <si>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</si>
  <si>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</si>
  <si>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</si>
  <si>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</si>
  <si>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</si>
  <si>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</si>
  <si>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</si>
  <si>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</si>
  <si>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</si>
  <si>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</si>
  <si>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</si>
  <si>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</si>
  <si>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</si>
  <si>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</si>
  <si>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</si>
  <si>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</si>
  <si>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</si>
  <si>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</si>
  <si>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</si>
  <si>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</si>
  <si>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</si>
  <si>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</si>
  <si>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</si>
  <si>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</si>
  <si>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</si>
  <si>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</si>
  <si>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</si>
  <si>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</si>
  <si>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</si>
  <si>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</si>
  <si>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</si>
  <si>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</si>
  <si>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</si>
  <si>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</si>
  <si>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</si>
  <si>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</si>
  <si>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</si>
  <si>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</si>
  <si>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</si>
  <si>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</si>
  <si>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</si>
  <si>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</si>
  <si>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</si>
  <si>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</si>
  <si>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</si>
  <si>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</si>
  <si>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</si>
  <si>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</si>
  <si>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</si>
  <si>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</si>
  <si>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</si>
  <si>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</si>
  <si>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</si>
  <si>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</si>
  <si>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</si>
  <si>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</si>
  <si>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</si>
  <si>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</si>
  <si>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</si>
  <si>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</si>
  <si>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</si>
  <si>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</si>
  <si>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</si>
  <si>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</si>
  <si>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</si>
  <si>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</si>
  <si>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</si>
  <si>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</si>
  <si>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</si>
  <si>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</si>
  <si>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</si>
  <si>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</si>
  <si>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</si>
  <si>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</si>
  <si>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</si>
  <si>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</si>
  <si>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</si>
  <si>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</si>
  <si>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</si>
  <si>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</si>
  <si>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</si>
  <si>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</si>
  <si>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</si>
  <si>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</si>
  <si>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</si>
  <si>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</si>
  <si>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</si>
  <si>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</si>
  <si>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</si>
  <si>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</si>
  <si>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</si>
  <si>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</si>
  <si>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</si>
  <si>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</si>
  <si>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</si>
  <si>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</si>
  <si>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</si>
  <si>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</si>
  <si>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</si>
  <si>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</si>
  <si>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</si>
  <si>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</si>
  <si>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</si>
  <si>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</si>
  <si>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</si>
  <si>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</si>
  <si>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</si>
  <si>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</si>
  <si>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</si>
  <si>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</si>
  <si>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</si>
  <si>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</si>
  <si>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</si>
  <si>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</si>
  <si>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</si>
  <si>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</si>
  <si>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</si>
  <si>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</si>
  <si>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</si>
  <si>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</si>
  <si>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</si>
  <si>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</si>
  <si>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</si>
  <si>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</si>
  <si>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</si>
  <si>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</si>
  <si>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</si>
  <si>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</si>
  <si>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</si>
  <si>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</si>
  <si>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</si>
  <si>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</si>
  <si>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</si>
  <si>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</si>
  <si>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</si>
  <si>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</si>
  <si>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</si>
  <si>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</si>
  <si>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</si>
  <si>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</si>
  <si>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</si>
  <si>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</si>
  <si>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</si>
  <si>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</si>
  <si>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</si>
  <si>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</si>
  <si>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</si>
  <si>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</si>
  <si>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</si>
  <si>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</si>
  <si>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</si>
  <si>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</si>
  <si>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</si>
  <si>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</si>
  <si>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</si>
  <si>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</si>
  <si>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</si>
  <si>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</si>
  <si>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</si>
  <si>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</si>
  <si>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</si>
  <si>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</si>
  <si>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</si>
  <si>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</si>
  <si>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</si>
  <si>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</si>
  <si>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</si>
  <si>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</si>
  <si>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</si>
  <si>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</si>
  <si>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</si>
  <si>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</si>
  <si>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</si>
  <si>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</si>
  <si>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</si>
  <si>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</si>
  <si>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</si>
  <si>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</si>
  <si>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</si>
  <si>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</si>
  <si>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</si>
  <si>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</si>
  <si>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</si>
  <si>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</si>
  <si>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</si>
  <si>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</si>
  <si>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</si>
  <si>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</si>
  <si>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</si>
  <si>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</si>
  <si>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</si>
  <si>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</si>
  <si>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</si>
  <si>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</si>
  <si>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</si>
  <si>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</si>
  <si>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</si>
  <si>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</si>
  <si>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</si>
  <si>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</si>
  <si>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</si>
  <si>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</si>
  <si>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</si>
  <si>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</si>
  <si>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</si>
  <si>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</si>
  <si>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</si>
  <si>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</si>
  <si>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</si>
  <si>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</si>
  <si>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</si>
  <si>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</si>
  <si>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</si>
  <si>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</si>
  <si>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</si>
  <si>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</si>
  <si>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</si>
  <si>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</si>
  <si>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</si>
  <si>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</si>
  <si>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</si>
  <si>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</si>
  <si>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</si>
  <si>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</si>
  <si>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</si>
  <si>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</si>
  <si>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</si>
  <si>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</si>
  <si>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</si>
  <si>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</si>
  <si>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</si>
  <si>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</si>
  <si>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</si>
  <si>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</si>
  <si>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</si>
  <si>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</si>
  <si>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</si>
  <si>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</si>
  <si>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</si>
  <si>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</si>
  <si>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</si>
  <si>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</si>
  <si>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</si>
  <si>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</si>
  <si>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</si>
  <si>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</si>
  <si>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</si>
  <si>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</si>
  <si>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</si>
  <si>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</si>
  <si>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</si>
  <si>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</si>
  <si>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</si>
  <si>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</si>
  <si>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</si>
  <si>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</si>
  <si>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</si>
  <si>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</si>
  <si>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</si>
  <si>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</si>
  <si>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</si>
  <si>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</si>
  <si>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</si>
  <si>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</si>
  <si>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</si>
  <si>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</si>
  <si>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</si>
  <si>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</si>
  <si>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</si>
  <si>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</si>
  <si>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</si>
  <si>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</si>
  <si>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</si>
  <si>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</si>
  <si>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</si>
  <si>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</si>
  <si>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</si>
  <si>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</si>
  <si>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</si>
  <si>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</si>
  <si>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</si>
  <si>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</si>
  <si>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</si>
  <si>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</si>
  <si>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</si>
  <si>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</si>
  <si>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</si>
  <si>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</si>
  <si>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</si>
  <si>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</si>
  <si>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</si>
  <si>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</si>
  <si>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</si>
  <si>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</si>
  <si>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</si>
  <si>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</si>
  <si>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</si>
  <si>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</si>
  <si>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</si>
  <si>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</si>
  <si>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</si>
  <si>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</si>
  <si>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</si>
  <si>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</si>
  <si>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</si>
  <si>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</si>
  <si>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</si>
  <si>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</si>
  <si>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</si>
  <si>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</si>
  <si>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</si>
  <si>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</si>
  <si>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</si>
  <si>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</si>
  <si>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</si>
  <si>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</si>
  <si>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</si>
  <si>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</si>
  <si>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</si>
  <si>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</si>
  <si>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</si>
  <si>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</si>
  <si>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</si>
  <si>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</si>
  <si>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</si>
  <si>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</si>
  <si>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</si>
  <si>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</si>
  <si>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</si>
  <si>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</si>
  <si>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</si>
  <si>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</si>
  <si>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</si>
  <si>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</si>
  <si>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</si>
  <si>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</si>
  <si>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</si>
  <si>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</si>
  <si>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</si>
  <si>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</si>
  <si>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</si>
  <si>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</si>
  <si>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</si>
  <si>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</si>
  <si>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</si>
  <si>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</si>
  <si>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</si>
  <si>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</si>
  <si>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</si>
  <si>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</si>
  <si>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</si>
  <si>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</si>
  <si>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</si>
  <si>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</si>
  <si>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</si>
  <si>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</si>
  <si>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</si>
  <si>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</si>
  <si>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</si>
  <si>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</si>
  <si>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</si>
  <si>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</si>
  <si>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</si>
  <si>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</si>
  <si>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</si>
  <si>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</si>
  <si>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</si>
  <si>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</si>
  <si>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</si>
  <si>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</si>
  <si>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</si>
  <si>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</si>
  <si>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</si>
  <si>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</si>
  <si>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</si>
  <si>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</si>
  <si>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</si>
  <si>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</si>
  <si>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</si>
  <si>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</si>
  <si>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</si>
  <si>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</si>
  <si>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</si>
  <si>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</si>
  <si>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</si>
  <si>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</si>
  <si>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</si>
  <si>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</si>
  <si>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</si>
  <si>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</si>
  <si>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</si>
  <si>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</si>
  <si>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</si>
  <si>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</si>
  <si>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</si>
  <si>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</si>
  <si>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</si>
  <si>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</si>
  <si>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</si>
  <si>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</si>
  <si>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</si>
  <si>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</si>
  <si>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</si>
  <si>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</si>
  <si>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</si>
  <si>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</si>
  <si>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</si>
  <si>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</si>
  <si>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</si>
  <si>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</si>
  <si>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</si>
  <si>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</si>
  <si>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</si>
  <si>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</si>
  <si>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</si>
  <si>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</si>
  <si>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</si>
  <si>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</si>
  <si>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</si>
  <si>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</si>
  <si>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</si>
  <si>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</si>
  <si>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</si>
  <si>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</si>
  <si>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</si>
  <si>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</si>
  <si>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</si>
  <si>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</si>
  <si>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</si>
  <si>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</si>
  <si>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</si>
  <si>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</si>
  <si>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</si>
  <si>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</si>
  <si>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</si>
  <si>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</si>
  <si>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</si>
  <si>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</si>
  <si>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</si>
  <si>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</si>
  <si>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</si>
  <si>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</si>
  <si>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</si>
  <si>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</si>
  <si>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</si>
  <si>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</si>
  <si>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</si>
  <si>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</si>
  <si>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</si>
  <si>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</si>
  <si>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</si>
  <si>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</si>
  <si>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</si>
  <si>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</si>
  <si>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</si>
  <si>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</si>
  <si>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</si>
  <si>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</si>
  <si>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</si>
  <si>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</si>
  <si>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</si>
  <si>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</si>
  <si>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</si>
  <si>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</si>
  <si>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</si>
  <si>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</si>
  <si>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</si>
  <si>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</si>
  <si>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</si>
  <si>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</si>
  <si>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</si>
  <si>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</si>
  <si>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</si>
  <si>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</si>
  <si>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</si>
  <si>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</si>
  <si>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</si>
  <si>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</si>
  <si>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</si>
  <si>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</si>
  <si>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</si>
  <si>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</si>
  <si>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</si>
  <si>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</si>
  <si>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</si>
  <si>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</si>
  <si>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</si>
  <si>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</si>
  <si>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</si>
  <si>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</si>
  <si>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</si>
  <si>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</si>
  <si>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</si>
  <si>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</si>
  <si>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</si>
  <si>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</si>
  <si>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</si>
  <si>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</si>
  <si>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</si>
  <si>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</si>
  <si>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</si>
  <si>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</si>
  <si>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</si>
  <si>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</si>
  <si>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</si>
  <si>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</si>
  <si>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</si>
  <si>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</si>
  <si>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</si>
  <si>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</si>
  <si>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</si>
  <si>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</si>
  <si>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</si>
  <si>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</si>
  <si>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</si>
  <si>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</si>
  <si>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</si>
  <si>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</si>
  <si>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</si>
  <si>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</si>
  <si>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</si>
  <si>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</si>
  <si>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</si>
  <si>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</si>
  <si>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</si>
  <si>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</si>
  <si>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</si>
  <si>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</si>
  <si>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</si>
  <si>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</si>
  <si>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</si>
  <si>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</si>
  <si>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</si>
  <si>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</si>
  <si>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</si>
  <si>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</si>
  <si>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</si>
  <si>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</si>
  <si>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</si>
  <si>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</si>
  <si>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</si>
  <si>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</si>
  <si>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</si>
  <si>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</si>
  <si>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</si>
  <si>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</si>
  <si>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</si>
  <si>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</si>
  <si>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</si>
  <si>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</si>
  <si>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</si>
  <si>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</si>
  <si>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</si>
  <si>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</si>
  <si>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</si>
  <si>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</si>
  <si>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</si>
  <si>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</si>
  <si>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</si>
  <si>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</si>
  <si>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</si>
  <si>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</si>
  <si>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</si>
  <si>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</si>
  <si>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</si>
  <si>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</si>
  <si>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</si>
  <si>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</si>
  <si>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</si>
  <si>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</si>
  <si>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</si>
  <si>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</si>
  <si>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</si>
  <si>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</si>
  <si>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</si>
  <si>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</si>
  <si>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</si>
  <si>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</si>
  <si>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</si>
  <si>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</si>
  <si>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</si>
  <si>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</si>
  <si>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</si>
  <si>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</si>
  <si>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</si>
  <si>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</si>
  <si>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</si>
  <si>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</si>
  <si>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</si>
  <si>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</si>
  <si>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</si>
  <si>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</si>
  <si>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</si>
  <si>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</si>
  <si>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</si>
  <si>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</si>
  <si>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</si>
  <si>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</si>
  <si>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</si>
  <si>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</si>
  <si>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</si>
  <si>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</si>
  <si>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</si>
  <si>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</si>
  <si>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</si>
  <si>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</si>
  <si>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</si>
  <si>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</si>
  <si>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</si>
  <si>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</si>
  <si>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</si>
  <si>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</si>
  <si>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</si>
  <si>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</si>
  <si>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</si>
  <si>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</si>
  <si>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</si>
  <si>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</si>
  <si>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</si>
  <si>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</si>
  <si>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</si>
  <si>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</si>
  <si>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</si>
  <si>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</si>
  <si>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</si>
  <si>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</si>
  <si>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</si>
  <si>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</si>
  <si>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</si>
  <si>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</si>
  <si>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</si>
  <si>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</si>
  <si>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</si>
  <si>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</si>
  <si>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</si>
  <si>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</si>
  <si>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</si>
  <si>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</si>
  <si>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</si>
  <si>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</si>
  <si>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</si>
  <si>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</si>
  <si>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</si>
  <si>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</si>
  <si>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</si>
  <si>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</si>
  <si>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</si>
  <si>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</si>
  <si>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</si>
  <si>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</si>
  <si>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</si>
  <si>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</si>
  <si>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</si>
  <si>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</si>
  <si>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</si>
  <si>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</si>
  <si>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</si>
  <si>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</si>
  <si>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</si>
  <si>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</si>
  <si>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</si>
  <si>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</si>
  <si>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</si>
  <si>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</si>
  <si>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</si>
  <si>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</si>
  <si>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</si>
  <si>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</si>
  <si>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</si>
  <si>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</si>
  <si>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</si>
  <si>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</si>
  <si>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</si>
  <si>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</si>
  <si>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</si>
  <si>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</si>
  <si>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</si>
  <si>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</si>
  <si>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</si>
  <si>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</si>
  <si>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</si>
  <si>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</si>
  <si>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</si>
  <si>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</si>
  <si>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</si>
  <si>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</si>
  <si>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</si>
  <si>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</si>
  <si>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</si>
  <si>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</si>
  <si>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</si>
  <si>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</si>
  <si>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</si>
  <si>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</si>
  <si>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</si>
  <si>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</si>
  <si>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</si>
  <si>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</si>
  <si>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</si>
  <si>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</si>
  <si>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</si>
  <si>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</si>
  <si>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</si>
  <si>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</si>
  <si>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</si>
  <si>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</si>
  <si>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</si>
  <si>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</si>
  <si>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</si>
  <si>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</si>
  <si>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</si>
  <si>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</si>
  <si>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</si>
  <si>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</si>
  <si>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</si>
  <si>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</si>
  <si>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</si>
  <si>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</si>
  <si>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</si>
  <si>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</si>
  <si>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</si>
  <si>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</si>
  <si>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</si>
  <si>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</si>
  <si>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</si>
  <si>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</si>
  <si>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</si>
  <si>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</si>
  <si>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</si>
  <si>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</si>
  <si>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</si>
  <si>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</si>
  <si>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</si>
  <si>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</si>
  <si>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</si>
  <si>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</si>
  <si>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</si>
  <si>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</si>
  <si>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</si>
  <si>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</si>
  <si>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</si>
  <si>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</si>
  <si>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</si>
  <si>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</si>
  <si>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</si>
  <si>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</si>
  <si>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</si>
  <si>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</si>
  <si>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</si>
  <si>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</si>
  <si>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</si>
  <si>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</si>
  <si>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</si>
  <si>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</si>
  <si>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</si>
  <si>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</si>
  <si>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</si>
  <si>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</si>
  <si>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</si>
  <si>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</si>
  <si>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</si>
  <si>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</si>
  <si>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</si>
  <si>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</si>
  <si>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</si>
  <si>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</si>
  <si>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</si>
  <si>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</si>
  <si>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</si>
  <si>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</si>
  <si>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</si>
  <si>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</si>
  <si>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</si>
  <si>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</si>
  <si>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</si>
  <si>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</si>
  <si>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</si>
  <si>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</si>
  <si>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</si>
  <si>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</si>
  <si>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</si>
  <si>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</si>
  <si>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</si>
  <si>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</si>
  <si>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</si>
  <si>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</si>
  <si>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</si>
  <si>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</si>
  <si>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</si>
  <si>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</si>
  <si>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</si>
  <si>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</si>
  <si>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</si>
  <si>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</si>
  <si>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</si>
  <si>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</si>
  <si>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</si>
  <si>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</si>
  <si>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</si>
  <si>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</si>
  <si>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</si>
  <si>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</si>
  <si>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</si>
  <si>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</si>
  <si>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</si>
  <si>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</si>
  <si>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</si>
  <si>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</si>
  <si>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</si>
  <si>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</si>
  <si>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</si>
  <si>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</si>
  <si>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</si>
  <si>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</si>
  <si>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</si>
  <si>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</si>
  <si>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</si>
  <si>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</si>
  <si>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</si>
  <si>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</si>
  <si>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</si>
  <si>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</si>
  <si>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</si>
  <si>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</si>
  <si>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</si>
  <si>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</si>
  <si>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</si>
  <si>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</si>
  <si>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</si>
  <si>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</si>
  <si>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</si>
  <si>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</si>
  <si>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</si>
  <si>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</si>
  <si>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</si>
  <si>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</si>
  <si>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</si>
  <si>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</si>
  <si>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</si>
  <si>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</si>
  <si>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</si>
  <si>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</si>
  <si>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</si>
  <si>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</si>
  <si>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</si>
  <si>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</si>
  <si>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</si>
  <si>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</si>
  <si>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</si>
  <si>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</si>
  <si>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</si>
  <si>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</si>
  <si>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</si>
  <si>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</si>
  <si>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</si>
  <si>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</si>
  <si>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</si>
  <si>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</si>
  <si>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</si>
  <si>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</si>
  <si>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</si>
  <si>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</si>
  <si>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</si>
  <si>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</si>
  <si>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</si>
  <si>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</si>
  <si>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</si>
  <si>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</si>
  <si>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</si>
  <si>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</si>
  <si>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</si>
  <si>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</si>
  <si>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</si>
  <si>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</si>
  <si>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</si>
  <si>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</si>
  <si>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</si>
  <si>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</si>
  <si>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</si>
  <si>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</si>
  <si>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</si>
  <si>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</si>
  <si>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</si>
  <si>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</si>
  <si>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</si>
  <si>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</si>
  <si>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</si>
  <si>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</si>
  <si>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</si>
  <si>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</si>
  <si>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</si>
  <si>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</si>
  <si>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</si>
  <si>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</si>
  <si>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</si>
  <si>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</si>
  <si>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</si>
  <si>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</si>
  <si>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</si>
  <si>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</si>
  <si>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</si>
  <si>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</si>
  <si>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</si>
  <si>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</si>
  <si>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</si>
  <si>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</si>
  <si>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</si>
  <si>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</si>
  <si>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</si>
  <si>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</si>
  <si>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</si>
  <si>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</si>
  <si>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</si>
  <si>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</si>
  <si>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</si>
  <si>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</si>
  <si>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</si>
  <si>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</si>
  <si>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</si>
  <si>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</si>
  <si>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</si>
  <si>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</si>
  <si>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</si>
  <si>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</si>
  <si>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</si>
  <si>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</si>
  <si>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</si>
  <si>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</si>
  <si>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</si>
  <si>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</si>
  <si>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</si>
  <si>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</si>
  <si>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</si>
  <si>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</si>
  <si>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</si>
  <si>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</si>
  <si>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</si>
  <si>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</si>
  <si>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</si>
  <si>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</si>
  <si>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</si>
  <si>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</si>
  <si>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</si>
  <si>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</si>
  <si>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</si>
  <si>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</si>
  <si>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</si>
  <si>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</si>
  <si>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</si>
  <si>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</si>
  <si>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</si>
  <si>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</si>
  <si>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</si>
  <si>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</si>
  <si>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</si>
  <si>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</si>
  <si>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</si>
  <si>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</si>
  <si>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</si>
  <si>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</si>
  <si>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</si>
  <si>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</si>
  <si>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</si>
  <si>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</si>
  <si>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</si>
  <si>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</si>
  <si>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</si>
  <si>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</si>
  <si>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</si>
  <si>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</si>
  <si>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</si>
  <si>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</si>
  <si>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</si>
  <si>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</si>
  <si>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</si>
  <si>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</si>
  <si>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</si>
  <si>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</si>
  <si>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</si>
  <si>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</si>
  <si>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</si>
  <si>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</si>
  <si>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</si>
  <si>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</si>
  <si>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</si>
  <si>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</si>
  <si>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</si>
  <si>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</si>
  <si>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</si>
  <si>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</si>
  <si>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</si>
  <si>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</si>
  <si>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</si>
  <si>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</si>
  <si>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</si>
  <si>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</si>
  <si>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</si>
  <si>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</si>
  <si>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</si>
  <si>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</si>
  <si>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</si>
  <si>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</si>
  <si>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</si>
  <si>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</si>
  <si>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</si>
  <si>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</si>
  <si>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</si>
  <si>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</si>
  <si>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</si>
  <si>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</si>
  <si>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</si>
  <si>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</si>
  <si>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</si>
  <si>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</si>
  <si>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</si>
  <si>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</si>
  <si>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</si>
  <si>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</si>
  <si>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</si>
  <si>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</si>
  <si>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</si>
  <si>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</si>
  <si>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</si>
  <si>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</si>
  <si>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</si>
  <si>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</si>
  <si>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</si>
  <si>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</si>
  <si>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</si>
  <si>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</si>
  <si>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</si>
  <si>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</si>
  <si>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</si>
  <si>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</si>
  <si>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</si>
  <si>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</si>
  <si>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</si>
  <si>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</si>
  <si>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</si>
  <si>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</si>
  <si>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</si>
  <si>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</si>
  <si>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</si>
  <si>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</si>
  <si>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</si>
  <si>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</si>
  <si>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</si>
  <si>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</si>
  <si>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</si>
  <si>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</si>
  <si>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</si>
  <si>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</si>
  <si>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</si>
  <si>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</si>
  <si>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</si>
  <si>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</si>
  <si>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</si>
  <si>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</si>
  <si>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</si>
  <si>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</si>
  <si>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</si>
  <si>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</si>
  <si>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</si>
  <si>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</si>
  <si>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</si>
  <si>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</si>
  <si>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</si>
  <si>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</si>
  <si>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</si>
  <si>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</si>
  <si>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</si>
  <si>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</si>
  <si>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</si>
  <si>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</si>
  <si>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</si>
  <si>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</si>
  <si>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</si>
  <si>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</si>
  <si>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</si>
  <si>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</si>
  <si>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</si>
  <si>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</si>
  <si>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</si>
  <si>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</si>
  <si>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</si>
  <si>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</si>
  <si>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</si>
  <si>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</si>
  <si>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</si>
  <si>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</si>
  <si>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</si>
  <si>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</si>
  <si>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</si>
  <si>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</si>
  <si>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</si>
  <si>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</si>
  <si>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</si>
  <si>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</si>
  <si>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</si>
  <si>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</si>
  <si>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</si>
  <si>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</si>
  <si>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</si>
  <si>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</si>
  <si>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</si>
  <si>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</si>
  <si>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</si>
  <si>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</si>
  <si>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</si>
  <si>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</si>
  <si>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</si>
  <si>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</si>
  <si>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</si>
  <si>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</si>
  <si>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</si>
  <si>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</si>
  <si>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</si>
  <si>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</si>
  <si>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</si>
  <si>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</si>
  <si>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</si>
  <si>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</si>
  <si>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</si>
  <si>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</si>
  <si>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</si>
  <si>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</si>
  <si>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</si>
  <si>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</si>
  <si>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</si>
  <si>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</si>
  <si>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</si>
  <si>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</si>
  <si>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</si>
  <si>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</si>
  <si>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</si>
  <si>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</si>
  <si>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</si>
  <si>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</si>
  <si>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</si>
  <si>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</si>
  <si>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</si>
  <si>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</si>
  <si>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</si>
  <si>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</si>
  <si>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</si>
  <si>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</si>
  <si>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</si>
  <si>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</si>
  <si>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</si>
  <si>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</si>
  <si>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</si>
  <si>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</si>
  <si>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</si>
  <si>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</si>
  <si>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</si>
  <si>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</si>
  <si>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</si>
  <si>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</si>
  <si>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</si>
  <si>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</si>
  <si>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</si>
  <si>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</si>
  <si>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</si>
  <si>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</si>
  <si>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</si>
  <si>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</si>
  <si>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</si>
  <si>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</si>
  <si>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</si>
  <si>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</si>
  <si>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</si>
  <si>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</si>
  <si>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</si>
  <si>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</si>
  <si>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</si>
  <si>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</si>
  <si>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</si>
  <si>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</si>
  <si>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</si>
  <si>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</si>
  <si>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</si>
  <si>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</si>
  <si>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</si>
  <si>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</si>
  <si>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</si>
  <si>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</si>
  <si>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</si>
  <si>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</si>
  <si>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</si>
  <si>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</si>
  <si>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</si>
  <si>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</si>
  <si>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</si>
  <si>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</si>
  <si>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</si>
  <si>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</si>
  <si>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</si>
  <si>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</si>
  <si>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</si>
  <si>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</si>
  <si>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</si>
  <si>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</si>
  <si>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</si>
  <si>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</si>
  <si>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</si>
  <si>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</si>
  <si>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</si>
  <si>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</si>
  <si>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</si>
  <si>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</si>
  <si>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</si>
  <si>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</si>
  <si>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</si>
  <si>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</si>
  <si>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</si>
  <si>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</si>
  <si>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</si>
  <si>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</si>
  <si>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</si>
  <si>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</si>
  <si>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</si>
  <si>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</si>
  <si>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</si>
  <si>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</si>
  <si>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</si>
  <si>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</si>
  <si>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</si>
  <si>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</si>
  <si>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</si>
  <si>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</si>
  <si>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</si>
  <si>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</si>
  <si>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</si>
  <si>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</si>
  <si>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</si>
  <si>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</si>
  <si>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</si>
  <si>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</si>
  <si>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</si>
  <si>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</si>
  <si>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</si>
  <si>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</si>
  <si>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</si>
  <si>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</si>
  <si>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</si>
  <si>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</si>
  <si>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</si>
  <si>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</si>
  <si>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</si>
  <si>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</si>
  <si>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</si>
  <si>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</si>
  <si>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</si>
  <si>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</si>
  <si>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</si>
  <si>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</si>
  <si>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</si>
  <si>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</si>
  <si>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</si>
  <si>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</si>
  <si>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</si>
  <si>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</si>
  <si>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</si>
  <si>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</si>
  <si>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</si>
  <si>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</si>
  <si>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</si>
  <si>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</si>
  <si>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</si>
  <si>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</si>
  <si>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</si>
  <si>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</si>
  <si>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</si>
  <si>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</si>
  <si>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</si>
  <si>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</si>
  <si>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</si>
  <si>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</si>
  <si>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</si>
  <si>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</si>
  <si>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</si>
  <si>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</si>
  <si>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</si>
  <si>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</si>
  <si>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</si>
  <si>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</si>
  <si>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</si>
  <si>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</si>
  <si>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</si>
  <si>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</si>
  <si>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</si>
  <si>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</si>
  <si>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</si>
  <si>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</si>
  <si>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</si>
  <si>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</si>
  <si>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</si>
  <si>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</si>
  <si>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</si>
  <si>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</si>
  <si>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</si>
  <si>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</si>
  <si>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</si>
  <si>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</si>
  <si>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</si>
  <si>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</si>
  <si>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</si>
  <si>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</si>
  <si>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</si>
  <si>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</si>
  <si>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</si>
  <si>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</si>
  <si>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</si>
  <si>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</si>
  <si>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</si>
  <si>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</si>
  <si>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</si>
  <si>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</si>
  <si>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</si>
  <si>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</si>
  <si>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</si>
  <si>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</si>
  <si>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</si>
  <si>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</si>
  <si>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</si>
  <si>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</si>
  <si>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</si>
  <si>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</si>
  <si>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</si>
  <si>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</si>
  <si>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</si>
  <si>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</si>
  <si>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</si>
  <si>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</si>
  <si>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</si>
  <si>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</si>
  <si>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</si>
  <si>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</si>
  <si>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</si>
  <si>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</si>
  <si>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</si>
  <si>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</si>
  <si>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</si>
  <si>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</si>
  <si>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</si>
  <si>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</si>
  <si>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</si>
  <si>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</si>
  <si>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</si>
  <si>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</si>
  <si>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</si>
  <si>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</si>
  <si>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</si>
  <si>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</si>
  <si>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</si>
  <si>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</si>
  <si>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</si>
  <si>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</si>
  <si>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</si>
  <si>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</si>
  <si>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</si>
  <si>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</si>
  <si>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</si>
  <si>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</si>
  <si>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</si>
  <si>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</si>
  <si>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</si>
  <si>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</si>
  <si>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</si>
  <si>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</si>
  <si>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</si>
  <si>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</si>
  <si>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</si>
  <si>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</si>
  <si>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</si>
  <si>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</si>
  <si>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</si>
  <si>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</si>
  <si>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</si>
  <si>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</si>
  <si>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</si>
  <si>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</si>
  <si>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</si>
  <si>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</si>
  <si>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</si>
  <si>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</si>
  <si>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</si>
  <si>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</si>
  <si>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</si>
  <si>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</si>
  <si>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</si>
  <si>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</si>
  <si>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</si>
  <si>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</si>
  <si>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</si>
  <si>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</si>
  <si>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</si>
  <si>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</si>
  <si>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</si>
  <si>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</si>
  <si>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</si>
  <si>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</si>
  <si>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</si>
  <si>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</si>
  <si>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</si>
  <si>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</si>
  <si>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</si>
  <si>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</si>
  <si>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</si>
  <si>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</si>
  <si>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</si>
  <si>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</si>
  <si>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</si>
  <si>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</si>
  <si>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</si>
  <si>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</si>
  <si>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</si>
  <si>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</si>
  <si>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</si>
  <si>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</si>
  <si>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</si>
  <si>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</si>
  <si>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</si>
  <si>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</si>
  <si>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</si>
  <si>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</si>
  <si>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</si>
  <si>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</si>
  <si>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</si>
  <si>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</si>
  <si>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</si>
  <si>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</si>
  <si>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</si>
  <si>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</si>
  <si>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</si>
  <si>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</si>
  <si>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</si>
  <si>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</si>
  <si>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</si>
  <si>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</si>
  <si>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</si>
  <si>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</si>
  <si>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</si>
  <si>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</si>
  <si>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</si>
  <si>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</si>
  <si>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</si>
  <si>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</si>
  <si>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</si>
  <si>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</si>
  <si>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</si>
  <si>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</si>
  <si>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</si>
  <si>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</si>
  <si>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</si>
  <si>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</si>
  <si>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</si>
  <si>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</si>
  <si>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</si>
  <si>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</si>
  <si>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</si>
  <si>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</si>
  <si>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</si>
  <si>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</si>
  <si>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</si>
  <si>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</si>
  <si>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</si>
  <si>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</si>
  <si>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</si>
  <si>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</si>
  <si>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</si>
  <si>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</si>
  <si>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</si>
  <si>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</si>
  <si>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</si>
  <si>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</si>
  <si>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</si>
  <si>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</si>
  <si>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</si>
  <si>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</si>
  <si>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</si>
  <si>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</si>
  <si>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</si>
  <si>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</si>
  <si>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</si>
  <si>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</si>
  <si>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</si>
  <si>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</si>
  <si>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</si>
  <si>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</si>
  <si>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</si>
  <si>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</si>
  <si>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</si>
  <si>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</si>
  <si>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</si>
  <si>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</si>
  <si>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</si>
  <si>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</si>
  <si>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</si>
  <si>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</si>
  <si>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</si>
  <si>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</si>
  <si>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</si>
  <si>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</si>
  <si>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</si>
  <si>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</si>
  <si>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</si>
  <si>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</si>
  <si>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</si>
  <si>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</si>
  <si>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</si>
  <si>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</si>
  <si>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</si>
  <si>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</si>
  <si>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</si>
  <si>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</si>
  <si>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</si>
  <si>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</si>
  <si>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</si>
  <si>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</si>
  <si>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</si>
  <si>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</si>
  <si>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</si>
  <si>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</si>
  <si>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</si>
  <si>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</si>
  <si>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</si>
  <si>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</si>
  <si>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</si>
  <si>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</si>
  <si>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</si>
  <si>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</si>
  <si>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</si>
  <si>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</si>
  <si>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</si>
  <si>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</si>
  <si>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</si>
  <si>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</si>
  <si>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</si>
  <si>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</si>
  <si>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</si>
  <si>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</si>
  <si>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</si>
  <si>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</si>
  <si>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</si>
  <si>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</si>
  <si>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</si>
  <si>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</si>
  <si>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</si>
  <si>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</si>
  <si>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</si>
  <si>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</si>
  <si>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</si>
  <si>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</si>
  <si>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</si>
  <si>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</si>
  <si>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</si>
  <si>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</si>
  <si>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</si>
  <si>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</si>
  <si>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</si>
  <si>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</si>
  <si>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</si>
  <si>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</si>
  <si>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</si>
  <si>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</si>
  <si>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</si>
  <si>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</si>
  <si>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</si>
  <si>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</si>
  <si>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</si>
  <si>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</si>
  <si>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</si>
  <si>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</si>
  <si>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</si>
  <si>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</si>
  <si>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</si>
  <si>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</si>
  <si>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</si>
  <si>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</si>
  <si>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</si>
  <si>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</si>
  <si>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</si>
  <si>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</si>
  <si>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</si>
  <si>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</si>
  <si>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</si>
  <si>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</si>
  <si>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</si>
  <si>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</si>
  <si>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</si>
  <si>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</si>
  <si>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</si>
  <si>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</si>
  <si>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</si>
  <si>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</si>
  <si>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</si>
  <si>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</si>
  <si>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</si>
  <si>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</si>
  <si>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</si>
  <si>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</si>
  <si>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</si>
  <si>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</si>
  <si>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</si>
  <si>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</si>
  <si>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</si>
  <si>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</si>
  <si>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</si>
  <si>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</si>
  <si>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</si>
  <si>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</si>
  <si>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</si>
  <si>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</si>
  <si>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</si>
  <si>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</si>
  <si>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</si>
  <si>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</si>
  <si>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</si>
  <si>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</si>
  <si>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</si>
  <si>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</si>
  <si>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</si>
  <si>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</si>
  <si>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</si>
  <si>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</si>
  <si>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</si>
  <si>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</si>
  <si>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</si>
  <si>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</si>
  <si>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</si>
  <si>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</si>
  <si>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</si>
  <si>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</si>
  <si>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</si>
  <si>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</si>
  <si>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</si>
  <si>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</si>
  <si>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</si>
  <si>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</si>
  <si>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</si>
  <si>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</si>
  <si>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</si>
  <si>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</si>
  <si>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</si>
  <si>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</si>
  <si>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</si>
  <si>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</si>
  <si>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</si>
  <si>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</si>
  <si>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</si>
  <si>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</si>
  <si>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</si>
  <si>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</si>
  <si>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</si>
  <si>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</si>
  <si>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</si>
  <si>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</si>
  <si>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</si>
  <si>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</si>
  <si>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</si>
  <si>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</si>
  <si>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</si>
  <si>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</si>
  <si>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</si>
  <si>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</si>
  <si>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</si>
  <si>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</si>
  <si>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</si>
  <si>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</si>
  <si>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</si>
  <si>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</si>
  <si>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</si>
  <si>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</si>
  <si>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</si>
  <si>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</si>
  <si>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</si>
  <si>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</si>
  <si>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</si>
  <si>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</si>
  <si>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</si>
  <si>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</si>
  <si>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</si>
  <si>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</si>
  <si>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</si>
  <si>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</si>
  <si>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</si>
  <si>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</si>
  <si>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</si>
  <si>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</si>
  <si>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</si>
  <si>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</si>
  <si>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</si>
  <si>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</si>
  <si>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</si>
  <si>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</si>
  <si>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</si>
  <si>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</si>
  <si>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</si>
  <si>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</si>
  <si>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</si>
  <si>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</si>
  <si>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</si>
  <si>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</si>
  <si>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</si>
  <si>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</si>
  <si>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</si>
  <si>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</si>
  <si>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</si>
  <si>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</si>
  <si>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</si>
  <si>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</si>
  <si>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</si>
  <si>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</si>
  <si>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</si>
  <si>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</si>
  <si>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</si>
  <si>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</si>
  <si>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</si>
  <si>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</si>
  <si>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</si>
  <si>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</si>
  <si>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</si>
  <si>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</si>
  <si>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</si>
  <si>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</si>
  <si>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</si>
  <si>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</si>
  <si>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</si>
  <si>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</si>
  <si>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</si>
  <si>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</si>
  <si>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</si>
  <si>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</si>
  <si>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</si>
  <si>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</si>
  <si>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</si>
  <si>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</si>
  <si>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</si>
  <si>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</si>
  <si>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</si>
  <si>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</si>
  <si>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</si>
  <si>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</si>
  <si>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</si>
  <si>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</si>
  <si>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</si>
  <si>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</si>
  <si>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</si>
  <si>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</si>
  <si>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</si>
  <si>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</si>
  <si>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</si>
  <si>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</si>
  <si>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</si>
  <si>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</si>
  <si>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</si>
  <si>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</si>
  <si>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</si>
  <si>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</si>
  <si>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</si>
  <si>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</si>
  <si>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</si>
  <si>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</si>
  <si>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</si>
  <si>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</si>
  <si>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</si>
  <si>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</si>
  <si>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</si>
  <si>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</si>
  <si>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</si>
  <si>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</si>
  <si>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</si>
  <si>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</si>
  <si>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</si>
  <si>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</si>
  <si>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</si>
  <si>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</si>
  <si>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</si>
  <si>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</si>
  <si>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</si>
  <si>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</si>
  <si>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</si>
  <si>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</si>
  <si>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</si>
  <si>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</si>
  <si>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</si>
  <si>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</si>
  <si>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</si>
  <si>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</si>
  <si>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</si>
  <si>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</si>
  <si>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</si>
  <si>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</si>
  <si>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</si>
  <si>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</si>
  <si>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</si>
  <si>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</si>
  <si>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</si>
  <si>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</si>
  <si>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</si>
  <si>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</si>
  <si>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</si>
  <si>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</si>
  <si>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</si>
  <si>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</si>
  <si>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</si>
  <si>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</si>
  <si>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</si>
  <si>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</si>
  <si>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</si>
  <si>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</si>
  <si>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</si>
  <si>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</si>
  <si>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</si>
  <si>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</si>
  <si>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</si>
  <si>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</si>
  <si>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</si>
  <si>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</si>
  <si>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</si>
  <si>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</si>
  <si>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</si>
  <si>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</si>
  <si>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</si>
  <si>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</si>
  <si>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</si>
  <si>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</si>
  <si>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</si>
  <si>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</si>
  <si>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</si>
  <si>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</si>
  <si>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</si>
  <si>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</si>
  <si>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</si>
  <si>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</si>
  <si>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</si>
  <si>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</si>
  <si>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</si>
  <si>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</si>
  <si>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</si>
  <si>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</si>
  <si>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</si>
  <si>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</si>
  <si>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</si>
  <si>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</si>
  <si>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</si>
  <si>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</si>
  <si>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</si>
  <si>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</si>
  <si>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</si>
  <si>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</si>
  <si>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</si>
  <si>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</si>
  <si>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</si>
  <si>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</si>
  <si>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</si>
  <si>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</si>
  <si>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</si>
  <si>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</si>
  <si>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</si>
  <si>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</si>
  <si>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</si>
  <si>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</si>
  <si>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</si>
  <si>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</si>
  <si>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</si>
  <si>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</si>
  <si>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</si>
  <si>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</si>
  <si>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</si>
  <si>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</si>
  <si>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</si>
  <si>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</si>
  <si>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</si>
  <si>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</si>
  <si>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</si>
  <si>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</si>
  <si>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</si>
  <si>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</si>
  <si>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</si>
  <si>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</si>
  <si>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</si>
  <si>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</si>
  <si>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</si>
  <si>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</si>
  <si>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</si>
  <si>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</si>
  <si>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</si>
  <si>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</si>
  <si>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</si>
  <si>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</si>
  <si>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</si>
  <si>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</si>
  <si>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</si>
  <si>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</si>
  <si>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</si>
  <si>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</si>
  <si>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</si>
  <si>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</si>
  <si>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</si>
  <si>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</si>
  <si>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</si>
  <si>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</si>
  <si>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</si>
  <si>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</si>
  <si>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</si>
  <si>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</si>
  <si>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</si>
  <si>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</si>
  <si>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</si>
  <si>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</si>
  <si>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</si>
  <si>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</si>
  <si>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</si>
  <si>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</si>
  <si>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</si>
  <si>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</si>
  <si>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</si>
  <si>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</si>
  <si>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</si>
  <si>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</si>
  <si>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</si>
  <si>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</si>
  <si>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</si>
  <si>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</si>
  <si>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</si>
  <si>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</si>
  <si>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</si>
  <si>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</si>
  <si>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</si>
  <si>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</si>
  <si>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</si>
  <si>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</si>
  <si>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</si>
  <si>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</si>
  <si>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</si>
  <si>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</si>
  <si>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</si>
  <si>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</si>
  <si>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</si>
  <si>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</si>
  <si>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</si>
  <si>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</si>
  <si>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</si>
  <si>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</si>
  <si>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</si>
  <si>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</si>
  <si>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</si>
  <si>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</si>
  <si>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</si>
  <si>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</si>
  <si>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</si>
  <si>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</si>
  <si>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</si>
  <si>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</si>
  <si>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</si>
  <si>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</si>
  <si>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</si>
  <si>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</si>
  <si>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</si>
  <si>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</si>
  <si>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</si>
  <si>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</si>
  <si>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</si>
  <si>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</si>
  <si>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</si>
  <si>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</si>
  <si>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</si>
  <si>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</si>
  <si>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</si>
  <si>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</si>
  <si>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</si>
  <si>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</si>
  <si>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</si>
  <si>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</si>
  <si>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</si>
  <si>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</si>
  <si>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</si>
  <si>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</si>
  <si>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</si>
  <si>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</si>
  <si>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</si>
  <si>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</si>
  <si>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</si>
  <si>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</si>
  <si>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</si>
  <si>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</si>
  <si>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</si>
  <si>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</si>
  <si>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</si>
  <si>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</si>
  <si>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</si>
  <si>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</si>
  <si>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</si>
  <si>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</si>
  <si>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</si>
  <si>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</si>
  <si>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</si>
  <si>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</si>
  <si>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</si>
  <si>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</si>
  <si>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</si>
  <si>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</si>
  <si>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</si>
  <si>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</si>
  <si>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</si>
  <si>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</si>
  <si>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</si>
  <si>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</si>
  <si>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</si>
  <si>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</si>
  <si>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</si>
  <si>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</si>
  <si>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</si>
  <si>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</si>
  <si>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</si>
  <si>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</si>
  <si>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</si>
  <si>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</si>
  <si>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</si>
  <si>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</si>
  <si>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</si>
  <si>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</si>
  <si>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</si>
  <si>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</si>
  <si>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</si>
  <si>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</si>
  <si>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</si>
  <si>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</si>
  <si>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</si>
  <si>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</si>
  <si>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</si>
  <si>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</si>
  <si>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</si>
  <si>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</si>
  <si>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</si>
  <si>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</si>
  <si>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</si>
  <si>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</si>
  <si>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</si>
  <si>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</si>
  <si>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</si>
  <si>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</si>
  <si>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</si>
  <si>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</si>
  <si>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</si>
  <si>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</si>
  <si>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</si>
  <si>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</si>
  <si>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</si>
  <si>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</si>
  <si>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</si>
  <si>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</si>
  <si>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</si>
  <si>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</si>
  <si>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</si>
  <si>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</si>
  <si>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</si>
  <si>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</si>
  <si>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</si>
  <si>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</si>
  <si>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</si>
  <si>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</si>
  <si>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</si>
  <si>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</si>
  <si>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</si>
  <si>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</si>
  <si>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</si>
  <si>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</si>
  <si>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</si>
  <si>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</si>
  <si>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</si>
  <si>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</si>
  <si>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</si>
  <si>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</si>
  <si>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</si>
  <si>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</si>
  <si>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</si>
  <si>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</si>
  <si>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</si>
  <si>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</si>
  <si>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</si>
  <si>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</si>
  <si>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</si>
  <si>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</si>
  <si>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</si>
  <si>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</si>
  <si>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</si>
  <si>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</si>
  <si>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</si>
  <si>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</si>
  <si>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</si>
  <si>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</si>
  <si>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</si>
  <si>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</si>
  <si>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</si>
  <si>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</si>
  <si>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</si>
  <si>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</si>
  <si>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</si>
  <si>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</si>
  <si>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</si>
  <si>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</si>
  <si>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</si>
  <si>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</si>
  <si>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</si>
  <si>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</si>
  <si>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</si>
  <si>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</si>
  <si>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</si>
  <si>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</si>
  <si>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</si>
  <si>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</si>
  <si>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</si>
  <si>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</si>
  <si>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</si>
  <si>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</si>
  <si>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</si>
  <si>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</si>
  <si>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</si>
  <si>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</si>
  <si>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</si>
  <si>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</si>
  <si>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</si>
  <si>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</si>
  <si>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</si>
  <si>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</si>
  <si>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</si>
  <si>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</si>
  <si>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</si>
  <si>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</si>
  <si>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</si>
  <si>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</si>
  <si>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</si>
  <si>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</si>
  <si>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</si>
  <si>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</si>
  <si>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</si>
  <si>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</si>
  <si>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</si>
  <si>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</si>
  <si>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</si>
  <si>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</si>
  <si>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</si>
  <si>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</si>
  <si>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</si>
  <si>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</si>
  <si>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</si>
  <si>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</si>
  <si>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</si>
  <si>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</si>
  <si>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</si>
  <si>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</si>
  <si>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</si>
  <si>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</si>
  <si>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</si>
  <si>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</si>
  <si>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</si>
  <si>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</si>
  <si>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</si>
  <si>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</si>
  <si>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</si>
  <si>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</si>
  <si>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</si>
  <si>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</si>
  <si>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</si>
  <si>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</si>
  <si>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</si>
  <si>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</si>
  <si>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</si>
  <si>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</si>
  <si>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</si>
  <si>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</si>
  <si>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</si>
  <si>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</si>
  <si>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</si>
  <si>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</si>
  <si>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</si>
  <si>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</si>
  <si>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</si>
  <si>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</si>
  <si>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</si>
  <si>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</si>
  <si>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</si>
  <si>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</si>
  <si>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</si>
  <si>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</si>
  <si>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</si>
  <si>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</si>
  <si>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</si>
  <si>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</si>
  <si>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</si>
  <si>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</si>
  <si>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</si>
  <si>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</si>
  <si>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</si>
  <si>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</si>
  <si>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</si>
  <si>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</si>
  <si>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</si>
  <si>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</si>
  <si>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</si>
  <si>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</si>
  <si>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</si>
  <si>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</si>
  <si>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</si>
  <si>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</si>
  <si>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</si>
  <si>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</si>
  <si>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</si>
  <si>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</si>
  <si>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</si>
  <si>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</si>
  <si>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</si>
  <si>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</si>
  <si>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</si>
  <si>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</si>
  <si>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</si>
  <si>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</si>
  <si>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</si>
  <si>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</si>
  <si>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</si>
  <si>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</si>
  <si>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</si>
  <si>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</si>
  <si>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</si>
  <si>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</si>
  <si>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</si>
  <si>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</si>
  <si>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</si>
  <si>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</si>
  <si>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</si>
  <si>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</si>
  <si>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</si>
  <si>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</si>
  <si>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</si>
  <si>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</si>
  <si>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</si>
  <si>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</si>
  <si>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</si>
  <si>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</si>
  <si>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</si>
  <si>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</si>
  <si>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</si>
  <si>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</si>
  <si>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</si>
  <si>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</si>
  <si>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</si>
  <si>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</si>
  <si>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</si>
  <si>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</si>
  <si>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</si>
  <si>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</si>
  <si>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</si>
  <si>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</si>
  <si>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</si>
  <si>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</si>
  <si>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</si>
  <si>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</si>
  <si>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</si>
  <si>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</si>
  <si>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</si>
  <si>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</si>
  <si>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</si>
  <si>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</si>
  <si>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</si>
  <si>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</si>
  <si>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</si>
  <si>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</si>
  <si>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</si>
  <si>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</si>
  <si>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</si>
  <si>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</si>
  <si>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</si>
  <si>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</si>
  <si>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</si>
  <si>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</si>
  <si>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</si>
  <si>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</si>
  <si>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</si>
  <si>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</si>
  <si>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</si>
  <si>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</si>
  <si>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</si>
  <si>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</si>
  <si>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</si>
  <si>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</si>
  <si>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</si>
  <si>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</si>
  <si>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</si>
  <si>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</si>
  <si>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</si>
  <si>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</si>
  <si>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</si>
  <si>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</si>
  <si>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</si>
  <si>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</si>
  <si>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</si>
  <si>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</si>
  <si>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</si>
  <si>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</si>
  <si>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</si>
  <si>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</si>
  <si>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</si>
  <si>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</si>
  <si>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</si>
  <si>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</si>
  <si>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</si>
  <si>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</si>
  <si>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</si>
  <si>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</si>
  <si>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</si>
  <si>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</si>
  <si>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</si>
  <si>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</si>
  <si>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</si>
  <si>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</si>
  <si>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</si>
  <si>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</si>
  <si>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</si>
  <si>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</si>
  <si>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</si>
  <si>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</si>
  <si>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</si>
  <si>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</si>
  <si>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</si>
  <si>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</si>
  <si>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</si>
  <si>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</si>
  <si>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</si>
  <si>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</si>
  <si>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</si>
  <si>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</si>
  <si>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</si>
  <si>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</si>
  <si>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</si>
  <si>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</si>
  <si>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</si>
  <si>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</si>
  <si>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</si>
  <si>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</si>
  <si>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</si>
  <si>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</si>
  <si>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</si>
  <si>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</si>
  <si>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</si>
  <si>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</si>
  <si>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</si>
  <si>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</si>
  <si>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</si>
  <si>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</si>
  <si>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</si>
  <si>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</si>
  <si>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</si>
  <si>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</si>
  <si>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</si>
  <si>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</si>
  <si>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</si>
  <si>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</si>
  <si>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</si>
  <si>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</si>
  <si>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</si>
  <si>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</si>
  <si>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</si>
  <si>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</si>
  <si>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</si>
  <si>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</si>
  <si>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</si>
  <si>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</si>
  <si>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</si>
  <si>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</si>
  <si>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</si>
  <si>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</si>
  <si>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</si>
  <si>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</si>
  <si>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</si>
  <si>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</si>
  <si>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</si>
  <si>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</si>
  <si>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</si>
  <si>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</si>
  <si>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</si>
  <si>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</si>
  <si>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</si>
  <si>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</si>
  <si>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</si>
  <si>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</si>
  <si>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</si>
  <si>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</si>
  <si>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</si>
  <si>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</si>
  <si>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</si>
  <si>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</si>
  <si>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</si>
  <si>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</si>
  <si>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</si>
  <si>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</si>
  <si>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</si>
  <si>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</si>
  <si>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</si>
  <si>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</si>
  <si>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</si>
  <si>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</si>
  <si>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</si>
  <si>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</si>
  <si>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</si>
  <si>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</si>
  <si>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</si>
  <si>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</si>
  <si>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</si>
  <si>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</si>
  <si>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</si>
  <si>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</si>
  <si>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</si>
  <si>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</si>
  <si>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</si>
  <si>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</si>
  <si>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</si>
  <si>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</si>
  <si>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</si>
  <si>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</si>
  <si>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</si>
  <si>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</si>
  <si>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</si>
  <si>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</si>
  <si>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</si>
  <si>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</si>
  <si>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</si>
  <si>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</si>
  <si>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</si>
  <si>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</si>
  <si>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</si>
  <si>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</si>
  <si>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</si>
  <si>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</si>
  <si>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</si>
  <si>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</si>
  <si>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</si>
  <si>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</si>
  <si>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</si>
  <si>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</si>
  <si>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</si>
  <si>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</si>
  <si>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</si>
  <si>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</si>
  <si>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</si>
  <si>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</si>
  <si>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</si>
  <si>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</si>
  <si>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</si>
  <si>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</si>
  <si>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</si>
  <si>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</si>
  <si>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</si>
  <si>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</si>
  <si>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</si>
  <si>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</si>
  <si>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</si>
  <si>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</si>
  <si>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</si>
  <si>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</si>
  <si>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</si>
  <si>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</si>
  <si>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</si>
  <si>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</si>
  <si>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</si>
  <si>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</si>
  <si>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</si>
  <si>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</si>
  <si>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</si>
  <si>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</si>
  <si>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</si>
  <si>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</si>
  <si>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</si>
  <si>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</si>
  <si>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</si>
  <si>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</si>
  <si>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</si>
  <si>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</si>
  <si>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</si>
  <si>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</si>
  <si>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</si>
  <si>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</si>
  <si>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</si>
  <si>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</si>
  <si>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</si>
  <si>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</si>
  <si>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</si>
  <si>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</si>
  <si>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</si>
  <si>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</si>
  <si>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</si>
  <si>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</si>
  <si>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</si>
  <si>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</si>
  <si>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</si>
  <si>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</si>
  <si>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</si>
  <si>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</si>
  <si>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</si>
  <si>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</si>
  <si>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</si>
  <si>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</si>
  <si>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</si>
  <si>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</si>
  <si>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</si>
  <si>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</si>
  <si>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</si>
  <si>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</si>
  <si>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</si>
  <si>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</si>
  <si>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</si>
  <si>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</si>
  <si>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</si>
  <si>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</si>
  <si>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</si>
  <si>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</si>
  <si>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</si>
  <si>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</si>
  <si>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</si>
  <si>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</si>
  <si>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</si>
  <si>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</si>
  <si>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</si>
  <si>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</si>
  <si>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</si>
  <si>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</si>
  <si>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</si>
  <si>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</si>
  <si>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</si>
  <si>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</si>
  <si>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</si>
  <si>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</si>
  <si>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</si>
  <si>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</si>
  <si>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</si>
  <si>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</si>
  <si>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</si>
  <si>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</si>
  <si>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</si>
  <si>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</si>
  <si>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</si>
  <si>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</si>
  <si>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</si>
  <si>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</si>
  <si>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</si>
  <si>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</si>
  <si>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</si>
  <si>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</si>
  <si>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</si>
  <si>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</si>
  <si>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</si>
  <si>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</si>
  <si>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</si>
  <si>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</si>
  <si>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</si>
  <si>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</si>
  <si>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</si>
  <si>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</si>
  <si>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</si>
  <si>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</si>
  <si>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</si>
  <si>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</si>
  <si>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</si>
  <si>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</si>
  <si>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</si>
  <si>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</si>
  <si>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</si>
  <si>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</si>
  <si>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</si>
  <si>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</si>
  <si>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</si>
  <si>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</si>
  <si>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</si>
  <si>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</si>
  <si>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</si>
  <si>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</si>
  <si>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</si>
  <si>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</si>
  <si>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</si>
  <si>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</si>
  <si>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</si>
  <si>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</si>
  <si>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</si>
  <si>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</si>
  <si>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</si>
  <si>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</si>
  <si>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</si>
  <si>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</si>
  <si>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</si>
  <si>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</si>
  <si>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</si>
  <si>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</si>
  <si>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</si>
  <si>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</si>
  <si>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</si>
  <si>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</si>
  <si>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</si>
  <si>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</si>
  <si>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</si>
  <si>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</si>
  <si>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</si>
  <si>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</si>
  <si>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</si>
  <si>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</si>
  <si>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</si>
  <si>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</si>
  <si>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</si>
  <si>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</si>
  <si>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</si>
  <si>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</si>
  <si>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</si>
  <si>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</si>
  <si>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</si>
  <si>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</si>
  <si>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</si>
  <si>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</si>
  <si>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</si>
  <si>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</si>
  <si>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</si>
  <si>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</si>
  <si>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</si>
  <si>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</si>
  <si>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</si>
  <si>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</si>
  <si>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</si>
  <si>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</si>
  <si>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</si>
  <si>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</si>
  <si>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</si>
  <si>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</si>
  <si>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</si>
  <si>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</si>
  <si>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</si>
  <si>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</si>
  <si>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</si>
  <si>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</si>
  <si>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</si>
  <si>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</si>
  <si>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</si>
  <si>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</si>
  <si>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</si>
  <si>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</si>
  <si>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</si>
  <si>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</si>
  <si>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</si>
  <si>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</si>
  <si>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</si>
  <si>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</si>
  <si>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</si>
  <si>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</si>
  <si>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</si>
  <si>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</si>
  <si>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</si>
  <si>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</si>
  <si>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</si>
  <si>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</si>
  <si>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</si>
  <si>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</si>
  <si>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</si>
  <si>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</si>
  <si>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</si>
  <si>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</si>
  <si>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</si>
  <si>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</si>
  <si>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</si>
  <si>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</si>
  <si>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</si>
  <si>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</si>
  <si>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</si>
  <si>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</si>
  <si>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</si>
  <si>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</si>
  <si>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</si>
  <si>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</si>
  <si>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</si>
  <si>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</si>
  <si>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</si>
  <si>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</si>
  <si>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</si>
  <si>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</si>
  <si>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</si>
  <si>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</si>
  <si>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</si>
  <si>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</si>
  <si>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</si>
  <si>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</si>
  <si>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</si>
  <si>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</si>
  <si>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</si>
  <si>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</si>
  <si>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</si>
  <si>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</si>
  <si>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</si>
  <si>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</si>
  <si>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</si>
  <si>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</si>
  <si>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</si>
  <si>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</si>
  <si>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</si>
  <si>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</si>
  <si>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</si>
  <si>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</si>
  <si>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</si>
  <si>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</si>
  <si>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</si>
  <si>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</si>
  <si>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</si>
  <si>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</si>
  <si>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</si>
  <si>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</si>
  <si>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</si>
  <si>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</si>
  <si>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</si>
  <si>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</si>
  <si>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</si>
  <si>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</si>
  <si>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</si>
  <si>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</si>
  <si>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</si>
  <si>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</si>
  <si>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</si>
  <si>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</si>
  <si>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</si>
  <si>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</si>
  <si>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</si>
  <si>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</si>
  <si>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</si>
  <si>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</si>
  <si>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</si>
  <si>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</si>
  <si>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</si>
  <si>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</si>
  <si>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</si>
  <si>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</si>
  <si>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</si>
  <si>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</si>
  <si>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</si>
  <si>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</si>
  <si>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</si>
  <si>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</si>
  <si>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</si>
  <si>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</si>
  <si>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</si>
  <si>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</si>
  <si>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</si>
  <si>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</si>
  <si>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</si>
  <si>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</si>
  <si>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</si>
  <si>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</si>
  <si>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</si>
  <si>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</si>
  <si>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</si>
  <si>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</si>
  <si>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</si>
  <si>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</si>
  <si>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</si>
  <si>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</si>
  <si>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</si>
  <si>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</si>
  <si>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</si>
  <si>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</si>
  <si>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</si>
  <si>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</si>
  <si>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</si>
  <si>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</si>
  <si>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</si>
  <si>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</si>
  <si>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</si>
  <si>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</si>
  <si>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</si>
  <si>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</si>
  <si>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</si>
  <si>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</si>
  <si>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</si>
  <si>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</si>
  <si>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</si>
  <si>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</si>
  <si>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</si>
  <si>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</si>
  <si>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</si>
  <si>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</si>
  <si>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</si>
  <si>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</si>
  <si>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</si>
  <si>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</si>
  <si>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</si>
  <si>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</si>
  <si>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</si>
  <si>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</si>
  <si>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</si>
  <si>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</si>
  <si>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</si>
  <si>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</si>
  <si>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</si>
  <si>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</si>
  <si>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</si>
  <si>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</si>
  <si>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</si>
  <si>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</si>
  <si>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</si>
  <si>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</si>
  <si>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</si>
  <si>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</si>
  <si>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</si>
  <si>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</si>
  <si>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</si>
  <si>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</si>
  <si>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</si>
  <si>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</si>
  <si>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</si>
  <si>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</si>
  <si>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</si>
  <si>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</si>
  <si>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</si>
  <si>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</si>
  <si>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</si>
  <si>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</si>
  <si>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</si>
  <si>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</si>
  <si>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</si>
  <si>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</si>
  <si>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</si>
  <si>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</si>
  <si>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</si>
  <si>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</si>
  <si>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</si>
  <si>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</si>
  <si>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</si>
  <si>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</si>
  <si>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</si>
  <si>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</si>
  <si>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</si>
  <si>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</si>
  <si>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</si>
  <si>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</si>
  <si>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</si>
  <si>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</si>
  <si>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</si>
  <si>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</si>
  <si>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</si>
  <si>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</si>
  <si>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</si>
  <si>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</si>
  <si>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</si>
  <si>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</si>
  <si>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</si>
  <si>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</si>
  <si>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</si>
  <si>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</si>
  <si>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</si>
  <si>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</si>
  <si>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</si>
  <si>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</si>
  <si>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</si>
  <si>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</si>
  <si>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</si>
  <si>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</si>
  <si>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</si>
  <si>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</si>
  <si>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</si>
  <si>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</si>
  <si>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</si>
  <si>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</si>
  <si>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</si>
  <si>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</si>
  <si>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</si>
  <si>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</si>
  <si>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</si>
  <si>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</si>
  <si>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</si>
  <si>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</si>
  <si>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</si>
  <si>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</si>
  <si>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</si>
  <si>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</si>
  <si>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</si>
  <si>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</si>
  <si>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</si>
  <si>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</si>
  <si>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</si>
  <si>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</si>
  <si>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</si>
  <si>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</si>
  <si>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</si>
  <si>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</si>
  <si>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</si>
  <si>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</si>
  <si>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</si>
  <si>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</si>
  <si>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</si>
  <si>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</si>
  <si>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</si>
  <si>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</si>
  <si>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</si>
  <si>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</si>
  <si>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</si>
  <si>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</si>
  <si>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</si>
  <si>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</si>
  <si>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</si>
  <si>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</si>
  <si>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</si>
  <si>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</si>
  <si>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</si>
  <si>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</si>
  <si>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</si>
  <si>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</si>
  <si>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</si>
  <si>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</si>
  <si>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</si>
  <si>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</si>
  <si>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</si>
  <si>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</si>
  <si>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</si>
  <si>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</si>
  <si>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</si>
  <si>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</si>
  <si>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</si>
  <si>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</si>
  <si>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</si>
  <si>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</si>
  <si>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</si>
  <si>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</si>
  <si>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</si>
  <si>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</si>
  <si>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</si>
  <si>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</si>
  <si>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</si>
  <si>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</si>
  <si>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</si>
  <si>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</si>
  <si>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</si>
  <si>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</si>
  <si>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</si>
  <si>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</si>
  <si>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</si>
  <si>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</si>
  <si>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</si>
  <si>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</si>
  <si>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</si>
  <si>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</si>
  <si>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</si>
  <si>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</si>
  <si>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</si>
  <si>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</si>
  <si>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</si>
  <si>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</si>
  <si>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</si>
  <si>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</si>
  <si>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</si>
  <si>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</si>
  <si>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</si>
  <si>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</si>
  <si>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</si>
  <si>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</si>
  <si>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</si>
  <si>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</si>
  <si>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</si>
  <si>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</si>
  <si>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</si>
  <si>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</si>
  <si>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</si>
  <si>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</si>
  <si>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</si>
  <si>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</si>
  <si>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</si>
  <si>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</si>
  <si>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</si>
  <si>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</si>
  <si>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</si>
  <si>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</si>
  <si>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</si>
  <si>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</si>
  <si>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</si>
  <si>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</si>
  <si>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</si>
  <si>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</si>
  <si>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</si>
  <si>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</si>
  <si>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</si>
  <si>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</si>
  <si>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</si>
  <si>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</si>
  <si>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</si>
  <si>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</si>
  <si>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</si>
  <si>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</si>
  <si>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</si>
  <si>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</si>
  <si>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</si>
  <si>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</si>
  <si>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</si>
  <si>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</si>
  <si>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</si>
  <si>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</si>
  <si>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</si>
  <si>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</si>
  <si>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</si>
  <si>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</si>
  <si>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</si>
  <si>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</si>
  <si>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</si>
  <si>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</si>
  <si>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</si>
  <si>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</si>
  <si>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</si>
  <si>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</si>
  <si>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</si>
  <si>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</si>
  <si>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</si>
  <si>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</si>
  <si>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</si>
  <si>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</si>
  <si>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</si>
  <si>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</si>
  <si>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</si>
  <si>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</si>
  <si>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</si>
  <si>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</si>
  <si>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</si>
  <si>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</si>
  <si>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</si>
  <si>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</si>
  <si>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</si>
  <si>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</si>
  <si>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</si>
  <si>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</si>
  <si>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</si>
  <si>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</si>
  <si>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</si>
  <si>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</si>
  <si>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</si>
  <si>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</si>
  <si>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</si>
  <si>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</si>
  <si>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</si>
  <si>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</si>
  <si>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</si>
  <si>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</si>
  <si>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</si>
  <si>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</si>
  <si>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</si>
  <si>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</si>
  <si>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</si>
  <si>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</si>
  <si>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</si>
  <si>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</si>
  <si>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</si>
  <si>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</si>
  <si>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</si>
  <si>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</si>
  <si>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</si>
  <si>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</si>
  <si>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</si>
  <si>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</si>
  <si>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</si>
  <si>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</si>
  <si>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</si>
  <si>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</si>
  <si>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</si>
  <si>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</si>
  <si>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</si>
  <si>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</si>
  <si>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</si>
  <si>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</si>
  <si>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</si>
  <si>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</si>
  <si>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</si>
  <si>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</si>
  <si>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</si>
  <si>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</si>
  <si>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</si>
  <si>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</si>
  <si>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</si>
  <si>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</si>
  <si>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</si>
  <si>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</si>
  <si>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</si>
  <si>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</si>
  <si>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</si>
  <si>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</si>
  <si>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</si>
  <si>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</si>
  <si>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</si>
  <si>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</si>
  <si>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</si>
  <si>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</si>
  <si>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</si>
  <si>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</si>
  <si>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</si>
  <si>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</si>
  <si>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</si>
  <si>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</si>
  <si>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</si>
  <si>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</si>
  <si>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</si>
  <si>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</si>
  <si>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</si>
  <si>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</si>
  <si>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</si>
  <si>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</si>
  <si>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</si>
  <si>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</si>
  <si>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</si>
  <si>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</si>
  <si>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</si>
  <si>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</si>
  <si>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</si>
  <si>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</si>
  <si>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</si>
  <si>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</si>
  <si>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</si>
  <si>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</si>
  <si>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</si>
  <si>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</si>
  <si>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</si>
  <si>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</si>
  <si>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</si>
  <si>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</si>
  <si>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</si>
  <si>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</si>
  <si>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</si>
  <si>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</si>
  <si>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</si>
  <si>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</si>
  <si>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</si>
  <si>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</si>
  <si>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</si>
  <si>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</si>
  <si>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</si>
  <si>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</si>
  <si>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</si>
  <si>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</si>
  <si>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</si>
  <si>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</si>
  <si>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</si>
  <si>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</si>
  <si>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</si>
  <si>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</si>
  <si>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</si>
  <si>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</si>
  <si>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</si>
  <si>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</si>
  <si>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</si>
  <si>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</si>
  <si>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</si>
  <si>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</si>
  <si>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</si>
  <si>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</si>
  <si>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</si>
  <si>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</si>
  <si>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</si>
  <si>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</si>
  <si>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</si>
  <si>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</si>
  <si>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</si>
  <si>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</si>
  <si>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</si>
  <si>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</si>
  <si>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</si>
  <si>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</si>
  <si>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</si>
  <si>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</si>
  <si>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</si>
  <si>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</si>
  <si>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</si>
  <si>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</si>
  <si>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</si>
  <si>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</si>
  <si>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</si>
  <si>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</si>
  <si>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</si>
  <si>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</si>
  <si>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</si>
  <si>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</si>
  <si>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</si>
  <si>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</si>
  <si>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</si>
  <si>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</si>
  <si>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</si>
  <si>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</si>
  <si>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</si>
  <si>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</si>
  <si>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</si>
  <si>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</si>
  <si>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</si>
  <si>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</si>
  <si>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</si>
  <si>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</si>
  <si>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</si>
  <si>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</si>
  <si>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</si>
  <si>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</si>
  <si>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</si>
  <si>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</si>
  <si>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</si>
  <si>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</si>
  <si>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</si>
  <si>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</si>
  <si>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</si>
  <si>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</si>
  <si>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</si>
  <si>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</si>
  <si>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</si>
  <si>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</si>
  <si>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</si>
  <si>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</si>
  <si>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</si>
  <si>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</si>
  <si>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</si>
  <si>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</si>
  <si>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</si>
  <si>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</si>
  <si>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</si>
  <si>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</si>
  <si>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</si>
  <si>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</si>
  <si>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</si>
  <si>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</si>
  <si>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</si>
  <si>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</si>
  <si>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</si>
  <si>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</si>
  <si>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</si>
  <si>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</si>
  <si>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</si>
  <si>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</si>
  <si>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</si>
  <si>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</si>
  <si>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</si>
  <si>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</si>
  <si>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</si>
  <si>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</si>
  <si>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</si>
  <si>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</si>
  <si>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</si>
  <si>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</si>
  <si>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</si>
  <si>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</si>
  <si>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</si>
  <si>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</si>
  <si>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</si>
  <si>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</si>
  <si>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</si>
  <si>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</si>
  <si>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</si>
  <si>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</si>
  <si>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</si>
  <si>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</si>
  <si>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</si>
  <si>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</si>
  <si>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</si>
  <si>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</si>
  <si>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</si>
  <si>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</si>
  <si>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</si>
  <si>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</si>
  <si>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</si>
  <si>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</si>
  <si>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</si>
  <si>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</si>
  <si>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</si>
  <si>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</si>
  <si>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</si>
  <si>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</si>
  <si>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</si>
  <si>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</si>
  <si>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</si>
  <si>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</si>
  <si>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</si>
  <si>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</si>
  <si>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</si>
  <si>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</si>
  <si>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</si>
  <si>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</si>
  <si>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</si>
  <si>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</si>
  <si>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</si>
  <si>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</si>
  <si>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</si>
  <si>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</si>
  <si>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</si>
  <si>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</si>
  <si>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</si>
  <si>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</si>
  <si>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</si>
  <si>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</si>
  <si>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</si>
  <si>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</si>
  <si>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</si>
  <si>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</si>
  <si>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</si>
  <si>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</si>
  <si>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</si>
  <si>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</si>
  <si>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</si>
  <si>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</si>
  <si>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</si>
  <si>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</si>
  <si>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</si>
  <si>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</si>
  <si>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</si>
  <si>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</si>
  <si>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</si>
  <si>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</si>
  <si>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</si>
  <si>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</si>
  <si>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</si>
  <si>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</si>
  <si>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</si>
  <si>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</si>
  <si>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</si>
  <si>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</si>
  <si>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</si>
  <si>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</si>
  <si>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</si>
  <si>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</si>
  <si>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</si>
  <si>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</si>
  <si>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</si>
  <si>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</si>
  <si>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</si>
  <si>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</si>
  <si>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</si>
  <si>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</si>
  <si>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</si>
  <si>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</si>
  <si>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</si>
  <si>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</si>
  <si>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</si>
  <si>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</si>
  <si>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</si>
  <si>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</si>
  <si>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</si>
  <si>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</si>
  <si>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</si>
  <si>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</si>
  <si>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</si>
  <si>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</si>
  <si>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</si>
  <si>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</si>
  <si>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</si>
  <si>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</si>
  <si>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</si>
  <si>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</si>
  <si>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</si>
  <si>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</si>
  <si>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</si>
  <si>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</si>
  <si>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</si>
  <si>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</si>
  <si>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</si>
  <si>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</si>
  <si>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</si>
  <si>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</si>
  <si>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</si>
  <si>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</si>
  <si>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</si>
  <si>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</si>
  <si>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</si>
  <si>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</si>
  <si>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</si>
  <si>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</si>
  <si>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</si>
  <si>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</si>
  <si>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</si>
  <si>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</si>
  <si>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</si>
  <si>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</si>
  <si>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</si>
  <si>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</si>
  <si>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</si>
  <si>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</si>
  <si>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</si>
  <si>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</si>
  <si>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</si>
  <si>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</si>
  <si>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</si>
  <si>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</si>
  <si>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</si>
  <si>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</si>
  <si>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</si>
  <si>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</si>
  <si>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</si>
  <si>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</si>
  <si>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</si>
  <si>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</si>
  <si>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</si>
  <si>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</si>
  <si>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</si>
  <si>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</si>
  <si>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</si>
  <si>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</si>
  <si>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</si>
  <si>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</si>
  <si>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</si>
  <si>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</si>
  <si>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</si>
  <si>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</si>
  <si>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</si>
  <si>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</si>
  <si>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</si>
  <si>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</si>
  <si>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</si>
  <si>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</si>
  <si>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</si>
  <si>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</si>
  <si>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</si>
  <si>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</si>
  <si>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</si>
  <si>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</si>
  <si>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</si>
  <si>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</si>
  <si>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</si>
  <si>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</si>
  <si>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</si>
  <si>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</si>
  <si>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</si>
  <si>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</si>
  <si>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</si>
  <si>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</si>
  <si>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</si>
  <si>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</si>
  <si>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</si>
  <si>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</si>
  <si>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</si>
  <si>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</si>
  <si>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</si>
  <si>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</si>
  <si>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</si>
  <si>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</si>
  <si>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</si>
  <si>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</si>
  <si>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</si>
  <si>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</si>
  <si>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</si>
  <si>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</si>
  <si>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</si>
  <si>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</si>
  <si>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</si>
  <si>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</si>
  <si>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</si>
  <si>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</si>
  <si>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</si>
  <si>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</si>
  <si>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</si>
  <si>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</si>
  <si>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</si>
  <si>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</si>
  <si>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</si>
  <si>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</si>
  <si>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</si>
  <si>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</si>
  <si>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</si>
  <si>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</si>
  <si>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</si>
  <si>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</si>
  <si>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</si>
  <si>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</si>
  <si>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</si>
  <si>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</si>
  <si>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</si>
  <si>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</si>
  <si>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</si>
  <si>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</si>
  <si>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</si>
  <si>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</si>
  <si>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</si>
  <si>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</si>
  <si>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</si>
  <si>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</si>
  <si>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</si>
  <si>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</si>
  <si>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</si>
  <si>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</si>
  <si>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</si>
  <si>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</si>
  <si>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</si>
  <si>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</si>
  <si>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</si>
  <si>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</si>
  <si>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</si>
  <si>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</si>
  <si>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</si>
  <si>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</si>
  <si>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</si>
  <si>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</si>
  <si>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</si>
  <si>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</si>
  <si>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</si>
  <si>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</si>
  <si>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</si>
  <si>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</si>
  <si>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</si>
  <si>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</si>
  <si>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</si>
  <si>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</si>
  <si>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</si>
  <si>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</si>
  <si>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</si>
  <si>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</si>
  <si>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</si>
  <si>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</si>
  <si>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</si>
  <si>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</si>
  <si>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</si>
  <si>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</si>
  <si>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</si>
  <si>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</si>
  <si>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</si>
  <si>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</si>
  <si>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</si>
  <si>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</si>
  <si>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</si>
  <si>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</si>
  <si>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</si>
  <si>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</si>
  <si>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</si>
  <si>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</si>
  <si>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</si>
  <si>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</si>
  <si>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</si>
  <si>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</si>
  <si>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</si>
  <si>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</si>
  <si>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</si>
  <si>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</si>
  <si>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</si>
  <si>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</si>
  <si>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</si>
  <si>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</si>
  <si>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</si>
  <si>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</si>
  <si>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</si>
  <si>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</si>
  <si>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</si>
  <si>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</si>
  <si>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</si>
  <si>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</si>
  <si>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</si>
  <si>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</si>
  <si>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</si>
  <si>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</si>
  <si>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</si>
  <si>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</si>
  <si>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</si>
  <si>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</si>
  <si>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</si>
  <si>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</si>
  <si>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</si>
  <si>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</si>
  <si>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</si>
  <si>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</si>
  <si>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</si>
  <si>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</si>
  <si>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</si>
  <si>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</si>
  <si>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</si>
  <si>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</si>
  <si>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</si>
  <si>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</si>
  <si>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</si>
  <si>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</si>
  <si>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</si>
  <si>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</si>
  <si>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</si>
  <si>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</si>
  <si>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</si>
  <si>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</si>
  <si>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</si>
  <si>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</si>
  <si>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</si>
  <si>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</si>
  <si>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</si>
  <si>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</si>
  <si>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</si>
  <si>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</si>
  <si>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</si>
  <si>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</si>
  <si>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</si>
  <si>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</si>
  <si>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</si>
  <si>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</si>
  <si>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</si>
  <si>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</si>
  <si>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</si>
  <si>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</si>
  <si>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</si>
  <si>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</si>
  <si>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</si>
  <si>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</si>
  <si>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</si>
  <si>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</si>
  <si>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</si>
  <si>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</si>
  <si>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</si>
  <si>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</si>
  <si>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</si>
  <si>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</si>
  <si>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</si>
  <si>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</si>
  <si>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</si>
  <si>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</si>
  <si>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</si>
  <si>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</si>
  <si>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</si>
  <si>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</si>
  <si>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</si>
  <si>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</si>
  <si>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</si>
  <si>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</si>
  <si>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</si>
  <si>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</si>
  <si>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</si>
  <si>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</si>
  <si>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</si>
  <si>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</si>
  <si>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</si>
  <si>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</si>
  <si>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</si>
  <si>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</si>
  <si>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</si>
  <si>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</si>
  <si>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</si>
  <si>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</si>
  <si>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</si>
  <si>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</si>
  <si>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</si>
  <si>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</si>
  <si>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</si>
  <si>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</si>
  <si>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</si>
  <si>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</si>
  <si>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</si>
  <si>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</si>
  <si>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</si>
  <si>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</si>
  <si>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</si>
  <si>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</si>
  <si>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</si>
  <si>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</si>
  <si>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</si>
  <si>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</si>
  <si>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</si>
  <si>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</si>
  <si>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</si>
  <si>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</si>
  <si>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</si>
  <si>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</si>
  <si>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</si>
  <si>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</si>
  <si>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</si>
  <si>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</si>
  <si>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</si>
  <si>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</si>
  <si>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</si>
  <si>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</si>
  <si>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</si>
  <si>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</si>
  <si>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</si>
  <si>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</si>
  <si>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</si>
  <si>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</si>
  <si>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</si>
  <si>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</si>
  <si>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</si>
  <si>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</si>
  <si>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</si>
  <si>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</si>
  <si>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</si>
  <si>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</si>
  <si>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</si>
  <si>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</si>
  <si>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</si>
  <si>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</si>
  <si>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</si>
  <si>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</si>
  <si>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</si>
  <si>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</si>
  <si>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</si>
  <si>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</si>
  <si>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</si>
  <si>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</si>
  <si>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</si>
  <si>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</si>
  <si>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</si>
  <si>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</si>
  <si>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</si>
  <si>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</si>
  <si>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</si>
  <si>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</si>
  <si>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</si>
  <si>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</si>
  <si>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</si>
  <si>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</si>
  <si>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</si>
  <si>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</si>
  <si>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</si>
  <si>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</si>
  <si>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</si>
  <si>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</si>
  <si>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</si>
  <si>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</si>
  <si>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</si>
  <si>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</si>
  <si>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</si>
  <si>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</si>
  <si>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</si>
  <si>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</si>
  <si>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</si>
  <si>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</si>
  <si>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</si>
  <si>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</si>
  <si>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</si>
  <si>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</si>
  <si>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</si>
  <si>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</si>
  <si>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</si>
  <si>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</si>
  <si>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</si>
  <si>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</si>
  <si>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</si>
  <si>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</si>
  <si>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</si>
  <si>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</si>
  <si>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</si>
  <si>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</si>
  <si>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</si>
  <si>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</si>
  <si>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</si>
  <si>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</si>
  <si>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</si>
  <si>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</si>
  <si>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</si>
  <si>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</si>
  <si>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</si>
  <si>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</si>
  <si>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</si>
  <si>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</si>
  <si>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</si>
  <si>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</si>
  <si>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</si>
  <si>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</si>
  <si>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</si>
  <si>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</si>
  <si>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</si>
  <si>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</si>
  <si>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</si>
  <si>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</si>
  <si>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</si>
  <si>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</si>
  <si>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</si>
  <si>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</si>
  <si>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</si>
  <si>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</si>
  <si>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</si>
  <si>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</si>
  <si>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</si>
  <si>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</si>
  <si>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</si>
  <si>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</si>
  <si>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</si>
  <si>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</si>
  <si>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</si>
  <si>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</si>
  <si>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</si>
  <si>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</si>
  <si>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</si>
  <si>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</si>
  <si>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</si>
  <si>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</si>
  <si>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</si>
  <si>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</si>
  <si>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</si>
  <si>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</si>
  <si>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</si>
  <si>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</si>
  <si>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</si>
  <si>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</si>
  <si>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</si>
  <si>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</si>
  <si>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</si>
  <si>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</si>
  <si>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</si>
  <si>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</si>
  <si>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</si>
  <si>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</si>
  <si>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</si>
  <si>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</si>
  <si>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</si>
  <si>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</si>
  <si>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</si>
  <si>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</si>
  <si>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</si>
  <si>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</si>
  <si>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</si>
  <si>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</si>
  <si>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</si>
  <si>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</si>
  <si>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</si>
  <si>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</si>
  <si>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</si>
  <si>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</si>
  <si>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</si>
  <si>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</si>
  <si>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</si>
  <si>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</si>
  <si>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</si>
  <si>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</si>
  <si>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</si>
  <si>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</si>
  <si>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</si>
  <si>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</si>
  <si>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</si>
  <si>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</si>
  <si>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</si>
  <si>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</si>
  <si>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</si>
  <si>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</si>
  <si>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</si>
  <si>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</si>
  <si>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</si>
  <si>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</si>
  <si>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</si>
  <si>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</si>
  <si>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</si>
  <si>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</si>
  <si>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</si>
  <si>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</si>
  <si>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</si>
  <si>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</si>
  <si>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</si>
  <si>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</si>
  <si>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</si>
  <si>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</si>
  <si>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</si>
  <si>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</si>
  <si>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</si>
  <si>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</si>
  <si>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</si>
  <si>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</si>
  <si>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</si>
  <si>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</si>
  <si>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</si>
  <si>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</si>
  <si>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</si>
  <si>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</si>
  <si>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</si>
  <si>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</si>
  <si>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</si>
  <si>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</si>
  <si>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</si>
  <si>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</si>
  <si>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</si>
  <si>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</si>
  <si>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</si>
  <si>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</si>
  <si>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</si>
  <si>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</si>
  <si>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</si>
  <si>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</si>
  <si>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</si>
  <si>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</si>
  <si>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</si>
  <si>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</si>
  <si>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</si>
  <si>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</si>
  <si>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</si>
  <si>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</si>
  <si>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</si>
  <si>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</si>
  <si>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</si>
  <si>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</si>
  <si>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</si>
  <si>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</si>
  <si>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</si>
  <si>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</si>
  <si>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</si>
  <si>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</si>
  <si>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</si>
  <si>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</si>
  <si>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</si>
  <si>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</si>
  <si>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</si>
  <si>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</si>
  <si>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</si>
  <si>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</si>
  <si>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</si>
  <si>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</si>
  <si>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</si>
  <si>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</si>
  <si>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</si>
  <si>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</si>
  <si>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</si>
  <si>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</si>
  <si>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</si>
  <si>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</si>
  <si>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</si>
  <si>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</si>
  <si>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</si>
  <si>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</si>
  <si>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</si>
  <si>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</si>
  <si>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</si>
  <si>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</si>
  <si>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</si>
  <si>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</si>
  <si>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</si>
  <si>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</si>
  <si>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</si>
  <si>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</si>
  <si>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</si>
  <si>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</si>
  <si>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</si>
  <si>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</si>
  <si>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</si>
  <si>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</si>
  <si>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</si>
  <si>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</si>
  <si>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</si>
  <si>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</si>
  <si>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</si>
  <si>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</si>
  <si>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</si>
  <si>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</si>
  <si>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</si>
  <si>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</si>
  <si>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</si>
  <si>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</si>
  <si>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</si>
  <si>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</si>
  <si>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</si>
  <si>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</si>
  <si>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</si>
  <si>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</si>
  <si>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</si>
  <si>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</si>
  <si>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</si>
  <si>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</si>
  <si>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</si>
  <si>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</si>
  <si>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</si>
  <si>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</si>
  <si>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</si>
  <si>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</si>
  <si>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</si>
  <si>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</si>
  <si>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</si>
  <si>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</si>
  <si>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</si>
  <si>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</si>
  <si>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</si>
  <si>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</si>
  <si>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</si>
  <si>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</si>
  <si>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</si>
  <si>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</si>
  <si>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</si>
  <si>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</si>
  <si>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</si>
  <si>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</si>
  <si>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</si>
  <si>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</si>
  <si>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</si>
  <si>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</si>
  <si>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</si>
  <si>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</si>
  <si>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</si>
  <si>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</si>
  <si>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</si>
  <si>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</si>
  <si>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</si>
  <si>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</si>
  <si>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</si>
  <si>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</si>
  <si>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</si>
  <si>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</si>
  <si>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</si>
  <si>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</si>
  <si>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</si>
  <si>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</si>
  <si>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</si>
  <si>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</si>
  <si>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</si>
  <si>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</si>
  <si>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</si>
  <si>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</si>
  <si>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</si>
  <si>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</si>
  <si>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</si>
  <si>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</si>
  <si>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</si>
  <si>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</si>
  <si>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</si>
  <si>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</si>
  <si>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</si>
  <si>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</si>
  <si>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</si>
  <si>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</si>
  <si>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</si>
  <si>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</si>
  <si>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</si>
  <si>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</si>
  <si>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</si>
  <si>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</si>
  <si>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</si>
  <si>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</si>
  <si>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</si>
  <si>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</si>
  <si>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</si>
  <si>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</si>
  <si>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</si>
  <si>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</si>
  <si>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</si>
  <si>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</si>
  <si>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</si>
  <si>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</si>
  <si>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</si>
  <si>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</si>
  <si>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</si>
  <si>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</si>
  <si>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</si>
  <si>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</si>
  <si>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</si>
  <si>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</si>
  <si>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</si>
  <si>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</si>
  <si>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</si>
  <si>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</si>
  <si>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</si>
  <si>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</si>
  <si>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</si>
  <si>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</si>
  <si>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</si>
  <si>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</si>
  <si>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</si>
  <si>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</si>
  <si>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</si>
  <si>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</si>
  <si>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</si>
  <si>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</si>
  <si>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</si>
  <si>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</si>
  <si>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</si>
  <si>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</si>
  <si>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</si>
  <si>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</si>
  <si>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</si>
  <si>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</si>
  <si>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</si>
  <si>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</si>
  <si>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</si>
  <si>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</si>
  <si>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</si>
  <si>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</si>
  <si>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</si>
  <si>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</si>
  <si>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</si>
  <si>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</si>
  <si>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</si>
  <si>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</si>
  <si>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</si>
  <si>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</si>
  <si>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</si>
  <si>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</si>
  <si>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</si>
  <si>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</si>
  <si>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</si>
  <si>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</si>
  <si>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</si>
  <si>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</si>
  <si>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</si>
  <si>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</si>
  <si>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</si>
  <si>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</si>
  <si>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</si>
  <si>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</si>
  <si>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</si>
  <si>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</si>
  <si>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</si>
  <si>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</si>
  <si>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</si>
  <si>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</si>
  <si>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</si>
  <si>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</si>
  <si>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</si>
  <si>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</si>
  <si>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</si>
  <si>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</si>
  <si>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</si>
  <si>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</si>
  <si>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</si>
  <si>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</si>
  <si>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</si>
  <si>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</si>
  <si>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</si>
  <si>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</si>
  <si>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</si>
  <si>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</si>
  <si>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</si>
  <si>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</si>
  <si>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</si>
  <si>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</si>
  <si>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</si>
  <si>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</si>
  <si>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</si>
  <si>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</si>
  <si>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</si>
  <si>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</si>
  <si>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</si>
  <si>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</si>
  <si>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</si>
  <si>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</si>
  <si>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</si>
  <si>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</si>
  <si>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</si>
  <si>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</si>
  <si>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</si>
  <si>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</si>
  <si>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</si>
  <si>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</si>
  <si>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</si>
  <si>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</si>
  <si>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</si>
  <si>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</si>
  <si>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</si>
  <si>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</si>
  <si>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</si>
  <si>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</si>
  <si>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</si>
  <si>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</si>
  <si>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</si>
  <si>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</si>
  <si>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</si>
  <si>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</si>
  <si>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</si>
  <si>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</si>
  <si>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</si>
  <si>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</si>
  <si>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</si>
  <si>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</si>
  <si>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</si>
  <si>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</si>
  <si>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</si>
  <si>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</si>
  <si>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</si>
  <si>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</si>
  <si>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</si>
  <si>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</si>
  <si>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</si>
  <si>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</si>
  <si>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</si>
  <si>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</si>
  <si>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</si>
  <si>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</si>
  <si>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</si>
  <si>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</si>
  <si>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</si>
  <si>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</si>
  <si>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</si>
  <si>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</si>
  <si>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</si>
  <si>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</si>
  <si>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</si>
  <si>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</si>
  <si>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</si>
  <si>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</si>
  <si>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</si>
  <si>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</si>
  <si>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</si>
  <si>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</si>
  <si>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</si>
  <si>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</si>
  <si>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</si>
  <si>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</si>
  <si>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</si>
  <si>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</si>
  <si>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</si>
  <si>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</si>
  <si>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</si>
  <si>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</si>
  <si>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</si>
  <si>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</si>
  <si>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</si>
  <si>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</si>
  <si>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</si>
  <si>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</si>
  <si>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</si>
  <si>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</si>
  <si>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</si>
  <si>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</si>
  <si>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</si>
  <si>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</si>
  <si>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</si>
  <si>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</si>
  <si>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</si>
  <si>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</si>
  <si>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</si>
  <si>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</si>
  <si>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</si>
  <si>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</si>
  <si>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</si>
  <si>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</si>
  <si>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</si>
  <si>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</si>
  <si>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</si>
  <si>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</si>
  <si>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</si>
  <si>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</si>
  <si>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</si>
  <si>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</si>
  <si>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</si>
  <si>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</si>
  <si>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</si>
  <si>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</si>
  <si>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</si>
  <si>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</si>
  <si>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</si>
  <si>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</si>
  <si>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</si>
  <si>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</si>
  <si>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</si>
  <si>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</si>
  <si>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</si>
  <si>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</si>
  <si>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</si>
  <si>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</si>
  <si>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</si>
  <si>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</si>
  <si>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</si>
  <si>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</si>
  <si>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</si>
  <si>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</si>
  <si>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</si>
  <si>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</si>
  <si>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</si>
  <si>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</si>
  <si>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</si>
  <si>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</si>
  <si>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</si>
  <si>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</si>
  <si>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</si>
  <si>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</si>
  <si>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</si>
  <si>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</si>
  <si>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</si>
  <si>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</si>
  <si>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</si>
  <si>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</si>
  <si>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</si>
  <si>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</si>
  <si>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</si>
  <si>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</si>
  <si>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</si>
  <si>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</si>
  <si>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</si>
  <si>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</si>
  <si>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</si>
  <si>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</si>
  <si>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</si>
  <si>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</si>
  <si>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</si>
  <si>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</si>
  <si>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</si>
  <si>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</si>
  <si>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</si>
  <si>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</si>
  <si>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</si>
  <si>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</si>
  <si>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</si>
  <si>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</si>
  <si>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</si>
  <si>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</si>
  <si>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</si>
  <si>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</si>
  <si>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</si>
  <si>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</si>
  <si>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</si>
  <si>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</si>
  <si>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</si>
  <si>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</si>
  <si>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</si>
  <si>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</si>
  <si>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</si>
  <si>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</si>
  <si>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</si>
  <si>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</si>
  <si>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</si>
  <si>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</si>
  <si>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</si>
  <si>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</si>
  <si>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</si>
  <si>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</si>
  <si>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</si>
  <si>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</si>
  <si>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</si>
  <si>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</si>
  <si>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</si>
  <si>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</si>
  <si>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</si>
  <si>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</si>
  <si>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</si>
  <si>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</si>
  <si>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</si>
  <si>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</si>
  <si>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</si>
  <si>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</si>
  <si>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</si>
  <si>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</si>
  <si>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</si>
  <si>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</si>
  <si>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</si>
  <si>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</si>
  <si>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</si>
  <si>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</si>
  <si>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</si>
  <si>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</si>
  <si>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</si>
  <si>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</si>
  <si>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</si>
  <si>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</si>
  <si>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</si>
  <si>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</si>
  <si>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</si>
  <si>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</si>
  <si>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</si>
  <si>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</si>
  <si>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</si>
  <si>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</si>
  <si>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</si>
  <si>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</si>
  <si>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</si>
  <si>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</si>
  <si>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</si>
  <si>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</si>
  <si>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</si>
  <si>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</si>
  <si>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</si>
  <si>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</si>
  <si>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</si>
  <si>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</si>
  <si>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</si>
  <si>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</si>
  <si>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</si>
  <si>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</si>
  <si>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</si>
  <si>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</si>
  <si>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</si>
  <si>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</si>
  <si>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</si>
  <si>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</si>
  <si>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</si>
  <si>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</si>
  <si>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</si>
  <si>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</si>
  <si>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</si>
  <si>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</si>
  <si>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</si>
  <si>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</si>
  <si>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</si>
  <si>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</si>
  <si>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</si>
  <si>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</si>
  <si>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</si>
  <si>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</si>
  <si>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</si>
  <si>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</si>
  <si>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</si>
  <si>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</si>
  <si>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</si>
  <si>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</si>
  <si>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</si>
  <si>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</si>
  <si>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</si>
  <si>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</si>
  <si>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</si>
  <si>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</si>
  <si>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</si>
  <si>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</si>
  <si>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</si>
  <si>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</si>
  <si>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</si>
  <si>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</si>
  <si>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</si>
  <si>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</si>
  <si>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</si>
  <si>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</si>
  <si>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</si>
  <si>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</si>
  <si>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</si>
  <si>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</si>
  <si>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</si>
  <si>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</si>
  <si>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</si>
  <si>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</si>
  <si>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</si>
  <si>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</si>
  <si>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</si>
  <si>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</si>
  <si>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</si>
  <si>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</si>
  <si>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</si>
  <si>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</si>
  <si>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</si>
  <si>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</si>
  <si>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</si>
  <si>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</si>
  <si>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</si>
  <si>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</si>
  <si>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</si>
  <si>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</si>
  <si>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</si>
  <si>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</si>
  <si>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</si>
  <si>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</si>
  <si>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</si>
  <si>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</si>
  <si>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</si>
  <si>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</si>
  <si>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</si>
  <si>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</si>
  <si>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</si>
  <si>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</si>
  <si>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</si>
  <si>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</si>
  <si>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</si>
  <si>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</si>
  <si>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</si>
  <si>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</si>
  <si>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</si>
  <si>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</si>
  <si>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</si>
  <si>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</si>
  <si>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</si>
  <si>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</si>
  <si>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</si>
  <si>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</si>
  <si>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</si>
  <si>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</si>
  <si>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</si>
  <si>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</si>
  <si>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</si>
  <si>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</si>
  <si>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</si>
  <si>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</si>
  <si>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</si>
  <si>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</si>
  <si>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</si>
  <si>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</si>
  <si>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</si>
  <si>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</si>
  <si>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</si>
  <si>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</si>
  <si>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</si>
  <si>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</si>
  <si>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</si>
  <si>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</si>
  <si>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</si>
  <si>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</si>
  <si>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</si>
  <si>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</si>
  <si>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</si>
  <si>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</si>
  <si>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</si>
  <si>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</si>
  <si>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</si>
  <si>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</si>
  <si>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</si>
  <si>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</si>
  <si>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</si>
  <si>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</si>
  <si>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</si>
  <si>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</si>
  <si>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</si>
  <si>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</si>
  <si>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</si>
  <si>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</si>
  <si>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</si>
  <si>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</si>
  <si>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</si>
  <si>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</si>
  <si>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</si>
  <si>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</si>
  <si>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</si>
  <si>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</si>
  <si>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</si>
  <si>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</si>
  <si>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</si>
  <si>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</si>
  <si>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</si>
  <si>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</si>
  <si>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</si>
  <si>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</si>
  <si>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</si>
  <si>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</si>
  <si>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</si>
  <si>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</si>
  <si>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</si>
  <si>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</si>
  <si>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</si>
  <si>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</si>
  <si>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</si>
  <si>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</si>
  <si>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</si>
  <si>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</si>
  <si>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</si>
  <si>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</si>
  <si>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</si>
  <si>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</si>
  <si>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</si>
  <si>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</si>
  <si>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</si>
  <si>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</si>
  <si>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</si>
  <si>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</si>
  <si>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</si>
  <si>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</si>
  <si>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</si>
  <si>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</si>
  <si>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</si>
  <si>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</si>
  <si>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</si>
  <si>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</si>
  <si>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</si>
  <si>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</si>
  <si>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</si>
  <si>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</si>
  <si>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</si>
  <si>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</si>
  <si>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</si>
  <si>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</si>
  <si>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</si>
  <si>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</si>
  <si>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</si>
  <si>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</si>
  <si>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</si>
  <si>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</si>
  <si>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</si>
  <si>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</si>
  <si>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</si>
  <si>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</si>
  <si>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</si>
  <si>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</si>
  <si>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</si>
  <si>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</si>
  <si>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</si>
  <si>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</si>
  <si>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</si>
  <si>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</si>
  <si>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</si>
  <si>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</si>
  <si>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</si>
  <si>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</si>
  <si>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</si>
  <si>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</si>
  <si>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</si>
  <si>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</si>
  <si>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</si>
  <si>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</si>
  <si>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</si>
  <si>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</si>
  <si>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</si>
  <si>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</si>
  <si>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</si>
  <si>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</si>
  <si>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</si>
  <si>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</si>
  <si>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</si>
  <si>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</si>
  <si>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</si>
  <si>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</si>
  <si>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</si>
  <si>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</si>
  <si>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</si>
  <si>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</si>
  <si>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</si>
  <si>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</si>
  <si>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</si>
  <si>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</si>
  <si>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</si>
  <si>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</si>
  <si>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</si>
  <si>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</si>
  <si>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</si>
  <si>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</si>
  <si>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</si>
  <si>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</si>
  <si>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</si>
  <si>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</si>
  <si>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</si>
  <si>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</si>
  <si>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</si>
  <si>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</si>
  <si>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</si>
  <si>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</si>
  <si>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</si>
  <si>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</si>
  <si>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</si>
  <si>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</si>
  <si>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</si>
  <si>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</si>
  <si>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</si>
  <si>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</si>
  <si>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</si>
  <si>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</si>
  <si>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</si>
  <si>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</si>
  <si>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</si>
  <si>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</si>
  <si>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</si>
  <si>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</si>
  <si>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</si>
  <si>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</si>
  <si>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</si>
  <si>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</si>
  <si>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</si>
  <si>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</si>
  <si>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</si>
  <si>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</si>
  <si>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</si>
  <si>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</si>
  <si>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</si>
  <si>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</si>
  <si>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</si>
  <si>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</si>
  <si>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</si>
  <si>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</si>
  <si>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</si>
  <si>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</si>
  <si>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</si>
  <si>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</si>
  <si>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</si>
  <si>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</si>
  <si>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</si>
  <si>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</si>
  <si>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</si>
  <si>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</si>
  <si>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</si>
  <si>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</si>
  <si>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</si>
  <si>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</si>
  <si>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</si>
  <si>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</si>
  <si>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</si>
  <si>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</si>
  <si>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</si>
  <si>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</si>
  <si>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</si>
  <si>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</si>
  <si>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</si>
  <si>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</si>
  <si>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</si>
  <si>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</si>
  <si>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</si>
  <si>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</si>
  <si>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</si>
  <si>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</si>
  <si>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</si>
  <si>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</si>
  <si>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</si>
  <si>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</si>
  <si>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</si>
  <si>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</si>
  <si>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</si>
  <si>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</si>
  <si>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</si>
  <si>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</si>
  <si>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</si>
  <si>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</si>
  <si>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</si>
  <si>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</si>
  <si>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</si>
  <si>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</si>
  <si>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</si>
  <si>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</si>
  <si>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</si>
  <si>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</si>
  <si>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</si>
  <si>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</si>
  <si>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</si>
  <si>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</si>
  <si>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</si>
  <si>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</si>
  <si>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</si>
  <si>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</si>
  <si>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</si>
  <si>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</si>
  <si>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</si>
  <si>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</si>
  <si>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</si>
  <si>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</si>
  <si>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</si>
  <si>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</si>
  <si>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</si>
  <si>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</si>
  <si>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</si>
  <si>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</si>
  <si>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</si>
  <si>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</si>
  <si>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</si>
  <si>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</si>
  <si>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</si>
  <si>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</si>
  <si>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</si>
  <si>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</si>
  <si>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</si>
  <si>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</si>
  <si>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</si>
  <si>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</si>
  <si>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</si>
  <si>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</si>
  <si>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</si>
  <si>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</si>
  <si>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</si>
  <si>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</si>
  <si>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</si>
  <si>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</si>
  <si>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</si>
  <si>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</si>
  <si>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</si>
  <si>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</si>
  <si>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</si>
  <si>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</si>
  <si>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</si>
  <si>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</si>
  <si>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</si>
  <si>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</si>
  <si>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</si>
  <si>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</si>
  <si>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</si>
  <si>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</si>
  <si>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</si>
  <si>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</si>
  <si>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</si>
  <si>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</si>
  <si>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</si>
  <si>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</si>
  <si>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</si>
  <si>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</si>
  <si>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</si>
  <si>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</si>
  <si>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</si>
  <si>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</si>
  <si>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</si>
  <si>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</si>
  <si>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</si>
  <si>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</si>
  <si>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</si>
  <si>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</si>
  <si>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</si>
  <si>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</si>
  <si>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</si>
  <si>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</si>
  <si>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</si>
  <si>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</si>
  <si>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</si>
  <si>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</si>
  <si>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</si>
  <si>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</si>
  <si>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</si>
  <si>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</si>
  <si>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</si>
  <si>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</si>
  <si>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</si>
  <si>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</si>
  <si>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</si>
  <si>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</si>
  <si>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</si>
  <si>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</si>
  <si>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</si>
  <si>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</si>
  <si>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</si>
  <si>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</si>
  <si>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</si>
  <si>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</si>
  <si>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</si>
  <si>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</si>
  <si>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</si>
  <si>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</si>
  <si>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</si>
  <si>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</si>
  <si>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</si>
  <si>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</si>
  <si>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</si>
  <si>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</si>
  <si>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</si>
  <si>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</si>
  <si>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</si>
  <si>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</si>
  <si>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</si>
  <si>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</si>
  <si>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</si>
  <si>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</si>
  <si>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</si>
  <si>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</si>
  <si>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</si>
  <si>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</si>
  <si>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</si>
  <si>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</si>
  <si>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</si>
  <si>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</si>
  <si>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</si>
  <si>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</si>
  <si>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</si>
  <si>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</si>
  <si>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</si>
  <si>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</si>
  <si>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</si>
  <si>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</si>
  <si>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</si>
  <si>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</si>
  <si>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</si>
  <si>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</si>
  <si>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</si>
  <si>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</si>
  <si>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</si>
  <si>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</si>
  <si>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</si>
  <si>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</si>
  <si>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</si>
  <si>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</si>
  <si>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</si>
  <si>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</si>
  <si>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</si>
  <si>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</si>
  <si>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</si>
  <si>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</si>
  <si>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</si>
  <si>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</si>
  <si>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</si>
  <si>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</si>
  <si>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</si>
  <si>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</si>
  <si>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</si>
  <si>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</si>
  <si>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</si>
  <si>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</si>
  <si>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</si>
  <si>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</si>
  <si>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</si>
  <si>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</si>
  <si>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</si>
  <si>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</si>
  <si>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</si>
  <si>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</si>
  <si>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</si>
  <si>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</si>
  <si>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</si>
  <si>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</si>
  <si>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</si>
  <si>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</si>
  <si>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</si>
  <si>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</si>
  <si>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</si>
  <si>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</si>
  <si>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</si>
  <si>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</si>
  <si>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</si>
  <si>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</si>
  <si>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</si>
  <si>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</si>
  <si>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</si>
  <si>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</si>
  <si>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</si>
  <si>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</si>
  <si>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</si>
  <si>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</si>
  <si>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</si>
  <si>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</si>
  <si>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</si>
  <si>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</si>
  <si>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</si>
  <si>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</si>
  <si>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</si>
  <si>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</si>
  <si>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</si>
  <si>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</si>
  <si>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</si>
  <si>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</si>
  <si>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</si>
  <si>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</si>
  <si>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</si>
  <si>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</si>
  <si>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</si>
  <si>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</si>
  <si>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</si>
  <si>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</si>
  <si>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</si>
  <si>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</si>
  <si>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</si>
  <si>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</si>
  <si>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</si>
  <si>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</si>
  <si>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</si>
  <si>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</si>
  <si>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</si>
  <si>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</si>
  <si>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</si>
  <si>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</si>
  <si>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</si>
  <si>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</si>
  <si>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</si>
  <si>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</si>
  <si>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</si>
  <si>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</si>
  <si>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</si>
  <si>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</si>
  <si>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</si>
  <si>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</si>
  <si>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</si>
  <si>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</si>
  <si>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</si>
  <si>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</si>
  <si>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</si>
  <si>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</si>
  <si>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</si>
  <si>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</si>
  <si>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</si>
  <si>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</si>
  <si>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</si>
  <si>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</si>
  <si>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</si>
  <si>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</si>
  <si>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</si>
  <si>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</si>
  <si>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</si>
  <si>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</si>
  <si>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</si>
  <si>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</si>
  <si>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</si>
  <si>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</si>
  <si>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</si>
  <si>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</si>
  <si>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</si>
  <si>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</si>
  <si>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</si>
  <si>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</si>
  <si>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</si>
  <si>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</si>
  <si>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</si>
  <si>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</si>
  <si>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</si>
  <si>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</si>
  <si>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</si>
  <si>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</si>
  <si>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</si>
  <si>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</si>
  <si>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</si>
  <si>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</si>
  <si>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</si>
  <si>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</si>
  <si>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</si>
  <si>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</si>
  <si>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</si>
  <si>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</si>
  <si>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</si>
  <si>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</si>
  <si>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</si>
  <si>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</si>
  <si>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</si>
  <si>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</si>
  <si>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</si>
  <si>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</si>
  <si>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</si>
  <si>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</si>
  <si>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</si>
  <si>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</si>
  <si>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</si>
  <si>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</si>
  <si>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</si>
  <si>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</si>
  <si>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</si>
  <si>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</si>
  <si>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</si>
  <si>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</si>
  <si>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</si>
  <si>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</si>
  <si>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</si>
  <si>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</si>
  <si>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</si>
  <si>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</si>
  <si>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</si>
  <si>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</si>
  <si>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</si>
  <si>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</si>
  <si>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</si>
  <si>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</si>
  <si>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</si>
  <si>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</si>
  <si>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</si>
  <si>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</si>
  <si>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</si>
  <si>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</si>
  <si>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</si>
  <si>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</si>
  <si>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</si>
  <si>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</si>
  <si>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</si>
  <si>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</si>
  <si>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</si>
  <si>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</si>
  <si>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</si>
  <si>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</si>
  <si>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</si>
  <si>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</si>
  <si>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</si>
  <si>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</si>
  <si>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</si>
  <si>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</si>
  <si>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</si>
  <si>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</si>
  <si>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</si>
  <si>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</si>
  <si>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</si>
  <si>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</si>
  <si>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</si>
  <si>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</si>
  <si>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</si>
  <si>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</si>
  <si>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</si>
  <si>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</si>
  <si>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</si>
  <si>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</si>
  <si>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</si>
  <si>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</si>
  <si>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</si>
  <si>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</si>
  <si>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</si>
  <si>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</si>
  <si>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</si>
  <si>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</si>
  <si>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</si>
  <si>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</si>
  <si>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</si>
  <si>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</si>
  <si>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</si>
  <si>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</si>
  <si>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</si>
  <si>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</si>
  <si>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</si>
  <si>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</si>
  <si>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</si>
  <si>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</si>
  <si>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</si>
  <si>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</si>
  <si>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</si>
  <si>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</si>
  <si>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</si>
  <si>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</si>
  <si>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</si>
  <si>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</si>
  <si>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</si>
  <si>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</si>
  <si>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</si>
  <si>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</si>
  <si>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</si>
  <si>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</si>
  <si>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</si>
  <si>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</si>
  <si>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</si>
  <si>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</si>
  <si>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</si>
  <si>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</si>
  <si>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</si>
  <si>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</si>
  <si>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</si>
  <si>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</si>
  <si>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</si>
  <si>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</si>
  <si>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</si>
  <si>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</si>
  <si>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</si>
  <si>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</si>
  <si>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</si>
  <si>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</si>
  <si>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</si>
  <si>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</si>
  <si>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</si>
  <si>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</si>
  <si>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</si>
  <si>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</si>
  <si>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</si>
  <si>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</si>
  <si>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</si>
  <si>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</si>
  <si>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</si>
  <si>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</si>
  <si>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</si>
  <si>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</si>
  <si>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</si>
  <si>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</si>
  <si>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</si>
  <si>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</si>
  <si>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</si>
  <si>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</si>
  <si>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</si>
  <si>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</si>
  <si>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</si>
  <si>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</si>
  <si>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</si>
  <si>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</si>
  <si>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</si>
  <si>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</si>
  <si>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</si>
  <si>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</si>
  <si>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</si>
  <si>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</si>
  <si>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</si>
  <si>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</si>
  <si>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</si>
  <si>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</si>
  <si>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</si>
  <si>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</si>
  <si>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</si>
  <si>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</si>
  <si>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</si>
  <si>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</si>
  <si>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</si>
  <si>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</si>
  <si>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</si>
  <si>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</si>
  <si>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</si>
  <si>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</si>
  <si>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</si>
  <si>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</si>
  <si>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</si>
  <si>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</si>
  <si>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</si>
  <si>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</si>
  <si>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</si>
  <si>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</si>
  <si>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</si>
  <si>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</si>
  <si>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</si>
  <si>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</si>
  <si>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</si>
  <si>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</si>
  <si>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</si>
  <si>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</si>
  <si>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</si>
  <si>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</si>
  <si>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</si>
  <si>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</si>
  <si>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</si>
  <si>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</si>
  <si>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</si>
  <si>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</si>
  <si>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</si>
  <si>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</si>
  <si>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</si>
  <si>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</si>
  <si>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</si>
  <si>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</si>
  <si>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</si>
  <si>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</si>
  <si>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</si>
  <si>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</si>
  <si>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</si>
  <si>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</si>
  <si>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</si>
  <si>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</si>
  <si>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</si>
  <si>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</si>
  <si>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</si>
  <si>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</si>
  <si>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</si>
  <si>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</si>
  <si>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</si>
  <si>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</si>
  <si>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</si>
  <si>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</si>
  <si>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</si>
  <si>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</si>
  <si>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</si>
  <si>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</si>
  <si>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</si>
  <si>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</si>
  <si>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</si>
  <si>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</si>
  <si>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</si>
  <si>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</si>
  <si>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</si>
  <si>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</si>
  <si>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</si>
  <si>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</si>
  <si>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</si>
  <si>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</si>
  <si>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</si>
  <si>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</si>
  <si>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</si>
  <si>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</si>
  <si>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</si>
  <si>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</si>
  <si>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</si>
  <si>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</si>
  <si>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</si>
  <si>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</si>
  <si>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</si>
  <si>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</si>
  <si>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</si>
  <si>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</si>
  <si>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</si>
  <si>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</si>
  <si>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</si>
  <si>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</si>
  <si>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</si>
  <si>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</si>
  <si>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</si>
  <si>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</si>
  <si>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</si>
  <si>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</si>
  <si>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</si>
  <si>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</si>
  <si>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</si>
  <si>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</si>
  <si>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</si>
  <si>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</si>
  <si>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</si>
  <si>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</si>
  <si>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</si>
  <si>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</si>
  <si>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</si>
  <si>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</si>
  <si>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</si>
  <si>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</si>
  <si>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</si>
  <si>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</si>
  <si>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</si>
  <si>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</si>
  <si>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</si>
  <si>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</si>
  <si>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</si>
  <si>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</si>
  <si>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</si>
  <si>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</si>
  <si>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</si>
  <si>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</si>
  <si>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</si>
  <si>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</si>
  <si>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</si>
  <si>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</si>
  <si>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</si>
  <si>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</si>
  <si>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</si>
  <si>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</si>
  <si>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</si>
  <si>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</si>
  <si>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</si>
  <si>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</si>
  <si>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</si>
  <si>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</si>
  <si>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</si>
  <si>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</si>
  <si>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</si>
  <si>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</si>
  <si>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</si>
  <si>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</si>
  <si>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</si>
  <si>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</si>
  <si>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</si>
  <si>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</si>
  <si>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</si>
  <si>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</si>
  <si>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</si>
  <si>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</si>
  <si>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</si>
  <si>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</si>
  <si>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</si>
  <si>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</si>
  <si>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</si>
  <si>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</si>
  <si>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</si>
  <si>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</si>
  <si>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</si>
  <si>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</si>
  <si>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</si>
  <si>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</si>
  <si>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</si>
  <si>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</si>
  <si>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</si>
  <si>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</si>
  <si>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</si>
  <si>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</si>
  <si>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</si>
  <si>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</si>
  <si>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</si>
  <si>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</si>
  <si>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</si>
  <si>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</si>
  <si>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</si>
  <si>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</si>
  <si>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</si>
  <si>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</si>
  <si>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</si>
  <si>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</si>
  <si>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</si>
  <si>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</si>
  <si>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</si>
  <si>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</si>
  <si>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</si>
  <si>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</si>
  <si>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</si>
  <si>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</si>
  <si>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</si>
  <si>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</si>
  <si>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</si>
  <si>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</si>
  <si>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</si>
  <si>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</si>
  <si>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</si>
  <si>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</si>
  <si>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</si>
  <si>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</si>
  <si>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</si>
  <si>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</si>
  <si>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</si>
  <si>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</si>
  <si>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</si>
  <si>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</si>
  <si>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</si>
  <si>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</si>
  <si>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</si>
  <si>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</si>
  <si>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</si>
  <si>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</si>
  <si>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</si>
  <si>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</si>
  <si>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</si>
  <si>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</si>
  <si>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</si>
  <si>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</si>
  <si>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</si>
  <si>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</si>
  <si>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</si>
  <si>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</si>
  <si>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</si>
  <si>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</si>
  <si>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</si>
  <si>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</si>
  <si>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</si>
  <si>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</si>
  <si>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</si>
  <si>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</si>
  <si>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</si>
  <si>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</si>
  <si>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</si>
  <si>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</si>
  <si>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</si>
  <si>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</si>
  <si>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</si>
  <si>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</si>
  <si>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</si>
  <si>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</si>
  <si>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</si>
  <si>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</si>
  <si>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</si>
  <si>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</si>
  <si>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</si>
  <si>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</si>
  <si>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</si>
  <si>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</si>
  <si>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</si>
  <si>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</si>
  <si>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</si>
  <si>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</si>
  <si>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</si>
  <si>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</si>
  <si>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</si>
  <si>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</si>
  <si>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</si>
  <si>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</si>
  <si>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</si>
  <si>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</si>
  <si>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</si>
  <si>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</si>
  <si>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</si>
  <si>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</si>
  <si>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</si>
  <si>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</si>
  <si>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</si>
  <si>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</si>
  <si>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</si>
  <si>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</si>
  <si>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</si>
  <si>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</si>
  <si>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</si>
  <si>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</si>
  <si>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</si>
  <si>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</si>
  <si>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</si>
  <si>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</si>
  <si>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</si>
  <si>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</si>
  <si>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</si>
  <si>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</si>
  <si>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</si>
  <si>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</si>
  <si>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</si>
  <si>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</si>
  <si>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</si>
  <si>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</si>
  <si>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</si>
  <si>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</si>
  <si>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</si>
  <si>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</si>
  <si>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</si>
  <si>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</si>
  <si>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</si>
  <si>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</si>
  <si>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</si>
  <si>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</si>
  <si>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</si>
  <si>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</si>
  <si>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</si>
  <si>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</si>
  <si>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</si>
  <si>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</si>
  <si>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</si>
  <si>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</si>
  <si>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</si>
  <si>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</si>
  <si>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</si>
  <si>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</si>
  <si>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</si>
  <si>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</si>
  <si>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</si>
  <si>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</si>
  <si>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</si>
  <si>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</si>
  <si>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</si>
  <si>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</si>
  <si>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</si>
  <si>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</si>
  <si>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</si>
  <si>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</si>
  <si>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</si>
  <si>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</si>
  <si>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</si>
  <si>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</si>
  <si>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</si>
  <si>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</si>
  <si>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</si>
  <si>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</si>
  <si>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</si>
  <si>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</si>
  <si>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</si>
  <si>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</si>
  <si>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</si>
  <si>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</si>
  <si>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</si>
  <si>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</si>
  <si>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</si>
  <si>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</si>
  <si>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</si>
  <si>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</si>
  <si>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</si>
  <si>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</si>
  <si>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</si>
  <si>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</si>
  <si>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</si>
  <si>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</si>
  <si>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</si>
  <si>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</si>
  <si>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</si>
  <si>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</si>
  <si>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</si>
  <si>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</si>
  <si>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</si>
  <si>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</si>
  <si>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</si>
  <si>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</si>
  <si>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</si>
  <si>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</si>
  <si>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</si>
  <si>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</si>
  <si>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</si>
  <si>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</si>
  <si>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</si>
  <si>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</si>
  <si>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</si>
  <si>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</si>
  <si>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</si>
  <si>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</si>
  <si>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</si>
  <si>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</si>
  <si>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</si>
  <si>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</si>
  <si>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</si>
  <si>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</si>
  <si>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</si>
  <si>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</si>
  <si>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</si>
  <si>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</si>
  <si>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</si>
  <si>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</si>
  <si>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</si>
  <si>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</si>
  <si>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</si>
  <si>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</si>
  <si>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</si>
  <si>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</si>
  <si>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</si>
  <si>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</si>
  <si>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</si>
  <si>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</si>
  <si>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</si>
  <si>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</si>
  <si>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</si>
  <si>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</si>
  <si>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</si>
  <si>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</si>
  <si>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</si>
  <si>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</si>
  <si>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</si>
  <si>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</si>
  <si>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</si>
  <si>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</si>
  <si>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</si>
  <si>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</si>
  <si>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</si>
  <si>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</si>
  <si>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</si>
  <si>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</si>
  <si>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</si>
  <si>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</si>
  <si>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</si>
  <si>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</si>
  <si>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</si>
  <si>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</si>
  <si>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</si>
  <si>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</si>
  <si>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</si>
  <si>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</si>
  <si>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</si>
  <si>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</si>
  <si>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</si>
  <si>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</si>
  <si>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</si>
  <si>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</si>
  <si>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</si>
  <si>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</si>
  <si>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</si>
  <si>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</si>
  <si>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</si>
  <si>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</si>
  <si>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</si>
  <si>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</si>
  <si>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</si>
  <si>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</si>
  <si>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</si>
  <si>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</si>
  <si>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</si>
  <si>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</si>
  <si>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</si>
  <si>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</si>
  <si>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</si>
  <si>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</si>
  <si>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</si>
  <si>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</si>
  <si>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</si>
  <si>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</si>
  <si>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</si>
  <si>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</si>
  <si>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</si>
  <si>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</si>
  <si>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</si>
  <si>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</si>
  <si>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</si>
  <si>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</si>
  <si>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</si>
  <si>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</si>
  <si>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</si>
  <si>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</si>
  <si>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</si>
  <si>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</si>
  <si>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</si>
  <si>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</si>
  <si>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</si>
  <si>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</si>
  <si>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</si>
  <si>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</si>
  <si>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</si>
  <si>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</si>
  <si>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</si>
  <si>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</si>
  <si>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</si>
  <si>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</si>
  <si>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</si>
  <si>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</si>
  <si>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</si>
  <si>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</si>
  <si>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</si>
  <si>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</si>
  <si>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</si>
  <si>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</si>
  <si>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</si>
  <si>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</si>
  <si>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</si>
  <si>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</si>
  <si>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</si>
  <si>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</si>
  <si>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</si>
  <si>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</si>
  <si>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</si>
  <si>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</si>
  <si>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</si>
  <si>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</si>
  <si>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</si>
  <si>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</si>
  <si>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</si>
  <si>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</si>
  <si>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</si>
  <si>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</si>
  <si>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</si>
  <si>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</si>
  <si>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</si>
  <si>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</si>
  <si>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</si>
  <si>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</si>
  <si>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</si>
  <si>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</si>
  <si>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</si>
  <si>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</si>
  <si>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</si>
  <si>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</si>
  <si>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</si>
  <si>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</si>
  <si>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</si>
  <si>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</si>
  <si>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</si>
  <si>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</si>
  <si>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</si>
  <si>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</si>
  <si>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</si>
  <si>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</si>
  <si>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</si>
  <si>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</si>
  <si>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</si>
  <si>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</si>
  <si>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</si>
  <si>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</si>
  <si>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</si>
  <si>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</si>
  <si>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</si>
  <si>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</si>
  <si>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</si>
  <si>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</si>
  <si>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</si>
  <si>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</si>
  <si>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</si>
  <si>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</si>
  <si>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</si>
  <si>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</si>
  <si>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</si>
  <si>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</si>
  <si>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</si>
  <si>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</si>
  <si>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</si>
  <si>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</si>
  <si>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</si>
  <si>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</si>
  <si>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</si>
  <si>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</si>
  <si>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</si>
  <si>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</si>
  <si>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</si>
  <si>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</si>
  <si>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</si>
  <si>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</si>
  <si>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</si>
  <si>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</si>
  <si>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</si>
  <si>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</si>
  <si>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</si>
  <si>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</si>
  <si>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</si>
  <si>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</si>
  <si>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</si>
  <si>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</si>
  <si>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</si>
  <si>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</si>
  <si>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</si>
  <si>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</si>
  <si>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</si>
  <si>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</si>
  <si>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</si>
  <si>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</si>
  <si>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</si>
  <si>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</si>
  <si>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</si>
  <si>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</si>
  <si>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</si>
  <si>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</si>
  <si>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</si>
  <si>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</si>
  <si>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</si>
  <si>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</si>
  <si>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</si>
  <si>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</si>
  <si>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</si>
  <si>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</si>
  <si>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</si>
  <si>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</si>
  <si>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</si>
  <si>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</si>
  <si>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</si>
  <si>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</si>
  <si>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</si>
  <si>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</si>
  <si>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</si>
  <si>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</si>
  <si>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</si>
  <si>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</si>
  <si>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</si>
  <si>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</si>
  <si>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</si>
  <si>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</si>
  <si>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</si>
  <si>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</si>
  <si>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</si>
  <si>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</si>
  <si>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</si>
  <si>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</si>
  <si>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</si>
  <si>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</si>
  <si>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</si>
  <si>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</si>
  <si>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</si>
  <si>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</si>
  <si>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</si>
  <si>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</si>
  <si>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</si>
  <si>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</si>
  <si>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</si>
  <si>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</si>
  <si>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</si>
  <si>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</si>
  <si>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</si>
  <si>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</si>
  <si>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</si>
  <si>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</si>
  <si>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</si>
  <si>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</si>
  <si>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</si>
  <si>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</si>
  <si>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</si>
  <si>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</si>
  <si>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</si>
  <si>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</si>
  <si>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</si>
  <si>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</si>
  <si>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</si>
  <si>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</si>
  <si>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</si>
  <si>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</si>
  <si>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</si>
  <si>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</si>
  <si>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</si>
  <si>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</si>
  <si>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</si>
  <si>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</si>
  <si>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</si>
  <si>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</si>
  <si>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</si>
  <si>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</si>
  <si>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</si>
  <si>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</si>
  <si>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</si>
  <si>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</si>
  <si>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</si>
  <si>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</si>
  <si>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</si>
  <si>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</si>
  <si>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</si>
  <si>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</si>
  <si>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</si>
  <si>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</si>
  <si>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</si>
  <si>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</si>
  <si>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</si>
  <si>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</si>
  <si>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</si>
  <si>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</si>
  <si>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</si>
  <si>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</si>
  <si>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</si>
  <si>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</si>
  <si>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</si>
  <si>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</si>
  <si>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</si>
  <si>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</si>
  <si>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</si>
  <si>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</si>
  <si>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</si>
  <si>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</si>
  <si>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</si>
  <si>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</si>
  <si>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</si>
  <si>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</si>
  <si>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</si>
  <si>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</si>
  <si>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</si>
  <si>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</si>
  <si>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</si>
  <si>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</si>
  <si>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</si>
  <si>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</si>
  <si>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</si>
  <si>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</si>
  <si>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</si>
  <si>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</si>
  <si>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</si>
  <si>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</si>
  <si>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</si>
  <si>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</si>
  <si>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</si>
  <si>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</si>
  <si>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</si>
  <si>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</si>
  <si>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</si>
  <si>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</si>
  <si>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</si>
  <si>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</si>
  <si>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</si>
  <si>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</si>
  <si>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</si>
  <si>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</si>
  <si>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</si>
  <si>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</si>
  <si>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</si>
  <si>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</si>
  <si>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</si>
  <si>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</si>
  <si>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</si>
  <si>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</si>
  <si>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</si>
  <si>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</si>
  <si>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</si>
  <si>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</si>
  <si>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</si>
  <si>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</si>
  <si>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</si>
  <si>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</si>
  <si>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</si>
  <si>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</si>
  <si>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</si>
  <si>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</si>
  <si>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</si>
  <si>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</si>
  <si>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</si>
  <si>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</si>
  <si>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</si>
  <si>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</si>
  <si>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</si>
  <si>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</si>
  <si>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</si>
  <si>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</si>
  <si>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</si>
  <si>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</si>
  <si>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</si>
  <si>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</si>
  <si>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</si>
  <si>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</si>
  <si>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</si>
  <si>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</si>
  <si>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</si>
  <si>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</si>
  <si>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</si>
  <si>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</si>
  <si>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</si>
  <si>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</si>
  <si>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</si>
  <si>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</si>
  <si>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</si>
  <si>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</si>
  <si>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</si>
  <si>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</si>
  <si>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</si>
  <si>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</si>
  <si>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</si>
  <si>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</si>
  <si>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</si>
  <si>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</si>
  <si>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</si>
  <si>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</si>
  <si>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</si>
  <si>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</si>
  <si>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</si>
  <si>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</si>
  <si>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</si>
  <si>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</si>
  <si>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</si>
  <si>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</si>
  <si>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</si>
  <si>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</si>
  <si>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</si>
  <si>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</si>
  <si>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</si>
  <si>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</si>
  <si>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</si>
  <si>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</si>
  <si>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</si>
  <si>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</si>
  <si>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</si>
  <si>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</si>
  <si>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</si>
  <si>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</si>
  <si>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</si>
  <si>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</si>
  <si>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</si>
  <si>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</si>
  <si>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</si>
  <si>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</si>
  <si>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</si>
  <si>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</si>
  <si>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</si>
  <si>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</si>
  <si>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</si>
  <si>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</si>
  <si>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</si>
  <si>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</si>
  <si>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</si>
  <si>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</si>
  <si>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</si>
  <si>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</si>
  <si>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</si>
  <si>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</si>
  <si>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</si>
  <si>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</si>
  <si>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</si>
  <si>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</si>
  <si>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</si>
  <si>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</si>
  <si>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</si>
  <si>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</si>
  <si>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</si>
  <si>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</si>
  <si>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</si>
  <si>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</si>
  <si>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</si>
  <si>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</si>
  <si>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</si>
  <si>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</si>
  <si>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</si>
  <si>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</si>
  <si>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</si>
  <si>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</si>
  <si>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</si>
  <si>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</si>
  <si>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</si>
  <si>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</si>
  <si>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</si>
  <si>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</si>
  <si>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</si>
  <si>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</si>
  <si>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</si>
  <si>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</si>
  <si>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</si>
  <si>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</si>
  <si>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</si>
  <si>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</si>
  <si>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</si>
  <si>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</si>
  <si>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</si>
  <si>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</si>
  <si>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</si>
  <si>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</si>
  <si>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</si>
  <si>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</si>
  <si>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</si>
  <si>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</si>
  <si>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</si>
  <si>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</si>
  <si>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</si>
  <si>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</si>
  <si>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</si>
  <si>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</si>
  <si>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</si>
  <si>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</si>
  <si>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</si>
  <si>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</si>
  <si>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</si>
  <si>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</si>
  <si>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</si>
  <si>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</si>
  <si>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</si>
  <si>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</si>
  <si>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</si>
  <si>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</si>
  <si>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</si>
  <si>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</si>
  <si>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</si>
  <si>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</si>
  <si>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</si>
  <si>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</si>
  <si>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</si>
  <si>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</si>
  <si>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</si>
  <si>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</si>
  <si>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</si>
  <si>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</si>
  <si>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</si>
  <si>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</si>
  <si>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</si>
  <si>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</si>
  <si>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</si>
  <si>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</si>
  <si>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</si>
  <si>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</si>
  <si>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</si>
  <si>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</si>
  <si>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</si>
  <si>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</si>
  <si>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</si>
  <si>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</si>
  <si>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</si>
  <si>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</si>
  <si>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</si>
  <si>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</si>
  <si>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</si>
  <si>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</si>
  <si>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</si>
  <si>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</si>
  <si>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</si>
  <si>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</si>
  <si>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</si>
  <si>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</si>
  <si>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</si>
  <si>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</si>
  <si>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</si>
  <si>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</si>
  <si>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</si>
  <si>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</si>
  <si>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</si>
  <si>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</si>
  <si>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</si>
  <si>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</si>
  <si>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</si>
  <si>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</si>
  <si>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</si>
  <si>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</si>
  <si>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</si>
  <si>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</si>
  <si>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</si>
  <si>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</si>
  <si>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</si>
  <si>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</si>
  <si>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</si>
  <si>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</si>
  <si>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</si>
  <si>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</si>
  <si>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</si>
  <si>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</si>
  <si>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</si>
  <si>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</si>
  <si>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</si>
  <si>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</si>
  <si>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</si>
  <si>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</si>
  <si>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</si>
  <si>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</si>
  <si>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</si>
  <si>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</si>
  <si>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</si>
  <si>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</si>
  <si>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</si>
  <si>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</si>
  <si>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</si>
  <si>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</si>
  <si>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</si>
  <si>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</si>
  <si>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</si>
  <si>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</si>
  <si>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</si>
  <si>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</si>
  <si>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</si>
  <si>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</si>
  <si>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</si>
  <si>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</si>
  <si>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</si>
  <si>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</si>
  <si>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</si>
  <si>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</si>
  <si>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</si>
  <si>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</si>
  <si>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</si>
  <si>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</si>
  <si>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</si>
  <si>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</si>
  <si>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</si>
  <si>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</si>
  <si>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</si>
  <si>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</si>
  <si>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</si>
  <si>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</si>
  <si>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</si>
  <si>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</si>
  <si>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</si>
  <si>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</si>
  <si>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</si>
  <si>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</si>
  <si>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</si>
  <si>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</si>
  <si>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</si>
  <si>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</si>
  <si>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</si>
  <si>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</si>
  <si>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</si>
  <si>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</si>
  <si>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</si>
  <si>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</si>
  <si>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</si>
  <si>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</si>
  <si>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</si>
  <si>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</si>
  <si>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</si>
  <si>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</si>
  <si>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</si>
  <si>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</si>
  <si>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</si>
  <si>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</si>
  <si>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</si>
  <si>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</si>
  <si>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</si>
  <si>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</si>
  <si>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</si>
  <si>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</si>
  <si>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</si>
  <si>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</si>
  <si>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</si>
  <si>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</si>
  <si>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</si>
  <si>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</si>
  <si>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</si>
  <si>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</si>
  <si>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</si>
  <si>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</si>
  <si>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</si>
  <si>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</si>
  <si>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</si>
  <si>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</si>
  <si>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</si>
  <si>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</si>
  <si>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</si>
  <si>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</si>
  <si>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</si>
  <si>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</si>
  <si>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</si>
  <si>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</si>
  <si>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</si>
  <si>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</si>
  <si>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</si>
  <si>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</si>
  <si>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</si>
  <si>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</si>
  <si>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</si>
  <si>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</si>
  <si>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</si>
  <si>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</si>
  <si>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</si>
  <si>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</si>
  <si>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</si>
  <si>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</si>
  <si>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</si>
  <si>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</si>
  <si>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</si>
  <si>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</si>
  <si>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</si>
  <si>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</si>
  <si>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</si>
  <si>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</si>
  <si>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</si>
  <si>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</si>
  <si>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</si>
  <si>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</si>
  <si>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</si>
  <si>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</si>
  <si>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</si>
  <si>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</si>
  <si>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</si>
  <si>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</si>
  <si>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</si>
  <si>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</si>
  <si>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</si>
  <si>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</si>
  <si>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</si>
  <si>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</si>
  <si>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</si>
  <si>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</si>
  <si>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</si>
  <si>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</si>
  <si>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</si>
  <si>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</si>
  <si>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</si>
  <si>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</si>
  <si>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</si>
  <si>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</si>
  <si>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</si>
  <si>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</si>
  <si>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</si>
  <si>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</si>
  <si>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</si>
  <si>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</si>
  <si>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</si>
  <si>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</si>
  <si>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</si>
  <si>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</si>
  <si>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</si>
  <si>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</si>
  <si>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</si>
  <si>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</si>
  <si>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</si>
  <si>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</si>
  <si>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</si>
  <si>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</si>
  <si>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</si>
  <si>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</si>
  <si>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</si>
  <si>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</si>
  <si>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</si>
  <si>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</si>
  <si>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</si>
  <si>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</si>
  <si>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</si>
  <si>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</si>
  <si>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</si>
  <si>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</si>
  <si>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</si>
  <si>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</si>
  <si>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</si>
  <si>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</si>
  <si>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</si>
  <si>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</si>
  <si>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</si>
  <si>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</si>
  <si>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</si>
  <si>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</si>
  <si>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</si>
  <si>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</si>
  <si>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</si>
  <si>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</si>
  <si>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</si>
  <si>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</si>
  <si>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</si>
  <si>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</si>
  <si>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</si>
  <si>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</si>
  <si>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</si>
  <si>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</si>
  <si>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</si>
  <si>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</si>
  <si>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</si>
  <si>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</si>
  <si>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</si>
  <si>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</si>
  <si>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</si>
  <si>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</si>
  <si>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</si>
  <si>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</si>
  <si>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</si>
  <si>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</si>
  <si>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</si>
  <si>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</si>
  <si>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</si>
  <si>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</si>
  <si>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</si>
  <si>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</si>
  <si>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</si>
  <si>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</si>
  <si>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</si>
  <si>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</si>
  <si>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</si>
  <si>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</si>
  <si>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</si>
  <si>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</si>
  <si>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</si>
  <si>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</si>
  <si>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</si>
  <si>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</si>
  <si>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</si>
  <si>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</si>
  <si>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</si>
  <si>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</si>
  <si>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</si>
  <si>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</si>
  <si>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</si>
  <si>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</si>
  <si>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</si>
  <si>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</si>
  <si>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</si>
  <si>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</si>
  <si>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</si>
  <si>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</si>
  <si>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</si>
  <si>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</si>
  <si>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</si>
  <si>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</si>
  <si>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</si>
  <si>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</si>
  <si>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</si>
  <si>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</si>
  <si>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</si>
  <si>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</si>
  <si>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</si>
  <si>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</si>
  <si>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</si>
  <si>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</si>
  <si>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</si>
  <si>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</si>
  <si>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</si>
  <si>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</si>
  <si>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</si>
  <si>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</si>
  <si>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</si>
  <si>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</si>
  <si>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</si>
  <si>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</si>
  <si>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</si>
  <si>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</si>
  <si>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</si>
  <si>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</si>
  <si>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</si>
  <si>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</si>
  <si>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</si>
  <si>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</si>
  <si>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</si>
  <si>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</si>
  <si>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</si>
  <si>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</si>
  <si>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</si>
  <si>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</si>
  <si>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</si>
  <si>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</si>
  <si>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</si>
  <si>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</si>
  <si>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</si>
  <si>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</si>
  <si>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</si>
  <si>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</si>
  <si>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</si>
  <si>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</si>
  <si>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</si>
  <si>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</si>
  <si>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</si>
  <si>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</si>
  <si>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</si>
  <si>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</si>
  <si>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</si>
  <si>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</si>
  <si>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</si>
  <si>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</si>
  <si>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</si>
  <si>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</si>
  <si>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</si>
  <si>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</si>
  <si>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</si>
  <si>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</si>
  <si>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</si>
  <si>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</si>
  <si>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</si>
  <si>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</si>
  <si>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</si>
  <si>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</si>
  <si>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</si>
  <si>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</si>
  <si>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</si>
  <si>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</si>
  <si>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</si>
  <si>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</si>
  <si>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</si>
  <si>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</si>
  <si>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</si>
  <si>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</si>
  <si>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</si>
  <si>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</si>
  <si>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</si>
  <si>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</si>
  <si>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</si>
  <si>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</si>
  <si>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</si>
  <si>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</si>
  <si>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</si>
  <si>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</si>
  <si>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</si>
  <si>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</si>
  <si>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</si>
  <si>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</si>
  <si>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</si>
  <si>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</si>
  <si>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</si>
  <si>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</si>
  <si>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</si>
  <si>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</si>
  <si>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</si>
  <si>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</si>
  <si>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</si>
  <si>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</si>
  <si>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</si>
  <si>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</si>
  <si>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</si>
  <si>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</si>
  <si>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</si>
  <si>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</si>
  <si>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</si>
  <si>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</si>
  <si>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</si>
  <si>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</si>
  <si>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</si>
  <si>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</si>
  <si>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</si>
  <si>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</si>
  <si>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</si>
  <si>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</si>
  <si>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</si>
  <si>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</si>
  <si>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</si>
  <si>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</si>
  <si>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</si>
  <si>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</si>
  <si>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</si>
  <si>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</si>
  <si>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</si>
  <si>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</si>
  <si>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</si>
  <si>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</si>
  <si>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</si>
  <si>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</si>
  <si>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</si>
  <si>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</si>
  <si>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</si>
  <si>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</si>
  <si>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</si>
  <si>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</si>
  <si>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</si>
  <si>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</si>
  <si>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</si>
  <si>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</si>
  <si>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</si>
  <si>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</si>
  <si>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</si>
  <si>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</si>
  <si>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</si>
  <si>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</si>
  <si>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</si>
  <si>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</si>
  <si>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</si>
  <si>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</si>
  <si>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</si>
  <si>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</si>
  <si>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</si>
  <si>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</si>
  <si>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</si>
  <si>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</si>
  <si>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</si>
  <si>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</si>
  <si>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</si>
  <si>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</si>
  <si>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</si>
  <si>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</si>
  <si>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</si>
  <si>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</si>
  <si>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</si>
  <si>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</si>
  <si>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</si>
  <si>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</si>
  <si>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</si>
  <si>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</si>
  <si>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</si>
  <si>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</si>
  <si>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</si>
  <si>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</si>
  <si>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</si>
  <si>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</si>
  <si>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</si>
  <si>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</si>
  <si>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</si>
  <si>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</si>
  <si>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</si>
  <si>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</si>
  <si>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</si>
  <si>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</si>
  <si>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</si>
  <si>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</si>
  <si>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</si>
  <si>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</si>
  <si>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</si>
  <si>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</si>
  <si>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</si>
  <si>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</si>
  <si>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</si>
  <si>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</si>
  <si>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</si>
  <si>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</si>
  <si>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</si>
  <si>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</si>
  <si>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</si>
  <si>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</si>
  <si>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</si>
  <si>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</si>
  <si>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</si>
  <si>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</si>
  <si>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</si>
  <si>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</si>
  <si>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</si>
  <si>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</si>
  <si>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</si>
  <si>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</si>
  <si>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</si>
  <si>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</si>
  <si>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</si>
  <si>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</si>
  <si>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</si>
  <si>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</si>
  <si>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</si>
  <si>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</si>
  <si>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</si>
  <si>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</si>
  <si>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</si>
  <si>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</si>
  <si>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</si>
  <si>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</si>
  <si>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</si>
  <si>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</si>
  <si>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</si>
  <si>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</si>
  <si>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</si>
  <si>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</si>
  <si>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</si>
  <si>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</si>
  <si>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</si>
  <si>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</si>
  <si>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</si>
  <si>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</si>
  <si>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</si>
  <si>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</si>
  <si>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</si>
  <si>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</si>
  <si>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</si>
  <si>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</si>
  <si>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</si>
  <si>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</si>
  <si>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</si>
  <si>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</si>
  <si>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</si>
  <si>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</si>
  <si>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</si>
  <si>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</si>
  <si>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</si>
  <si>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</si>
  <si>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</si>
  <si>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</si>
  <si>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</si>
  <si>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</si>
  <si>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</si>
  <si>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</si>
  <si>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</si>
  <si>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</si>
  <si>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</si>
  <si>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</si>
  <si>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</si>
  <si>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</si>
  <si>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</si>
  <si>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</si>
  <si>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</si>
  <si>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</si>
  <si>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</si>
  <si>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</si>
  <si>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</si>
  <si>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</si>
  <si>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</si>
  <si>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</si>
  <si>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</si>
  <si>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</si>
  <si>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</si>
  <si>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</si>
  <si>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</si>
  <si>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</si>
  <si>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</si>
  <si>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</si>
  <si>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</si>
  <si>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</si>
  <si>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</si>
  <si>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</si>
  <si>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</si>
  <si>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</si>
  <si>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</si>
  <si>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</si>
  <si>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</si>
  <si>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</si>
  <si>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</si>
  <si>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</si>
  <si>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</si>
  <si>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</si>
  <si>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</si>
  <si>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</si>
  <si>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</si>
  <si>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</si>
  <si>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</si>
  <si>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</si>
  <si>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</si>
  <si>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</si>
  <si>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</si>
  <si>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</si>
  <si>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</si>
  <si>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</si>
  <si>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</si>
  <si>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</si>
  <si>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</si>
  <si>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</si>
  <si>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</si>
  <si>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</si>
  <si>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</si>
  <si>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</si>
  <si>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</si>
  <si>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</si>
  <si>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</si>
  <si>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</si>
  <si>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</si>
  <si>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</si>
  <si>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</si>
  <si>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</si>
  <si>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</si>
  <si>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</si>
  <si>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</si>
  <si>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</si>
  <si>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</si>
  <si>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</si>
  <si>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</si>
  <si>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</si>
  <si>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</si>
  <si>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</si>
  <si>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</si>
  <si>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</si>
  <si>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</si>
  <si>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</si>
  <si>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</si>
  <si>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</si>
  <si>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</si>
  <si>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</si>
  <si>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</si>
  <si>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</si>
  <si>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</si>
  <si>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</si>
  <si>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</si>
  <si>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</si>
  <si>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</si>
  <si>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</si>
  <si>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</si>
  <si>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</si>
  <si>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</si>
  <si>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</si>
  <si>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</si>
  <si>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</si>
  <si>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</si>
  <si>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</si>
  <si>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</si>
  <si>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</si>
  <si>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</si>
  <si>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</si>
  <si>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</si>
  <si>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</si>
  <si>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</si>
  <si>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</si>
  <si>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</si>
  <si>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</si>
  <si>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</si>
  <si>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</si>
  <si>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</si>
  <si>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</si>
  <si>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</si>
  <si>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</si>
  <si>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</si>
  <si>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</si>
  <si>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</si>
  <si>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</si>
  <si>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</si>
  <si>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Category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</si>
  <si>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</si>
  <si>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</si>
  <si>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</si>
  <si>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</si>
  <si>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</si>
  <si>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</si>
  <si>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</si>
  <si>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Jan</t>
  </si>
  <si>
    <t>Feb</t>
  </si>
  <si>
    <t>Mar</t>
  </si>
  <si>
    <t>Apr</t>
  </si>
  <si>
    <t>Years</t>
  </si>
  <si>
    <t>Sum of Percent Funded</t>
  </si>
  <si>
    <t>Count of Average Donation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</si>
  <si>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</si>
  <si>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</si>
  <si>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</si>
  <si>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</si>
  <si>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</si>
  <si>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</si>
  <si>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</si>
  <si>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</si>
  <si>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the 1000</t>
  </si>
  <si>
    <t>1000 to 4999</t>
  </si>
  <si>
    <t>5000 to 9999</t>
  </si>
  <si>
    <t>10000 to 14999</t>
  </si>
  <si>
    <t>&lt;50000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</si>
  <si>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</si>
  <si>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</si>
  <si>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</si>
  <si>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</si>
  <si>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</si>
  <si>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</si>
  <si>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</si>
  <si>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Average of goal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</si>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</sst>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  <xf numFmtId="9" fontId="1" fillId="0" borderId="0" xfId="1" applyFont="1" applyAlignment="1">
      <alignment horizontal="center"/>
    </xf>
    <xf numFmtId="10" fontId="0" fillId="0" borderId="0" xfId="0" applyNumberFormat="1"/>
    <xf numFmtId="164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5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EE4E2"/>
      <color rgb="FFFDAFA9"/>
      <color rgb="FFFD958D"/>
      <color rgb="FFA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 Table 2!PivotTable2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A5-452C-847F-942804529A2E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A5-452C-847F-942804529A2E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E-4C33-9D3F-8822116DCBC6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7E-4C33-9D3F-8822116DC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9599464"/>
        <c:axId val="399599792"/>
      </c:barChart>
      <c:catAx>
        <c:axId val="399599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599792"/>
        <c:crosses val="autoZero"/>
        <c:auto val="1"/>
        <c:lblAlgn val="ctr"/>
        <c:lblOffset val="100"/>
        <c:noMultiLvlLbl val="0"/>
      </c:catAx>
      <c:valAx>
        <c:axId val="39959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599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 Table 3!PivotTable3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3'!$A$6:$A$10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'Pivot Table 3'!$B$6:$B$10</c:f>
              <c:numCache>
                <c:formatCode>General</c:formatCode>
                <c:ptCount val="4"/>
                <c:pt idx="0">
                  <c:v>7</c:v>
                </c:pt>
                <c:pt idx="1">
                  <c:v>5</c:v>
                </c:pt>
                <c:pt idx="2">
                  <c:v>11</c:v>
                </c:pt>
                <c:pt idx="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4D-497B-B4E0-F15C80408F7C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3'!$A$6:$A$10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'Pivot Table 3'!$C$6:$C$10</c:f>
              <c:numCache>
                <c:formatCode>General</c:formatCode>
                <c:ptCount val="4"/>
                <c:pt idx="0">
                  <c:v>27</c:v>
                </c:pt>
                <c:pt idx="1">
                  <c:v>24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4D-497B-B4E0-F15C80408F7C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3'!$A$6:$A$10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</c:strCache>
            </c:strRef>
          </c:cat>
          <c:val>
            <c:numRef>
              <c:f>'Pivot Table 3'!$D$6:$D$10</c:f>
              <c:numCache>
                <c:formatCode>General</c:formatCode>
                <c:ptCount val="4"/>
                <c:pt idx="0">
                  <c:v>26</c:v>
                </c:pt>
                <c:pt idx="1">
                  <c:v>31</c:v>
                </c:pt>
                <c:pt idx="2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4D-497B-B4E0-F15C80408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776528"/>
        <c:axId val="390779808"/>
      </c:lineChart>
      <c:catAx>
        <c:axId val="39077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79808"/>
        <c:crosses val="autoZero"/>
        <c:auto val="1"/>
        <c:lblAlgn val="ctr"/>
        <c:lblOffset val="100"/>
        <c:noMultiLvlLbl val="0"/>
      </c:catAx>
      <c:valAx>
        <c:axId val="39077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7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the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&lt;50000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0.2608695652173913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16-441A-8CAA-60CD9525DF8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the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&lt;50000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0.47826086956521741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16-441A-8CAA-60CD9525DF8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the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&lt;50000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0.2608695652173913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16-441A-8CAA-60CD9525D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51240"/>
        <c:axId val="86950912"/>
      </c:lineChart>
      <c:catAx>
        <c:axId val="8695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50912"/>
        <c:crosses val="autoZero"/>
        <c:auto val="1"/>
        <c:lblAlgn val="ctr"/>
        <c:lblOffset val="100"/>
        <c:noMultiLvlLbl val="0"/>
      </c:catAx>
      <c:valAx>
        <c:axId val="869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5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751290463692051"/>
          <c:y val="0.30894575678040248"/>
          <c:w val="0.28582042869641294"/>
          <c:h val="0.368635899679206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(1).xlsx]My Pivot Table!PivotTable4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'My Pivot Table'!$B$5:$B$6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'My Pivot Table'!$A$7:$A$28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'My Pivot Table'!$B$7:$B$28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C-4113-814C-E3E43833F9FB}"/>
            </c:ext>
          </c:extLst>
        </c:ser>
        <c:ser>
          <c:idx val="1"/>
          <c:order val="1"/>
          <c:tx>
            <c:strRef>
              <c:f>'My Pivot Table'!$C$5:$C$6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'My Pivot Table'!$A$7:$A$28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'My Pivot Table'!$C$7:$C$28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C-4113-814C-E3E43833F9FB}"/>
            </c:ext>
          </c:extLst>
        </c:ser>
        <c:ser>
          <c:idx val="2"/>
          <c:order val="2"/>
          <c:tx>
            <c:strRef>
              <c:f>'My Pivot Table'!$D$5:$D$6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'My Pivot Table'!$A$7:$A$28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'My Pivot Table'!$D$7:$D$28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7C-4113-814C-E3E43833F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564440"/>
        <c:axId val="397562472"/>
      </c:barChart>
      <c:catAx>
        <c:axId val="397564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562472"/>
        <c:crosses val="autoZero"/>
        <c:auto val="1"/>
        <c:lblAlgn val="ctr"/>
        <c:lblOffset val="100"/>
        <c:noMultiLvlLbl val="0"/>
      </c:catAx>
      <c:valAx>
        <c:axId val="397562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564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525780</xdr:colOff>
      <xdr:row>25</xdr:row>
      <xdr:rowOff>45720</xdr:rowOff>
    </xdr:from>
    <xdr:to>
      <xdr:col>16</xdr:col>
      <xdr:colOff>480060</xdr:colOff>
      <xdr:row>46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CE720D-AF72-45BE-AC8C-8D50A7768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586740</xdr:colOff>
      <xdr:row>2</xdr:row>
      <xdr:rowOff>160020</xdr:rowOff>
    </xdr:from>
    <xdr:to>
      <xdr:col>13</xdr:col>
      <xdr:colOff>22860</xdr:colOff>
      <xdr:row>17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1C9491-09EF-4AB9-ADD2-512841416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335280</xdr:colOff>
      <xdr:row>14</xdr:row>
      <xdr:rowOff>45720</xdr:rowOff>
    </xdr:from>
    <xdr:to>
      <xdr:col>11</xdr:col>
      <xdr:colOff>228600</xdr:colOff>
      <xdr:row>39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58ACB2-93C6-4BD6-8785-979710A7C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127000</xdr:rowOff>
    </xdr:from>
    <xdr:to>
      <xdr:col>15</xdr:col>
      <xdr:colOff>72390</xdr:colOff>
      <xdr:row>51</xdr:row>
      <xdr:rowOff>78740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ED690E-7A6C-48D7-8788-D28D1F4CC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Hatcher" refreshedDate="43703.613976967594" createdVersion="6" refreshedVersion="6" minRefreshableVersion="3" recordCount="4114" xr:uid="{75A40FE0-AEB7-429A-B309-9BB700B6E38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-1" maxValue="22602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Hatcher" refreshedDate="43703.641684837959" createdVersion="6" refreshedVersion="6" minRefreshableVersion="3" recordCount="4115" xr:uid="{20A304CA-7554-41F4-A112-CBF2964EAC6A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-1" maxValue="22602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0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Hatcher" refreshedDate="43708.75179282407" createdVersion="6" refreshedVersion="6" minRefreshableVersion="3" recordCount="4114" xr:uid="{AA6B532B-9A1D-4411-A369-23CBEDAF2E4F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8-10T19:26:00" maxDate="2017-05-03T19:12:00"/>
    </cacheField>
    <cacheField name="Date Ended Conversion" numFmtId="1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36858823529411766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4260827250608272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9E-2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22991545454545451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.777444361090272E-2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6.4875000000000002E-2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2222222222222223E-2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4.3428571428570911E-4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25998000000000004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5.0000000000000001E-3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20499999999999999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5293333333333337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5997142857142857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.3333333333333341E-3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6.6000000000000003E-2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.4166666666666668E-3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6.6666666666666671E-3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6.3211000000000059E-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45294117647058824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2E-3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.1351351351351348E-2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17142857142857143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18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8.8076857142857207E-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333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55200000000000005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11724999999999999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3.5000000000000001E-3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23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2997499999999945E-2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2.4604569420035149E-3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2.0952380952380951E-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30461538461538462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6500000000000004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42149999999999999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83440909090909088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30980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35E-2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41857142857142859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4.1666666666666664E-2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.6110000000000039E-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7.9500000000000001E-2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2801818181818182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16209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.633333333333334E-2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28953488372093023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7.2624999999999995E-2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9E-2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9100000000000001E-2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2569999999999708E-3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3.2962222222222205E-2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48299999999999998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54733333333333334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13518499999999994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73333333333333328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7.5285714285714289E-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18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16250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2716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10942299999999995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2720000000000000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2394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8.4090909090909091E-2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12931999999999994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15428571428571428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53333333333333333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6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7.2499999999999995E-2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25E-4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.5000000000000001E-2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255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6.4666666666666664E-2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4.5999999999999999E-2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2.8571428571428571E-2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1506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4.0000000000000001E-3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5.1999999999999998E-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10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31428571428571428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146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6.25E-2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6.25E-2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6.0193333333333307E-2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27750000000000002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5.153846153846154E-2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7.4090909090909096E-2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5.0000000000000001E-3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2.4666666666666667E-2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.4666666666666666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.1950000000000001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30769230769230771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54571428571428571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.3333333333333333E-2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404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13657142857142857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4.9377777777778343E-3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1303159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4.5569230769230744E-2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0.99985714285714289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0.9996666666666667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0.9972545454545455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1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0.86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0.94452000000000003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0.9762499999999999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0.98133000000000004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1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1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-1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0.9043124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1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1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0.8656666666666667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1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1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0.96858666666666671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1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0.89224999999999999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0.996666666666666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1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0.72399999999999998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0.92488888888888887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0.99424999999999997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1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0.9991999999999999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0.99080000000000001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0.7683692307692308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0.9994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0.9999210526315789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0.99282000000000004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0.97333333333333338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0.9999400000000000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0.9489999999999999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0.99732888146911525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1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0.99997999999999998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1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0.999900000000000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0.84464285714285714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1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0.9946666666666667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0.4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0.999900000000000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0.95937499999999998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0.776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0.9675000000000000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0.99997999999999998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1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1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0.93515000000000004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0.6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1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0.8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0.66583333333333339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0.78907391177329833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-0.64144000000000001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0.96599999999999997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-0.9449999999999999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1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0.84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0.99931000000000003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-0.99583333333333335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0.9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0.99998299999999996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0.9988000000000000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1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0.5814285714285714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0.8952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0.98884000000000005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0.7380749999999999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0.41538461538461541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-1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0.7016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0.4927833333333333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0.83750000000000002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0.84785714285714286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1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1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0.7475000000000000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0.55400000000000005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0.99984126984126986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0.999600000000000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0.9999200000000000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0.99772727272727268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0.4430155999999999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-0.88056999999999996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0.98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0.82369999999999999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0.9928000000000000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1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0.87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1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1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0.99137931034482762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1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1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1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0.996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0.97250000000000003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1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0.59899999999999998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0.996666666666666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1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0.7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7.6341333333333386E-2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12637362637362637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13461538461538461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.5919999999999999E-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1375714285714285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3.7199999999999997E-2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2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34100000000000003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3329411764705883E-2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12920000000000001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5.5833333333333332E-2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25571428571428573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84560000000000002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7.3333333333333332E-3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16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6.7332499999999976E-2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3910000000000000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.7264857142857057E-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91139999999999999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31937893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4000000000000001E-2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7.3999999999999996E-2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18081080000000002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182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45500000000000002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31628832487309649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11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47233769999999992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52608695652173909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4.6800000000000001E-2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7743366666666667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7.7757999999999994E-2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56000000000000005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8.3949999999999997E-2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47599999999999998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10381538461538461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50348148148148153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57318294117647062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56144000000000005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20587636363636358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1888888888888888E-2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14272499999999996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.6261499999999976E-2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.1533333333333328E-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76300000000000001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.2106199999999953E-2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4.82E-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6.6844444444444484E-2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20019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5069333333333294E-2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3846153846153847E-2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33109119999999997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18726199999999998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6.4000000000000003E-3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8.932412698412695E-2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78952500000000003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7226399999999996E-2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18734999999999993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.5999999999999999E-3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37466666666666665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30333333333333334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.929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0.11318181818181818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5.566666666666667E-2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18944444444444444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.1289999999999966E-2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4.1016500000000088E-2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118749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4.7352941176470591E-2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248E-2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13773333333333335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8.0333333333333333E-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.8331999999999999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6.5799999999999997E-2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2.6628571428571429E-2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7.9119999999999996E-2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23074074074074075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6E-2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4.3959999999999999E-2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12929733333333338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36399999999999999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3.6144000000000037E-2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5E-2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8285714285714287E-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6.6049999999999998E-2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13014999999999999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25227500000000003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900000000000001E-2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7647058823529413E-2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16839119999999996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1683333333333394E-2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10133600000000006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8.0833333333333326E-2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25022857142857141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.7142857142857143E-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3.6639999999999416E-3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2.0286333333333337E-2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2.0835820895522387E-2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23275862068965517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70288800000000007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11590499999999992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.6357015985790441E-2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14760000000000001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27341176470588235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8.6181942661531882E-2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.9428571428571431E-2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1625714285714285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6924000000000038E-2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3.0880000000000001E-2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4.8553719008264461E-2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375E-2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11076999999999991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2415933781686497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3333333333333334E-2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10161428571428574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3.9733333333333336E-2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3157894736842105E-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3501000000000024E-2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4.1119999999999997E-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10155692307692306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22020000000000001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14168666666666666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25333333333333335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6.6666666666666666E-2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30649999999999999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.9591836734693877E-2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1439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11766666666666667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1608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41499999999999998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4.7300000000000002E-2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.5583333333333333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.067067067067067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12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5.9819999999999998E-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6666666666666668E-3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.1398947368421053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2616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81535470588235293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6.1000000000000004E-3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.0270270270270264E-3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11893617021276595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.0445000000000072E-2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6.6666666666666666E-2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3.9002732240437189E-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25159999999999999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6.8049999999999999E-2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123025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3.8120000000000001E-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41649999999999998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5.2600000000000001E-2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3.0914285714285714E-2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7.6595744680851063E-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7.7046428571428571E-2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55E-2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4376666666666702E-2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36799999999999999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28299999999999997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500000000000001E-2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26840000000000003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5.0859374999999998E-2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2.8540540540540539E-2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2.1471428571428534E-2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20217000000000007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.476190476190476E-3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6.339285714285714E-3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4.3750000000000004E-3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0.99560606060606061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0.9799333333333333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0.98924999999999996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0.99234999999999995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0.9320333333333332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0.99987999999999999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0.9867000000000000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1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0.94366666666666665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1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0.97599999999999998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0.86166666666666669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0.90500000000000003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1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0.9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0.99997272727272724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1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0.90620000000000001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1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0.999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1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-0.60641176470588232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0.999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0.9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0.99996666666666667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0.9270476190476190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0.99983333333333335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0.96719599999999994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0.97750000000000004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0.99207999999999996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1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0.36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0.99972595520421603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0.9918000000000000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0.9993076923076923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0.99313681368136819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1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0.91790000000000005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0.99935897435897436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0.99705882352941178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1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0.97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0.99900990099009901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0.7304687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0.99239999999999995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0.7842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1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1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0.9898000000000000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0.8810727272727272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0.8237499999999999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0.97130000000000005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0.99969696969696975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1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0.97769731818181815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0.6744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0.80589999999999995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0.93899999999999995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0.999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0.498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0.99813750000000001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0.7809302877015491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0.99990909090909086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1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0.99713321866207982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-1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1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0.9984499999999999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1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0.99998333333333334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-0.9933035714285714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0.9540148676045954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0.9044999999999999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0.9669230769230768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0.98850000000000005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0.9824615384615385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0.98632653061224485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0.9956666666666667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0.9987500000000000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0.96799999999999997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0.99199999999999999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0.998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0.97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0.998624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0.86075999999999997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0.96666666666666667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0.74586597938144328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1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0.98633333333333328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1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0.7711857345221231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.1000000000000001E-2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4.6399999999999997E-2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146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20599999999999999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8.6728571428571474E-2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14000000000000001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.5000000000000006E-3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15652173913043479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30416666666666664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7.7826725403817909E-2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23250000000000001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2E-3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4.6666666666666669E-2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.5000000000000001E-2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18257575757575759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20499999999999999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6.4400000000000542E-3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0.99993333333333334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0.99444444444444446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0.99999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0.9968181818181818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0.98799999999999999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0.72616000000000003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0.9991333333333333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1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0.9990999999999999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0.972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0.99299999999999999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0.94958666666666669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1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0.99507999999999996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0.6341085271317829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1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0.97499999999999998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0.99089333333333329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1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0.99979166666666663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0.99987999999999999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0.99633333333333329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1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0.99909333333333339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0.99994444444444441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1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0.999800000000000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0.99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0.99199999999999999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0.99832941176470591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0.99575999999999998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1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0.9961074610746107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0.99284436493738815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0.99568333333333336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0.9999875000000000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0.998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0.999888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0.9854166666666667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0.9996666666666667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1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0.9998888888888889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0.99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1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0.99439999999999995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0.90916666666666668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0.9665555555555555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-0.99986666666666668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0.95540000000000003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0.99939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0.96666666666666667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0.77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0.99895999999999996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0.99573999999999996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0.999700000000000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0.99733333333333329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0.66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0.99938000000000005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0.98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0.98599999999999999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1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0.96066533333333326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0.9738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0.998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1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0.9902600000000000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0.9935897435897436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1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0.78636666666666666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1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1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0.97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1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0.99999959999999999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0.99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0.98956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0.94316666666666671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1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1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1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0.82620000000000005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0.999800000000000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1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0.99824999999999997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0.99916659721643475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0.98619999999999997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1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0.87549999999999994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0.999800000000000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0.9999200000000000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0.998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-0.99990999999999997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0.9999989999999999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4428571428571428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1916249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5.808E-2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31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7.0499999999999993E-2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26822857142857143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39960000000000001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12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5.28E-3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4.6666666666666671E-3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41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4688749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.1355999999999999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25700000000000001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4.4620603710883409E-2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5.6666666666666671E-3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0.96941999999999995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0.9905000000000000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0.996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0.9965000000000000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0.92466666666666664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0.81359999999999999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0.99995999999999996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0.89980000000000004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0.95440000000000003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0.78492499999999998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0.7072333333333333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0.6057333333333333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0.78371999999999997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0.99795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0.999700000000000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0.85150000000000003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0.98529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0.7441600000000000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0.9617931034482758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0.84514035087719297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0.74087999999999998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0.999600000000000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0.99894000000000005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0.991485714285714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0.9251625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0.72350000000000003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1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0.9645000000000000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0.27010000000000001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0.42351250000000001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0.87660000000000005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0.9948000000000000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0.93469999999999998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0.64661999999999997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0.99606666666666666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0.98939999999999995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0.99999428571428572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0.53620000000000001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0.84609999999999996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0.17577892307692303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0.97313333333333329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0.73399999999999999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0.69186599999999998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0.94420000000000004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0.9912545454545455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0.99023000000000005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0.21072647058823532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0.77907499999999996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0.99593333333333334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0.66208999999999996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0.99783505154639174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0.9920400000000000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0.8500666666666666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0.9494909090909090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0.89785714285714291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0.99695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0.9925000000000000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0.98706666666666665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43947368421052629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22109756097560976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32024000000000002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.3799999999999994E-2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.4715714285714319E-2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3.5000000000000001E-3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4E-2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55514285714285716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5.5659999999999973E-2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30649999999999999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32190000000000002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20480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25529411764705884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14406382978723403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2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6.7333333333333328E-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58333333333333337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7.3999999999999996E-2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2599999999999943E-2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10714285714285714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.3199999999999998E-2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79099099099099102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11081352527619685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4.2857142857142855E-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2.5000000000000001E-3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5599999999999997E-2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.5877587758775876E-2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18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11700000000000001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28000000000000003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3.7499999999999999E-2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9076000000000023E-2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17714285714285713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9199999999999998E-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1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0.95299999999999996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1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0.99883449883449882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1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0.6398571428571429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1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0.96460000000000001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1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0.58599999999999997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0.99973684210526315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0.96666666666666667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0.9914870976323489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0.2979999999999999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0.98299999999999998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0.48599999999999999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0.99299999999999999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0.996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0.97333333333333338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33153750000000004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4813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.5000000000000001E-2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80628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4279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1416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.4117647058823528E-2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44374599999999992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.8666666666666669E-2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.4440000000000512E-3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.7792727272727212E-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5.3124999999999999E-2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11785714285714285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5E-2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.5333333333333335E-2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14885714285714285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2.0000000000000001E-4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5213333333333333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11521499999999991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3333333333333334E-2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2326086956521739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4.4374999999999998E-2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5.1249999999999997E-2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3.7749999999999999E-2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51833333333333331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59996000000000005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27300000000000002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7.0000000000000007E-2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15122142857142859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37110666666666658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55714285714285716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8.7499999999999994E-2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34050000000000002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19166666666666668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79500000000000004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34381249999999997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4.3200000000000001E-3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4545454545454545E-2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.3333333333333333E-2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7.0000000000000007E-2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7.8333333333333338E-2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.33333333333333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6.0706666666666331E-3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6666666666666666E-2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31018181818181817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17249999999999999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9.3040000000000865E-3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45400000000000001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16616599999999998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20416599999999999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32E-2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4.3200000000000002E-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.67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94133333333333336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20380200000000004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2200090909090909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1990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55174999999999996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30449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4.9714285714285711E-2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18220503597122312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.4482758620689655E-2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.1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44005833333333327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.675E-2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0.8185714285714286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0.97755555555555551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0.99660000000000004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0.95499999999999996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0.58461538461538465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0.9795454545454545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0.81714285714285717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0.75980000000000003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0.99888888888888894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0.88181818181818183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0.9969000000000000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0.9458333333333333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0.9918749999999999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0.987142857142857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0.75666666666666671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1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-0.59200507614213194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0.32450000000000001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0.98699999999999999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0.69333333333333336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0.97010582010582014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0.99199999999999999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0.7986666666666666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0.5998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0.99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0.2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0.59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0.92800000000000005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0.9055872000000000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0.9583333333333333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0.96750000000000003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0.59250000000000003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0.9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0.60829999999999995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0.97562499999999996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0.6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1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0.97199999999999998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0.62666666666666671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0.9958000000000000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1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0.997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0.96799999999999997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0.99697999999999998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0.9698461538461538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1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1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0.9675000000000000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0.77636363636363637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0.99142857142857144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0.93393333333333328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0.94230769230769229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1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0.99399999999999999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0.94974358974358974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-0.99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1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0.69099999999999995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0.7896296296296296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0.97799999999999998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0.8910000000000000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0.97333333333333338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1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1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0.8913793103448275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1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0.6166666666666667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0.9345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0.85463157894736841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0.94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0.69599999999999995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0.98571428571428577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0.98857142857142855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0.99642857142857144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0.98545454545454547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0.82844444444444443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0.97677999999999998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0.91093333333333337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0.9036666666666666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0.86673999999999995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0.97516000000000003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0.9809333333333333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1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0.88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0.9863499999999999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0.71960000000000002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0.61609999999999998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0.6005714285714285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0.9916000000000000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0.56593333333333329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0.94338666666666671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0.98277999999999999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0.98058333333333336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0.88671724315288669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0.61140000000000005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0.53899371069182389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0.57811578947368425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0.71519999999999995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0.98922857142857146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0.99200909090909095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0.98807999999999996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0.85199999999999998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0.82189999999999996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0.9867500000000000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0.53333333333333333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0.54079999999999995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0.99773999999999996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0.6537500000000000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0.97945000000000004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0.99439999999999995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0.97392999999999996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0.98073999999999995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0.66333333333333333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0.4373673281700976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0.171824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0.85140000000000005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0.9998762487624876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0.999828571428571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0.704938638827852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0.98939999999999995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0.93706666666666671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0.8725000000000000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0.8678000000000000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1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0.83230000000000004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0.99895999999999996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0.95760000000000001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0.99533000000000005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0.7491285714285714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0.97665500000000005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0.9274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0.98375000000000001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0.98699999999999999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0.41441666666666666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0.92211333333333334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0.97784285235274393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0.70397039703970399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0.83945000000000003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0.17791999999999999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0.24948999999999999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0.941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0.55679999999999996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0.99732620320855614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0.8687000000000000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0.99809110629067244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0.99624999999999997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4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0.65471999999999997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0.69399999999999995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0.97333333333333338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0.97158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0.77121200000000001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0.96894999999999998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0.52666666666666662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.0554838709677419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1489999999999999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.3714999999999999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18637749999999997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.9283142857142959E-2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8.2857142857132465E-5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3.0929209438741501E-2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17269999999999999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1176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.3999999999999996E-2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8.4970370370370391E-2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2.86144578313253E-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3000180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7.6521739130434779E-2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1236044444444445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.1000000000000001E-2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45333333333333331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28199999999999997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0.99705882352941178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1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0.98461538461538467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0.91463000000000005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0.99914285714285711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0.97340000000000004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1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0.99950000000000006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0.98586666666666667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-1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1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1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1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0.99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1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1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1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-1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0.99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1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-4.5226130653266333E-2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0.9102555555555556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0.97299999999999998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0.96632666666666667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0.74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0.9985000000000000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0.6136363636363636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0.99299999999999999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0.99931999999999999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0.98666666666666669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0.93690740740740741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0.95499999999999996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0.37234666666666666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0.70623999999999998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0.92500000000000004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0.97392307692307689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0.90895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0.99982352941176467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0.99439999999999995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0.9918000000000000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-1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0.96579999999999999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-0.99916666666666665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0.8581702222222222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0.92173333333333329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0.9996153550273098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0.87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0.989500000000000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0.85916666666666663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0.81699944444444439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0.94965200000000005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0.82066666666666666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0.99953000000000003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0.92788000000000004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0.99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0.97499999999999998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0.99958999999999998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0.9468750000000000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0.98380000000000001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0.95048333333333335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0.99841000000000002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0.58750000000000002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0.97070000000000001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0.9955000000000000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0.9949000000000000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0.999600000000000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0.64462590909090911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0.99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0.9983333333333332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0.99867499999999998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0.99964295999999997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0.91700000000000004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0.97577777777777774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0.9976190476190476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1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0.99988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1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0.9978000000000000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0.99527777777777782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1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0.99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0.9832857142857143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-0.999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0.9989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0.9978000000000000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1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0.85619999999999996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0.99333333333333329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0.99995999999999996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0.9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0.93556085918854415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0.60499999999999998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0.99642857142857144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0.99937500000000001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1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-1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1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0.99586666666666668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1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0.9987500000000000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0.91166666666666663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1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0.99513333333333331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0.9985000000000000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0.8992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1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-0.94306250000000003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0.99375000000000002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0.9350000000000000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0.9924800000000000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1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0.9849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0.99533333333333329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1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0.9615000000000000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0.9994166666666666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1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0.79295000000000004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0.8085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0.98368333333333335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0.9433333333333333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0.99829999999999997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0.996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0.999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1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0.99975999999999998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0.94093333333333329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0.97075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0.9999428571428571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1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0.99993333333333334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0.94666666666666666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0.8824999999999999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0.9999200000000000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0.95799999999999996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0.96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4.9363636363636366E-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5.4399999999999997E-2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.7333333333333328E-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4.125714285714286E-2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0550000000000004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.7777777777777779E-2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.0740740740740747E-2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3.957142857142857E-2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.69910344827586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.6060000000000001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3167795334838224E-2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2560416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2.4378333333333405E-2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99243999999999999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2.4539877300613498E-2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.9461538461538463E-2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8.615384615384615E-3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1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4.1676646706586828E-2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55300000000000005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.54315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999999999999999E-2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29039999999999999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2.2307692307692306E-2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318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6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4570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.5999999999999999E-2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72277777777777774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59168195718654437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3.7666666666666668E-2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11409545454545464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1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12106060606060606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0.92933333333333334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0.95599999999999996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0.96126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1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0.70699999999999996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0.9909090909090909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1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1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0.99199999999999999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0.884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1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0.97212636049907086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-1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1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0.82199999999999995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1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0.96987500000000004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0.49259999999999998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0.9945115257958288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0.85908333333333331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3.7999999999999999E-2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20250000000000001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2214285714285714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51639999999999997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4.4400000000000002E-2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.0015333333333334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7999999999999999E-2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3765714285714285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9885074626865672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17963766666666658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.24E-2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13666666666666666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2500000000000001E-2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25415384615384617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6461538461538461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19147714285714287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.7368421052631582E-3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7999999999999999E-2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16666666666666666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8.6489361702127662E-2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7999999999999999E-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3.5000000000000003E-2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54975359999999984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2140666666666655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.4210000000000034E-2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6.1243333333333309E-2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54938461538461536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107715723873442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10911866666666659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10714285714285714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23613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6500000000000001E-2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.3333333333333329E-2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4.4999999999999997E-3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25066666666666665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8.5714285714285715E-2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4570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2.2333333333333334E-2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9599999999999999E-2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41176470588235292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.5250000000000001E-2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4.65E-2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2.75E-2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0.30260857142857145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0.60372499999999996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0.740233333333333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0.34753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0.88485999999999998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0.88639999999999997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11991304347826087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0.84499999999999997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0.67971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0.99391304347826082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0.68884999999999996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0.98873333333333335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0.59596000000000005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0.99998666666666669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0.94266499999999998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0.8467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0.84896551724137936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0.99497000000000002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0.98697186147186144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0.99697142857142862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0.91120000000000001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0.90159999999999996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0.97570000000000001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0.9887000000000000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0.96447916666666667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0.9766933333333333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0.99184000000000005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0.77505714285714289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0.98633199999999999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1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0.8924586466165414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0.8024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0.15053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0.50617999999999996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0.96696666666666664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0.9336600000000000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0.2964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0.998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2.298E-2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4732653061224489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.1999999999999999E-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872340425531915E-2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.04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4.0500000000000001E-2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265E-2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3614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33600000000000002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30249999999999999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2268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82810588235294125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253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116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15757575757575756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73199999999999998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25983333333333336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.0999999999999998E-2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18642857142857142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.6666666666666666E-3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0.26489200000000007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14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5.3480531520395468E-2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3.6666666666666667E-2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7.0867266752393202E-2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0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.0099999999999999E-2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89466666666666672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71325000000000005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.5248648648648648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16153846153846155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1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1160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3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.0999999999999994E-2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4.3624999999999997E-2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24085714285714285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10406124999999997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36625000000000002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34807399999999999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45400000000000001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.1071428571428567E-2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10199999999999999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13639999999999999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2.35E-2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22133333333333333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0.11885714285714286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7.2999999999999995E-2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13850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.6818181818181817E-2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26144444444444442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67428571428571427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3.9651999999999998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.1600000000000001E-2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2.5749999999999999E-2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0.9833793103448276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0.9958000000000000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0.9987500000000000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0.99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0.92800000000000005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1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0.99983333333333335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0.9976666666666667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0.95428571428571429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0.9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0.998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0.8181818181818182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1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0.98777777777777775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0.998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0.92936507936507939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0.97272727272727277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0.999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0.99895999999999996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0.996666666666666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0.7964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0.91620000000000001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0.95499999999999996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0.9194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0.68052941176470583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1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0.9329166666666666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0.9001219512195122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0.999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0.99229999999999996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0.73099999999999998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0.97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0.93394495412844036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0.99992307692307691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0.98877777777777776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1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1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0.9998500000000000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1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1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0.9999900000000000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0.9998944591029024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1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0.99142857142857144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0.89500000000000002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0.97099999999999997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1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1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1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1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2446000000000033E-2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8.5174999999999959E-2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4766666666666666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3200000000000001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3.5641450000000003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7.877312499999993E-2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15079999999999999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.368421052631579E-2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8.4248587570621467E-2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25133333333333335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3.8406250000000003E-2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38704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0.205160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12266666666666666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88669666666666669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5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1131000000000000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37375000000000003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1704039999999999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0.97899999999999998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0.999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0.99285714285714288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-1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0.97761194029850751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0.9976000000000000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0.97599999999999998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1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0.69137931034482758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0.91666666666666663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0.9925000000000000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1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0.91100000000000003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1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0.99993333333333334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0.98099999999999998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0.9975000000000000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0.74964285714285717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6330769230769226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4454545454545454E-2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7.8914666666666619E-2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.7793846153846153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3.5812499999999997E-2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11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.1499999999999999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10762162162162162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2364125714285715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350000000000022E-2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11792857142857142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4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50018750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6.4759999999999998E-2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57189000000000001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8.6588235294117646E-2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980000000000002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.0536666666666668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.3638888888888892E-2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3.4722222222222224E-2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6.8133333333333337E-2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389657471264367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24843243243243243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.0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74005769230769214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20326086956521738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1044428571428572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.8156666666666668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6.7894736842105266E-3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3482571428571428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75957446808510642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3.8401999999999998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45140000000000002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3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324249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79900000000000004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2.6285714285714287E-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35986100000000004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1786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0.9996666666666667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0.96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0.9955555555555555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0.9996666666666667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0.71099999999999997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1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0.91428571428571426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0.66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0.86533333333333329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1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0.50813953488372088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1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1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1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0.54866666666666664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0.96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0.9533333333333333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0.996666666666666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0.96240000000000003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0.99329999999999996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1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0.98583333333333334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0.999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0.97499999999999998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0.78749999999999998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0.95882352941176474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0.86360000000000003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-1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0.58599999999999997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0.99338842975206609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0.9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0.97522222222222221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0.9494000000000000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0.77090000000000003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0.87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0.99450000000000005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0.8919346336320506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0.99159915991599157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0.99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0.90700000000000003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0.99924999999999997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0.21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0.99986666666666668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1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-0.98299999999999998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0.70771428571428574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1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0.999863636363636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0.79500000000000004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0.99719999999999998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0.9769230769230768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0.9987500000000000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1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0.92659999999999998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8.249200000000001E-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6666666666666668E-3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.3000000000004093E-4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2210714285714285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6.9333333333333937E-3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041249999999991E-2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451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2500000000000001E-2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18333333333333332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.7184999999999999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0.25124999999999997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4999999999999999E-2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.7E-2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14124999999999999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.2000000000000003E-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45857142857142857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.0666666666666665E-2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333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13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21199999999999999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7246376811594202E-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666666666666666E-2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55333333333333334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1875E-2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.2499999999999995E-3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3.6666666666666667E-2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.6525000000000001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55910000000000004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6250000000000001E-2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5.0000000000000001E-3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253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3.5555555555555556E-2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.7999999999999999E-2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6986000000000001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4E-2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247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.5000000000000001E-2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10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10199999999999999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.7199999999999999E-2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25260869565217392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5.8763157894736653E-3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41549999999999998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7.4999999999999997E-3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.6666666666666671E-3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74230400000000007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1990909090909091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42866666666666664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3.3493333333333188E-3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4.9338000000000028E-2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32233333333333336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12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1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2.5063291139240506E-2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.6374999999999999E-2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22408799999999993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1945714285714285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0880000000000001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26852941176470591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.6374999999999999E-2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39750000000000002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.5999999999999999E-2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6.7350000000000135E-3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12941176470588237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28095238095238095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3741600000000001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15333333333333332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116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184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17499999999999999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422123076923084E-2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1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0.78285714285714281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.1249999999999998E-2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.8571428571428571E-2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0.99639999999999995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0.687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0.55700000000000005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0.746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0.66526666666666667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0.52200000000000002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0.9066666666666666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0.99950000000000006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0.88291666666666668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1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0.79791999999999996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0.95768854064642506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0.73939999999999995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0.99801980198019802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-0.99993939393939391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0.9898000000000000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0.34899999999999998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1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1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0.90259999999999996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1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0.9514285714285714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0.99319999999999997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0.89500000000000002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1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0.98333333333333328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0.92132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0.9978000000000000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0.92500000000000004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0.57274119448698313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-0.99785714285714289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0.99124999999999996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0.94374999999999998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1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0.9996527777777777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0.9350000000000000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0.99416666666666664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0.89818181818181819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0.6621538461538462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0.9996666666666667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0.31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1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1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0.99977777777777777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0.89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0.9926666666666667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0.78749999999999998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0.996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0.999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1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1083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8.7499999999999994E-2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4.1666666666666666E-3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18454545454545454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14014285714285715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48099999999999998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9555555555555554E-2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29948000000000002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23487562189054725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.9000000000000001E-2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10529411764705883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2.8290909090909158E-2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16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14699999999999999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6.6000000000000003E-2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5439999999999998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55000000000000004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9083333333333334E-2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0.80400000000000005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0.40532160000000006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0.54279999999999995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0.96260000000000001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0.97297500000000003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0.43485714285714283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0.78690476190476188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0.84399999999999997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0.93743333333333334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0.54079999999999995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0.34898461538461539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0.93300000000000005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0.86437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0.98009999999999997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0.63763636363636367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0.6025666666666666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0.74236363636363634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0.8450857142857143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0.7630749999999999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0.60240000000000005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0.79779166666666668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0.52368421052631575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0.84670000000000001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0.98618181818181816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0.99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0.95042424242424239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0.96433333333333338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0.38875999999999999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0.98666666666666669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0.88922222222222225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0.61264285714285716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0.77947368421052632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0.32450000000000001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0.86362499999999998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0.98254249999999999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0.79550367488110674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0.8614705882352941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0.51514285714285712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0.69199999999999995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0.648258064516129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0.63595555555555561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0.97045000000000003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0.88939999999999997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0.58592857142857147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0.89142857142857146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0.96666666666666667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0.99925925925925929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0.86692307692307691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1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0.50816666666666666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1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0.9796399999999999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0.47672222222222221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0.9791666666666666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0.93434615384615383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34889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1585714285714285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6.6666666666666664E-4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5.0500000000000003E-2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6.6249999999999998E-3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6000000000000001E-3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66683333333333328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5333333333333332E-2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42857142857142855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18049999999999999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2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E-3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.8888888888888892E-2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7500000000000002E-2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25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24006100000000005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4E-2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37926666666666664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20880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7.3666666666666672E-2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.3333333333333335E-3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5222222222222222E-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7.6923076923076923E-4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1696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8749999999999999E-2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2.1236666666666619E-2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5405897142857142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2500000000000001E-2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8.7480087480087482E-2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31833333333333336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3346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1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0.91916666666666669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0.996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0.57107692307692304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0.99996363636363639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0.99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0.99950000000000006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0.95132000000000005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0.89685714285714291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0.28215384615384614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0.98939999999999995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0.99550000000000005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0.99983750000000005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0.9949000000000000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1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1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1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0.9988000000000000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0.7992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72684500000000007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8.9552238805970154E-3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.8048048048048048E-2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35099999999999998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16327868852459015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.0833333333333332E-2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1116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6080000000000005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6.6000000000000003E-2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44584416666666676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5500000000000001E-2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36599999999999999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14499999999999999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7195767195767195E-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23946784922394679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.4566929133858266E-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4450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333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.3644000000000047E-2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0.9730303030303030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0.98799999999999999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0.534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0.999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0.99831999999999999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0.57240000000000002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0.99716666666666665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0.9826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0.85888571428571425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0.60604705882352938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0.99976470588235289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0.406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0.98672916666666666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0.909909909909909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0.98399999999999999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0.9949000000000000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0.47429487179487179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0.989600000000000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0.52600000000000002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0.56969999999999998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36799999999999999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1439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103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95379333333333338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3.3333333333333333E-2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3.1372549019607843E-2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3.1250000000000002E-3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6.99047619047619E-2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72433333333333338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23619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8.4000000000000005E-2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16520133333333337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87245000000000006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1593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70923076923076922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26118356000000004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38440333333333332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6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49746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6.3375000000000627E-3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6.0026000000000058E-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.1244400000000001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98472371428571437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.2594666666666667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5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67504700000000006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3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56734400000000007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17902857142857143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92925000000000002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2688421052631578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.622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.0674309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4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5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.5683081313131313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3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14901154999999999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0.94920000000000004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0.95699999999999996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0.78853333333333331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0.96812500000000001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0.99950000000000006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0.57527272727272727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-0.99583333333333335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0.99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0.8303333333333333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0.93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0.9986666666666667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1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1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0.92200000000000004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1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0.73799999999999999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0.99238709677419357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0.87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.1679421999999999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2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.3442048000000002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23680099999999996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.4783999999999999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15709200000000001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17074847688105987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2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2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7.19564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.349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7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13000138888888893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25102399999999997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.2434307692307628E-2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3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923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25136999999999998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458999999999997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4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.0115000000000001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3348307999999998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20249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26166666666666666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20349999999999999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2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78676000000000001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.1103642500000002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31668333333333332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3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36216799999999999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81863157894736838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23530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4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8.2133333333333336E-2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7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21099999999999999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.9989795918367347E-2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48332294117647057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20190699999999998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.7326999999999999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30362499999999998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200000000000001E-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13591428571428571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67416666666666669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53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.022322000000000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68281250000000004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43456666666666666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96399999999999997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7.9200000000000007E-2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149769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48049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91166760827906346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99215125000000004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268686868686868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5.2238800000000044E-2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28406660000000006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.8072999999999999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10731468531468531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5260429999999999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.5000000000000001E-2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15508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312049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14571428571428571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10733333333333334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13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8.3333333333333329E-2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2353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7.0000000000000001E-3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.5333333333333335E-2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15510666666666673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20400400000000007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1504037499999999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20467777777777782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2833333333333334E-2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.4666666666666667E-2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20542857142857143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6666666666666666E-2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.3333333333333335E-3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0.32366666666666666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36666666666666664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13250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4612318374694612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29499999999999998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7.045454545454545E-2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7.7329999999999927E-2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7.3124999999999996E-2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6.5250000000000002E-2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3.5000000000000001E-3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6.5000000000000002E-2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4.8571428571428571E-2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4.7E-2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.2566666666666666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.0416666666666666E-3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47749999999999998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34610999999999992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7.4999999999999997E-3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8.8037500000000372E-3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0.99431999999999998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0.99612500000000004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0.9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0.895454545454545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0.98580000000000001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0.99950000000000006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0.7115714285714285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0.9983333333333332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0.88200000000000001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0.9979761904761904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0.9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0.97887009999999997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0.98399999999999999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0.98266666666666669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0.90439999999999998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0.9994038749999999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0.71594000000000002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0.872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0.94579999999999997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0.99887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0.9427619047619048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0.88749999999999996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0.98290140845070417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0.69566666666666666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0.999800000000000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-0.99303589743589749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0.98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1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-0.9919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0.99737777777777781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0.9983333333333332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0.99990875545119084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0.99199999999999999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0.976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0.97333928571428574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0.71808000000000005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0.93409963333333335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0.99277777777777776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0.99150000000000005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12266666666666666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3220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2.6363636363636363E-2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38640000000000002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46600000000000003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21581611111111104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80857142857142861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6.0749999999999998E-2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26928571428571429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2.9749999999999999E-2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26019999999999999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1999999999999999E-3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38640000000000002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399999999999999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7.1842000000000003E-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53100000000000003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7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.6750000000000003E-2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1464250000000007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3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84610526315789469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1973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3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20326086956521738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13835714285714285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8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32892500000000002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4697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6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.5500000000000002E-2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32866666666666666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2.7272727272727271E-2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6E-2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5080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955999999999999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14383333333333334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0.5636363636363636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5.6666666666666664E-2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1904761904761904E-2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22832999999999992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4999999999999999E-2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1428571428571429E-2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8.1199999999999994E-2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2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5.8000000000000003E-2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.4315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8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8.4628333333333403E-2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57376923076923081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71047553669495755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2595294117647059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1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3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5331538461538462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4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37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28026679999999993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.7068000000000001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5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1999999999999999E-3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4.4540540540540539E-2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7.2142857142857147E-2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68771428571428572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8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34449294117647067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.72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12687499999999999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3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5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46500000000000002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15546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80033333333333334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.9850000000000001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.5999999999999999E-2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7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6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.8309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.2036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19600000000000001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.0776923076923075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5.8182610590542604E-2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4108235294117647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.7070000000000001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53800000000000003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3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85333333333333339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8.5533333333332844E-3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6.2211666666666741E-2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2136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6.6666666666666664E-4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19977555555555551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E-3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7.3999999999999996E-2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4.0666666666666663E-2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7279999999999999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7.2505000000000111E-2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8.2352941176470587E-2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46080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25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49071428571428571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.0000000000000001E-3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5.0733333333333332E-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2500000000000001E-2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33604400000000006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70652173913043481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.3582945736434053E-2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7.0033333333334065E-3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2277777777777778E-2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6.7585714285714332E-2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6.6577753796189396E-2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3062200000000012E-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6.674500000000004E-2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3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4.1111111111111112E-2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7.8666666666666663E-2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75840400000000008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.5999999999999999E-2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4.0426666666666645E-2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21060000000000001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7.6999999999999999E-2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8.6599999999999996E-2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0.6087903760538031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0.96851851851851856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0.52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0.79266666666666663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0.92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0.9928000000000000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4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.5445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5.9200000000000003E-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.4228571428571429E-2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44313750000000007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6.3079999999999997E-2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95E-2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2.2720000000000001E-2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10658333333333334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1433333333333334E-2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.9420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5.7775E-2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1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1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0.97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0.999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1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0.99934999999999996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0.98499999999999999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0.99614285714285711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1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1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0.9942857142857143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1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0.99928571428571433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0.99312500000000004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1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0.85319999999999996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0.999600000000000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1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0.7142857142857143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0.89480000000000004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0.98660000000000003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0.9975000000000000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1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0.99672000000000005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1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0.96727272727272728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0.99994117647058822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0.99954545454545451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0.89122333333333337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1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1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0.99633333333333329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0.9818066010422698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0.97499999999999998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0.9565000000000000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0.99199999999999999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0.9878769230769231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1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0.9931600000000000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0.98748648648648651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0.99812500000000004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1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0.9987500000000000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1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0.99950000000000006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0.9993999999999999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1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0.998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1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1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0.99282142857142852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0.9956666666666667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0.83166666666666667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0.77480000000000004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0.58615384615384614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0.74740909090909091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0.998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0.98160000000000003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0.99395999999999995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1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0.991666666666666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0.96933333333333338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0.99441666666666662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0.99975000000000003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-0.999800000000000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1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0.85174866627148782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0.99983333333333335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0.998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0.99986666666666668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0.98760000000000003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0.99971428571428567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1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0.99997999999999998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0.99997142857142862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0.9856785714285714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0.99299999999999999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0.99997999999999998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0.99985714285714289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0.9987000000000000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0.99510399999999999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0.99961538461538457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1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0.996666666666666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0.998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.8799999999999995E-2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25941666666666668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8.5999999999999993E-2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7279999999999999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67979999999999996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.2719999999999998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7.4999999999999997E-2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5335333333333376E-2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15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33500000000000002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54700000000000004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8.4571428571428575E-3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80866666666666664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.3043478260869565E-2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1018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2.2499999999999999E-2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7.8823529411764705E-3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3.7999999999999999E-2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107083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16250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80142857142857138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18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7.2170000000000067E-2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13666666666666666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.1640000000000099E-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28000000000000003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35760266666666674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.6000000000058209E-5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4.7199999999999999E-2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5.0224999999999936E-2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71333333333333337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27500000000000002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33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1291099999999998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E-3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13727272727272727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19317428571428563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.2500000000000001E-2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5.0666666666666059E-4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6.7000000000000004E-2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33671428571428569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3.2000000000000001E-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28699999999999998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053333333333286E-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27536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12771499999999991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.6000000000000001E-2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13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0.97445454545454546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0.99921818181818178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1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1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0.99399999999999999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-1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1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0.98947368421052628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0.9985000000000000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0.98250000000000004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0.81399999999999995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1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0.90183333333333338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1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0.99956666666666671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.4879199999999983E-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56444444444444442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6E-2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3.2499999999999999E-3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1295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2.1250000000000002E-2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7.2497499999999951E-2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4.2833333333333334E-2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4.0000000000000001E-3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26124999999999998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106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3.7749999999999999E-2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13017611111111102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.5000000000000001E-3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3.4000000000000002E-2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7.0285714285714285E-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3.5714285714285712E-2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56399999999999995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.2000000000000007E-3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95299999999999996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11714285714285715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19854545454545455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8499999999999999E-2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.802547770700637E-2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8.4615384615384613E-3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2.7346938775510202E-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6.5000000000000002E-2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55533333333333335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22800000000000001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7.3499999999999996E-2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5.5033557046979868E-2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184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8.8800000000000004E-2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E-3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0.9925000000000000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1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1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0.99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1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0.99733333333333329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0.99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0.97769230769230764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0.99157142857142855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0.9975000000000000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1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1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1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1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0.9986150000000000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0.99399999999999999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0.89400000000000002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0.9999888888888889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0.99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0.9983333333333332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0.9983333333333332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0.97565999999999997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0.96116666666666661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0.999900000000000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1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0.98266666666666669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0.9983333333333332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0.9999875000000000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0.8783333333333333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0.76411428571428575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0.94333333333333336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0.61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0.9900453489658224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0.93067999999999995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5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4857142857142857E-2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4.2179999999999926E-2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.4215700000000065E-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1005454545454545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3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.23925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2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4132510432681748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6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71761300000000006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33333333333333E-2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6976511744127935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7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5.3866666666666667E-2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88400000000000001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4365230769230769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45879999999999999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31184000000000001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14000000000000001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2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8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5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1036948748510131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2773999999999999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57899999999999996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14665249999999996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37009345794392523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6.0215053763440864E-2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6200000000000003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7291066282420751E-2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5.6666666666666664E-2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0.99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1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0.66440268999999996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0.97946999999999995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0.89500000000000002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0.91582716000000008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0.98560000000000003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0.99116666666666664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0.99900800000000001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0.99403333333333332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0.98131071428571426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0.99114999999999998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0.88478431372549016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0.99948999999999999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-0.78966666666666663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0.88563333333333338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0.81262066666666666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0.99907142857142861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-0.9727959183673469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0.99904999999999999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2.9000000000000001E-2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6.8000000000000005E-2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4.5962500000000003E-2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3.4285714285714287E-2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23142857142857143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5929510000000000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106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70699999999999996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25124999999999997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0.93584139066035799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0.88656000000000001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0.66810000000000003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0.72419999999999995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0.37159999999999999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0.92412000000000005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0.4961904761904761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0.82487179487179485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0.99986249999999999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0.9967000000000000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-0.9913750000000000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0.99312500000000004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0.716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0.9976000000000000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0.98857142857142855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0.999800000000000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1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0.99851999999999996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0.99997142857142862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0.89267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0.99946153846153851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0.99285714285714288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0.99199999999999999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0.99996666666666667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0.9952666666666666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0.94350000000000001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0.73647826086956525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0.99674874999999996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1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0.9929992999299930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0.53823529411764703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0.6559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.7499999999999999E-2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0.939736842105263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0.89460606060606063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12297142857142856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6060000000000001E-2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53900350000000008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7.1611253196930949E-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31381818181818183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2.2413333333333334E-2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16356000000000001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.6462241666666666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19980100000000003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20104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3.5833333333333335E-2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8.8333333333333333E-2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181240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3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.5254000000000001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40050000000000002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.9687520259319287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44542500000000002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5.7450000000000001E-2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.0182666666666667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4.4400000000000002E-2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7029262962962963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4.3033333333333333E-2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1825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7.5380000000000003E-2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8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2290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47939999999999999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.3333333333333333E-2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0.99562499999999998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0.70760000000000001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1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0.9478124999999999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0.78112499999999996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0.73299999999999998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0.72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0.98939999999999995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0.988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1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0.8854166666666666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0.81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0.48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0.8952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0.99333333333333329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0.883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0.89500000000000002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1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0.9928000000000000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0.99230769230769234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0.99771573604060915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0.9887500000000000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1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0.98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0.99150000000000005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0.85685714285714287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0.9975000000000000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0.8958874999999999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1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0.99811320754716981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0.85750000000000004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0.97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0.92119047619047623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0.996666666666666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0.74454545454545451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0.9788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5.28E-2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14499999999999999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4.6800000000000001E-2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1784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1970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2.5000000000000001E-2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1666666666666667E-2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5.3333333333333337E-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2.5000000000000001E-2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7.5999999999999998E-2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10567500000000001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4.2857142857142858E-2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.6451250000000072E-2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4E-2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16634799999999997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3320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8333333333333333E-2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27950000000000003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0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2.4444444444444444E-3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2.4E-2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8.2000000000000003E-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.7000000000000001E-3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13300000000000001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27575714285714281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7.7333333333333337E-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41566666666666668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.0299999999999999E-2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4.8000000000000001E-2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16923076923076924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.3333333333333333E-2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7.7499999999999999E-2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20250000000000001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.7894736842105261E-3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6.5199999999999994E-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106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14719599999999991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8.2592592592592592E-2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87099000000000004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7.7777777777777779E-2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20250000000000001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11428571428571428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0.99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0.94545454545454544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0.68453333333333333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1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1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0.998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0.99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0.96112500000000001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1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0.98099999999999998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1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0.582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0.95133333333333336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0.80263157894736847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0.98250000000000004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0.933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0.68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0.9956692913385827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0.999600000000000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-0.98399999999999999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1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0.99099999999999999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0.7984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0.57988266666666666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0.99114999999999998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0.8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0.95330000000000004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1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0.61880000000000002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0.94579999999999997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0.9996500000000000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0.89166666666666672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0.97899999999999998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0.99741071428571426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0.7666666666666667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1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0.66400000000000003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0.80920000000000003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0.9958888888888889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0.67500000000000004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0.9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0.9983333333333332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1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0.61933333333333329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0.989500000000000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0.97270000000000001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0.90909090909090906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-0.99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-1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0.953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0.79166666666666663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0.9541666666666667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0.95786666666666664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0.38090909090909092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0.99199999999999999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0.99983333333333335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0.99219999999999997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0.9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0.82228571428571429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0.90583333333333338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0.9991999999999999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0.9725000000000000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0.9998888888888889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0.99996666666666667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0.63500000000000001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0.85941828254847641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0.999800000000000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0.99995999999999996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0.3890000000000000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0.92162162162162165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0.78149999999999997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0.72760000000000002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0.91500000000000004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0.7316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28999999999999998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3.2000000000000001E-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.445977777777783E-2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30833333333333335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.0693750000000021E-2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.1999999999999998E-3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5.0967741935483868E-2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.76E-2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8.8571428571428568E-3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28000000000000003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333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375E-2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.8750000000000001E-2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7.2400000000000006E-2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0.99995999999999996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0.79574999999999996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1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0.99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1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0.999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0.95711999999999997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0.9999519999999999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0.97499999999999998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1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0.97807999999999995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0.91974999999999996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0.99848749999999997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0.40416666666666667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0.83265822784810128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0.98133333333333328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1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1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.6199999999999994E-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.8500000000000005E-2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7.1379999999999196E-3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09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1363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13919999999999999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5625000000000001E-3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5.3499999999999999E-2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25E-3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7142857142857143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1356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29466666666666669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4E-2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.166666666666666E-2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289250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.06E-2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46539577586206898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3.5200000000000001E-3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2165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5.5E-2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10400800000000003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0.76534999999999997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.2941176470588238E-2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.4999999999999998E-2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3.0000000000000001E-3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3.5774666666666666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4.9599999999999998E-2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71942857142857142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.73E-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.0290000000000001E-2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18888888888888888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2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8.5061428571428607E-2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1666666666666667E-2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12814999999999999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20496226415094343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7.7499999999999999E-2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1666666666666667E-2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19756000000000001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57999999999999996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236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17125000000000001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56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13103999999999999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.1764705882352938E-2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.611764705882353E-2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.8409090909090911E-2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7.1428571428571426E-3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21233333333333335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5.7142857142857143E-3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16022222222222221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.8000000000000005E-3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2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43333333333333335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3144000000000000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68020000000000003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.6766666666666667E-2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6.6857142857142851E-2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2720000000000000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46533333333333332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12536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.7868399999999972E-2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.1319999999999999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.0000000000000001E-3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8.7138999999999939E-2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.4999999999999997E-2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10481927710843374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28000000000000003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10006666666666666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.3416666666666662E-2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32706500000000005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9084810126582278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6400000000000003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6.6666666666666666E-2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0.76371428571428568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0.9985000000000000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0.996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1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0.99995000000000001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1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1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0.99983333333333335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0.96993333333333331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0.99847727272727271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-1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0.33160000000000001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0.80433333333333334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0.8870533333333333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0.999600000000000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0.88014285714285712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0.97499999999999998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0.99929999999999997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0.858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0.96660000000000001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0.4022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0.99983333333333335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0.99976964285714287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0.99912000000000001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0.91359999999999997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0.84940000000000004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0.99522727272727274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0.99881666666666669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0.99158260014126476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0.99981200000000003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0.9978970000000000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1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0.99719999999999998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0.8842079329884208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0.9756000000000000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0.9975000000000000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0.99375000000000002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0.99806153846153844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0.76583999999999997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0.9491911111111111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0.84079999999999999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0.98816809999999999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0.77249999999999996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0.99975000000000003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0.9966487935656837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0.96025000000000005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0.828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0.9639199589533094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0.86099999999999999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0.8477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0.88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0.60887500000000006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0.9973170731707317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0.70374999999999999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0.57639007698887934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0.9589999999999999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0.8023749999999999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-0.9994800000000000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0.7496981132075472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0.999600000000000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0.7336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0.95263636363636361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0.9575646601052872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1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0.97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0.42666666666666669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0.999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0.9969000000000000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0.99950000000000006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0.99990153846153851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0.99333333333333329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-0.41708542713567837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0.31846400000000002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0.99996750000000001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-1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0.95840000000000003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8.6066666666666666E-2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0.99199999999999999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0.9625000000000000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0.8426829268292682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0.9996666666666667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0.77500000000000002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0.79150579150579148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27800000000000002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0.96666666666666667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1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0.9459999999999999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0.99039999999999995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0.48399999999999999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0.9836363636363636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1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0.24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1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0.89500000000000002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175249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31166666666666665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4.0000000000000001E-3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5.9545454545454547E-2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12928571428571428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88504599999999989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8181818181818181E-2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14000000000000001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33481333333333335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5333333333333332E-2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5.0999999999999997E-2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27150000000000002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11153846153846154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6.7599999999999993E-2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2666666666666671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0228085714285717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16166666666666665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24199999999999999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3.0124999999999999E-2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12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8.8142857142857148E-2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1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1333333333333334E-2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.5600000000000004E-2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14842105263157895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1739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71733333333333338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14162380952380946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19750000000000001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09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8.8571428571428568E-3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09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7.2093023255813959E-2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2.1874999999999999E-2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16293333333333335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0.3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0.87672727272727269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1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0.95973333333333333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0.9898000000000000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0.88260000000000005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0.4085714285714285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0.9993999999999999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0.8854999999999999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0.99633333333333329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0.47839999999999999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0.99997999999999998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0.98750000000000004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0.45479999999999998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0.7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1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0.96587500000000004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1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0.53636363636363638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3.5000000000000003E-2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1932315789473685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25766666666666665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19743478260869565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26250000000000001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1666666666666668E-3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.1333333333333333E-2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.5142857142857141E-3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.0000000000000001E-4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16022222222222221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1000000000000001E-2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1000000000000001E-3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8.3999999999999995E-3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.4250000000000003E-2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.5161290322580638E-2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.0333333333333332E-2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.35E-2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.1666666666666664E-2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2.3428571428571427E-2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7.8649999999999998E-2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.8846153846153847E-2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31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18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.9275000000000091E-3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3.2066666666666667E-2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6.0000000000000001E-3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7.8754285714285541E-3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12321428571428572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.919140225179112E-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5.6666666666666671E-3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1530588235294117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27304200000000001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.8375000000000001E-2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.9374999999999998E-2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4.304761904761905E-2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11219999999999999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5.8599999999999999E-2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7.9166666666666673E-3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4.9272727272727274E-2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5520000000000001E-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10733333333333334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2782222222222222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8249999999999999E-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2576923076923078E-2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28060000000000002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6.2994999999999884E-2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5.2142857142857144E-2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6.1678260869565155E-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.2399999999999996E-2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4.5454545454545452E-3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.0409836065573771E-2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1216639999999999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31283333333333335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2.1000000000000001E-2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28000000000000003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4999999999999999E-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6666666666666666E-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54430000000000001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7.3999999999999996E-2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3225806451612903E-2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2.7777777777777779E-3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16844444444444445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8.5999999999999993E-2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.4000000000000002E-2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14275862068965517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2.646774193548387E-2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4.7500000000000001E-2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6E-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0.12102420484096819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7666666666666667E-2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.6489999999999782E-3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33042000000000005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21199999999999999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14000000000000001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.86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70444444444444443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18333333333333332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.8585714285714273E-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44066666666666665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7.2727272727272723E-4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7299999999999999E-2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16200000000000001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36166666666666669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3346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3.3928571428571426E-2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158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.5166666666666667E-2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.0250000000000001E-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7533333333333333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.6799999999999957E-2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22285714285714286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59428571428571431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7.6923076923076923E-4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.8400000000000001E-2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4.0000000000000002E-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1605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8.6734259180372246E-4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.1904761904761907E-2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25600000000000001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7.3999999999999996E-2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5151515151515152E-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25900000000000001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6666666666666666E-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375E-2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2500000000000001E-2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46388888888888891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16800000000000001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6.2666666666666662E-2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4.5199999999999997E-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4.5714285714285714E-2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38620511495737536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3.2000000000000002E-3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10199999999999999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2.18E-2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4.3499999999999997E-2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38166666666666665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6666666666666666E-2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7142857142857143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4444444444444444E-2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19450000000000001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2.9090909090909089E-3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53400000000000003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4.4285714285714282E-2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999999999999999E-2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.5200000000000003E-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2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9333333333333334E-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26285714285714284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4E-2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.9899999999999999E-2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6.25E-2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3777777777777778E-2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1346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.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4193548387096775E-2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5.9333333333333335E-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186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.5999999999999999E-2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3.9E-2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17733333333333334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38500000000000001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.5000000000000003E-2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2.5000000000000001E-3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6.5714285714285711E-2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25E-4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500000000000001E-2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7.636363636363637E-2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3.6499999999999998E-2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4.4333333333333336E-2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2.2499999999999999E-2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.4285714285714285E-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11714285714285715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999999999997574E-4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16866666666666666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.7999999999999999E-2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14499999999999999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2.4E-2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5.8000000000000003E-2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42363636363636364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.3333333333333335E-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12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11075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3.7499999999999999E-2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.1000000000000003E-3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8620689655172412E-2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.7666666666666666E-2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37571428571428572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.0999999999999999E-3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7.0999999999999994E-2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.110000000000000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23599999999999999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.5000000000000006E-2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3.5666666666666666E-2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.5000000000000003E-2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19600000000000001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5.8823529411711202E-6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8.7500000000000008E-3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.545454545454546E-2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5E-2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.0999999999999998E-2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3.5833333333333335E-2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.9703333333333286E-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8.1333333333333327E-2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.75E-2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8.5494999999999891E-2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.6500000000000002E-2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.631578947368421E-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5500000000000001E-2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12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.8999999999999997E-2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4.2000000000000003E-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3467833333333334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.2184000000000015E-2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.5999999999999999E-2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85499999999999998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.2000000000000003E-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.8E-2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.7619047619047619E-2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70625000000000004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2307692307692308E-2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53200000000000003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28333333333333333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7.1428571428571426E-3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.4999999999999997E-3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9130000000000000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40200000000000002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24335378323108384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26200000000000001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.3799999999999997E-2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2.3236000000000059E-2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27142857142857141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0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21779999999999999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13392857142857142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.0500000000000001E-2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13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15333333333333332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1285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27866666666666667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426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18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38333333333333336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59940298507462686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1424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6.0606060606060606E-3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55200000000000005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27750000000000002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21199999999999999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27500000000000002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58199999999999996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5.2689473684210474E-2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6.8599999999999994E-2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24399999999999999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8.7040618955512572E-2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2.4242424242424242E-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5.5E-2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.3E-2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6.6666666666666671E-3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5.3999999999999999E-2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.5600000000000001E-2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3.7600000000000001E-2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4999999999999999E-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.3999999999999997E-2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6.3333333333333339E-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.5555555555555558E-3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2E-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1839285714285714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2.6666666666666668E-2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10046000000000004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35E-2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7.4999999999999997E-3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69428571428571428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13650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5599999999999999E-2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16916666666666666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1515151515151515E-2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0.28000000000000003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18958333333333333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26200000000000001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56200000000000006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3.15E-2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53333333333333333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80444444444444441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28449999999999998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19666666666666666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2.2363636363636363E-2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4.6666666666666669E-2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4.0000000000000001E-3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.2727272727272728E-2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1440928571428571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9047619047619049E-2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.8000000000000001E-2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8333333333333333E-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6.2727272727272729E-2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13422199999999992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4.5454545454545452E-3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.6000000000000002E-4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.5000000000000003E-2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8.4375000000000006E-2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.4E-2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48888888888888887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.4900000000000088E-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.0000000000000001E-3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30555555555555558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4.7500000000000001E-2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.7999999999999995E-2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1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4.7999999999999996E-3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14349999999999999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22066666666666668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2.8000000000000001E-2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6.1206896551724135E-2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299999999999999E-2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3333333333336364E-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13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8.5000000000000006E-2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19117647058823528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9.4266666666666665E-2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26600000000000001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5.0000000000000001E-3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27500000000000002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5.9999999999999995E-4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27250000000000002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1063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25937500000000002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18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.7272727272727271E-2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.5999999999999999E-2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101000000000000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4.3499999999999997E-2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5.0000000000000001E-4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70666666666666667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12833333333333333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30266666666666664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.4545454545454543E-2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5331632653061224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44400000000000001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8.0000000000000002E-3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6.8000000000000005E-2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18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13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.1904761904761905E-2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.7333333333333327E-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.900000000000091E-4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4.9333333333333333E-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2.6666666666666668E-2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8249999999999999E-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0.99999800000000005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0.9996666666666667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0.48976608187134502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0.8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0.64759999999999995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0.95753333333333335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0.6354285714285714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0.69133333333333336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0.9345454545454545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0.99995999999999996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0.9449999999999999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1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0.97857142857142854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1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0.83579999999999999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0.999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0.95189999999999997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0.94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3.8249999999999998E-3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.5066666666666666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5.0000000000000001E-3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74399999999999999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16259999999999999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.8200000000000002E-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10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6.6666666666666671E-3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.0333333333333332E-2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4250000000000001E-2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.375E-2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1516129032258064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.1703333333333375E-2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.5000000000000003E-2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38200000000000001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.5454545454545459E-2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.5714285714285719E-3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5333333333333332E-2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13625000000000001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28749999999999998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2.9041666666666667E-2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.5000000000000001E-2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101000000000000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12766666666666668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1189999999999999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39200000000000002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10857142857142857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3906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.7000000000000002E-2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4285714285714285E-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.4499999999999999E-3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.166666666666666E-2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18333333333333332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27960000000000002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29129129129129128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7.4285714285714288E-2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25E-3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55000000000000004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8.0000000000000002E-3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21199999999999999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.3333333333333335E-3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.166666666666666E-2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23428571428571429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36336666666666662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3.4665723381676686E-2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21333333333333335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2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.2500000000000004E-2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41153846153846152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14000000000000001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53733333333333333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4999999999999999E-2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.35E-2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2.5714285714285714E-2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55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7.4999999999999997E-3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.3939999999999999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.100000000000000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4.5151515151515151E-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8.0000000000000002E-3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11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2.0444444444444446E-2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.5476744186046552E-2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7.4999999999999997E-3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0.90690000000000004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0.92759999999999998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0.9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0.88727272727272732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0.84588235294117642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0.7153333333333333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0.8666666666666667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0.99333333333333329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0.785714285714285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0.82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0.79874999999999996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0.82099999999999995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1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0.98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1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0.9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-0.97623529411764709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0.99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.5200000000000002E-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4.4999999999999997E-3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3260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13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3.3399999999999999E-2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29636363636363638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1111111111111112E-2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8.5142857142857145E-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.3333333333333334E-2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1024425000000001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54000000000087E-2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6.2399999999999997E-2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1345714285714285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.6501000000000021E-2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16750000000000001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.6527499999999915E-2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10199999999999999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8.2000000000000003E-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2.5000000000000001E-3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6.7125000000000004E-2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432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5.0416666666666665E-2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3.9800000000000002E-2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.6666666666666665E-2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7500000000000002E-2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28916666666666668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5074999999999999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1096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2.8571428571428571E-3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0.99333333333333329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0.9673239436619718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0.99719999999999998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0.4034285714285714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0.99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0.98333333333333328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0.9999555555555556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0.10333333333333333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0.9853571428571428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0.95979999999999999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0.9599545454545455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0.91479999999999995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1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0.8034999999999999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1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0.99997999999999998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0.9993333333333333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0.6966666666666666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2500000000000001E-2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21733333333333332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.2999999999999998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.5500000000000002E-2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.5190476190475156E-3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40133333333333332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4E-6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19237999999999997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7.2499999999999995E-2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.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.4000000000000001E-2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43333333333333335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4.5428571428571429E-2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1002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.4199999999999998E-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19166666666666668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52666666666666662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2E-3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6.022000000000003E-2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4.6666666666666669E-2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16666666666666666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.0333333333333335E-2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.1000000000000001E-2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.2400000000000008E-3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2500000000000001E-2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0.91279999999999994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0.78059999999999996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0.7870000000000000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0.5851020408163265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0.97894999999999999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0.97299999999999998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0.83838095238095234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0.83623076923076922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0.92956666666666665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0.96199999999999997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0.65920000000000001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0.998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0.99973999999999996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0.8374545454545454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0.97499999999999998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0.999800000000000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0.9479999999999999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0.98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0.999600000000000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0.82333333333333336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-0.9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0.99986666666666668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1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0.98799999999999999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0.73062577704102771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0.99450000000000005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0.87450000000000006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-0.998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0.9655251315689116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0.8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0.97333333333333338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1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1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1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0.47205128205128205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0.95035999999999998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0.99944444444444447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0.86933333333333329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0.9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1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1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-1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0.98250000000000004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0.72899999999999998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0.98524999999999996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0.83173333333333332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0.67500000000000004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0.78449999999999998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0.96533333333333338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0.9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0.89375000000000004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0.82399999999999995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0.6744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0.98750000000000004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0.9459999999999999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0.991666666666666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0.51166666666666671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0.999700000000000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0.88466666666666671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0.32666666666666666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0.84699999999999998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0.91333333333333333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0.9977500000000000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0.9691666666666666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0.62587499999999996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0.99993333333333334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0.9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0.63639999999999997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0.996666666666666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1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0.99714285714285711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0.998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0.981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0.9459999999999999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1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0.91866666666666663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0.87965217391304351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0.84733333333333338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0.9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0.997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0.99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0.869800000000000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0.97735000000000005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1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0.99991666666666668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0.84257142857142853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0.89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0.5616666666666666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1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0.13864818024263431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0.87803379416282645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0.999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0.9978000000000000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0.9909090909090909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0.64359999999999995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1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0.9975000000000000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0.9675000000000000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0.96633333333333338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1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0.84230000000000005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0.99375000000000002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0.99999499999999997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0.9990384615384615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1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0.75714285714285712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1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0.99975000000000003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0.67949999999999999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0.75666666666666671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0.98499999999999999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0.9958000000000000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0.96785714285714286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0.9370000000000000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0.8575000000000000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0.99399999999999999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0.75882352941176467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0.89459999999999995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0.92530973451327436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0.9992666666666666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0.99028571428571432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0.78900000000000003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0.21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0.68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1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0.52307692307692311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0.98550000000000004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0.89300000000000002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0.98166666666666669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0.82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0.95916666666666661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0.8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0.6519748653500897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0.93666666666666665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0.67949999999999999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0.90239999999999998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0.6225000000000000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0.97866666666666668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1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0.95818181818181813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0.8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0.94589999999999996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0.9999400000000000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0.9975000000000000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0.6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0.83433333333333337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1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0.42799999999999999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0.8348571428571428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-0.9987500000000000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0.6225000000000000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0.98160000000000003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0.89949999999999997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-0.998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0.98666666666666669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0.99993333333333334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0.9975000000000000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0.94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0.96113989637305697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0.75805555555555559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0.92400000000000004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1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0.98699999999999999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1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0.99985714285714289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0.86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0.989500000000000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0.91333333333333333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0.99171428571428566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0.83333333333333337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0.991666666666666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0.30438888888888888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1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0.98750000000000004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0.9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1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0.92833333333333334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0.719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1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0.84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1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0.93171296296296291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0.7430129707112971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0.985185185185185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0.6314999999999999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0.529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0.8857142857142856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0.87960000000000005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0.4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0.687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0.9958000000000000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0.9979000000000000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1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0.62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0.999800000000000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0.9178571428571428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0.97799999999999998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0.82347058823529407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0.9991999999999999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0.9993333333333333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1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0.6246666666666667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0.78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1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0.82379999999999998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0.47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0.77857142857142858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0.97466666666666668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0.97499999999999998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0.9715000000000000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1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0.97550000000000003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0.98578947368421055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0.807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0.99324999999999997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0.9983333333333332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0.39100000000000001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0.99000000000000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0.65600000000000003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0.83499999999999996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1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0.996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0.98942857142857144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0.73272727272727278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0.711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1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0.91100000000000003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1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0.9983333333333332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1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0.84262589928057552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0.98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0.78314285714285714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0.996666666666666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0.99714285714285711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0.95299999999999996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-1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0.89200000000000002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0.95199999999999996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0.96799999999999997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0.8725000000000000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0.99981818181818183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0.97599999999999998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0.63500000000000001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0.97333333333333338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0.8857142857142856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1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0.98888888888888893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1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1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0.72599999999999998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0.9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0.78633333333333333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0.9303030303030303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0.29399999999999998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0.97950000000000004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0.98033333333333328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1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0.71333333333333337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0.96866666666666668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0.999600000000000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0.99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36858823529411766"/>
    <n v="63.917582417582416"/>
    <x v="0"/>
    <x v="0"/>
    <x v="0"/>
    <d v="2015-06-22T00:10:11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42608272506082723"/>
    <n v="185.48101265822785"/>
    <x v="0"/>
    <x v="0"/>
    <x v="1"/>
    <d v="2017-01-31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05"/>
    <n v="15"/>
    <x v="0"/>
    <x v="0"/>
    <x v="2"/>
    <d v="2016-02-0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9E-2"/>
    <n v="69.266666666666666"/>
    <x v="0"/>
    <x v="0"/>
    <x v="3"/>
    <d v="2014-07-08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22991545454545451"/>
    <n v="190.55028169014085"/>
    <x v="0"/>
    <x v="0"/>
    <x v="4"/>
    <d v="2015-11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.777444361090272E-2"/>
    <n v="93.40425531914893"/>
    <x v="0"/>
    <x v="0"/>
    <x v="5"/>
    <d v="2016-07-12T22:23:27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6.4875000000000002E-2"/>
    <n v="146.87931034482759"/>
    <x v="0"/>
    <x v="0"/>
    <x v="6"/>
    <d v="2014-06-0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2222222222222223E-2"/>
    <n v="159.82456140350877"/>
    <x v="0"/>
    <x v="0"/>
    <x v="7"/>
    <d v="2016-05-26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4.3428571428570911E-4"/>
    <n v="291.79333333333335"/>
    <x v="0"/>
    <x v="0"/>
    <x v="8"/>
    <d v="2016-04-08T22:40:12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25998000000000004"/>
    <n v="31.499500000000001"/>
    <x v="0"/>
    <x v="0"/>
    <x v="9"/>
    <d v="2016-03-18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5.0000000000000001E-3"/>
    <n v="158.68421052631578"/>
    <x v="0"/>
    <x v="0"/>
    <x v="10"/>
    <d v="2014-05-21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20499999999999999"/>
    <n v="80.333333333333329"/>
    <x v="0"/>
    <x v="0"/>
    <x v="11"/>
    <d v="2016-07-21T18:41:02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5293333333333337"/>
    <n v="59.961305925030231"/>
    <x v="0"/>
    <x v="0"/>
    <x v="12"/>
    <d v="2014-06-01T17:07:05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59971428571428576"/>
    <n v="109.78431372549019"/>
    <x v="0"/>
    <x v="0"/>
    <x v="13"/>
    <d v="2016-05-18T16:15:09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.3333333333333341E-3"/>
    <n v="147.70731707317074"/>
    <x v="0"/>
    <x v="0"/>
    <x v="14"/>
    <d v="2014-06-18T00:38:08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6.6000000000000003E-2"/>
    <n v="21.755102040816325"/>
    <x v="0"/>
    <x v="0"/>
    <x v="15"/>
    <d v="2015-09-09T09:24:18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.4166666666666668E-3"/>
    <n v="171.84285714285716"/>
    <x v="0"/>
    <x v="0"/>
    <x v="16"/>
    <d v="2014-05-01T19:06:51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6.6666666666666671E-3"/>
    <n v="41.944444444444443"/>
    <x v="0"/>
    <x v="0"/>
    <x v="17"/>
    <d v="2014-10-05T17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6.3211000000000059E-2"/>
    <n v="93.264122807017543"/>
    <x v="0"/>
    <x v="0"/>
    <x v="18"/>
    <d v="2014-08-18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45294117647058824"/>
    <n v="56.136363636363633"/>
    <x v="0"/>
    <x v="0"/>
    <x v="19"/>
    <d v="2015-06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2E-3"/>
    <n v="80.16"/>
    <x v="0"/>
    <x v="0"/>
    <x v="20"/>
    <d v="2015-07-15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.1351351351351348E-2"/>
    <n v="199.9009900990099"/>
    <x v="0"/>
    <x v="0"/>
    <x v="21"/>
    <d v="2014-08-27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17142857142857143"/>
    <n v="51.25"/>
    <x v="0"/>
    <x v="0"/>
    <x v="22"/>
    <d v="2014-12-16T21:52:2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185"/>
    <n v="103.04347826086956"/>
    <x v="0"/>
    <x v="0"/>
    <x v="23"/>
    <d v="2015-04-03T18:41:41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8.8076857142857207E-2"/>
    <n v="66.346149825783982"/>
    <x v="0"/>
    <x v="0"/>
    <x v="24"/>
    <d v="2015-08-13T19:41:03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33333333333333331"/>
    <n v="57.142857142857146"/>
    <x v="0"/>
    <x v="0"/>
    <x v="25"/>
    <d v="2015-11-10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55200000000000005"/>
    <n v="102.10526315789474"/>
    <x v="0"/>
    <x v="0"/>
    <x v="26"/>
    <d v="2014-07-08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11724999999999999"/>
    <n v="148.96666666666667"/>
    <x v="0"/>
    <x v="0"/>
    <x v="27"/>
    <d v="2014-10-17T03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3.5000000000000001E-3"/>
    <n v="169.6056338028169"/>
    <x v="0"/>
    <x v="0"/>
    <x v="28"/>
    <d v="2015-11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23333333333333334"/>
    <n v="31.623931623931625"/>
    <x v="0"/>
    <x v="0"/>
    <x v="29"/>
    <d v="2014-06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2997499999999945E-2"/>
    <n v="76.45264150943396"/>
    <x v="0"/>
    <x v="0"/>
    <x v="30"/>
    <d v="2014-07-22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  <x v="31"/>
    <d v="2016-01-07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2.4604569420035149E-3"/>
    <n v="320.44943820224717"/>
    <x v="0"/>
    <x v="0"/>
    <x v="32"/>
    <d v="2016-04-01T15:03:37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2.0952380952380951E-2"/>
    <n v="83.75"/>
    <x v="0"/>
    <x v="0"/>
    <x v="33"/>
    <d v="2015-10-09T15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30461538461538462"/>
    <n v="49.882352941176471"/>
    <x v="0"/>
    <x v="0"/>
    <x v="34"/>
    <d v="2014-07-21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6500000000000004"/>
    <n v="59.464285714285715"/>
    <x v="0"/>
    <x v="0"/>
    <x v="35"/>
    <d v="2015-04-04T07:00:14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42149999999999999"/>
    <n v="193.84090909090909"/>
    <x v="0"/>
    <x v="0"/>
    <x v="36"/>
    <d v="2015-03-05T07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83440909090909088"/>
    <n v="159.51383399209487"/>
    <x v="0"/>
    <x v="0"/>
    <x v="37"/>
    <d v="2015-01-28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1004"/>
    <n v="41.68181818181818"/>
    <x v="0"/>
    <x v="0"/>
    <x v="38"/>
    <d v="2013-04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30980000000000002"/>
    <n v="150.89861751152074"/>
    <x v="0"/>
    <x v="0"/>
    <x v="39"/>
    <d v="2014-04-25T01:07:48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35E-2"/>
    <n v="126.6875"/>
    <x v="0"/>
    <x v="0"/>
    <x v="40"/>
    <d v="2014-05-30T05:08:08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  <x v="41"/>
    <d v="2014-09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41857142857142859"/>
    <n v="117.51479289940828"/>
    <x v="0"/>
    <x v="0"/>
    <x v="42"/>
    <d v="2014-11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.0865999999999998"/>
    <n v="117.36121673003802"/>
    <x v="0"/>
    <x v="0"/>
    <x v="43"/>
    <d v="2014-06-12T18:58:06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  <x v="44"/>
    <d v="2014-08-23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2"/>
    <n v="98.360655737704917"/>
    <x v="0"/>
    <x v="0"/>
    <x v="45"/>
    <d v="2016-03-28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4.1666666666666664E-2"/>
    <n v="194.44444444444446"/>
    <x v="0"/>
    <x v="0"/>
    <x v="46"/>
    <d v="2015-11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.6110000000000039E-2"/>
    <n v="76.865000000000009"/>
    <x v="0"/>
    <x v="0"/>
    <x v="47"/>
    <d v="2014-10-20T19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7.9500000000000001E-2"/>
    <n v="56.815789473684212"/>
    <x v="0"/>
    <x v="0"/>
    <x v="48"/>
    <d v="2015-01-29T12:24:2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  <x v="49"/>
    <d v="2015-09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  <x v="50"/>
    <d v="2014-12-22T18:04:18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2801818181818182"/>
    <n v="118.33613445378151"/>
    <x v="0"/>
    <x v="0"/>
    <x v="51"/>
    <d v="2015-07-11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16209999999999999"/>
    <n v="223.48076923076923"/>
    <x v="0"/>
    <x v="0"/>
    <x v="52"/>
    <d v="2014-06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.633333333333334E-2"/>
    <n v="28.111111111111111"/>
    <x v="0"/>
    <x v="0"/>
    <x v="53"/>
    <d v="2014-03-21T13:10:45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01"/>
    <n v="194.23076923076923"/>
    <x v="0"/>
    <x v="0"/>
    <x v="54"/>
    <d v="2015-11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28953488372093023"/>
    <n v="128.95348837209303"/>
    <x v="0"/>
    <x v="0"/>
    <x v="55"/>
    <d v="2016-05-06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7.2624999999999995E-2"/>
    <n v="49.316091954022987"/>
    <x v="0"/>
    <x v="0"/>
    <x v="56"/>
    <d v="2015-05-25T13:10:24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9E-2"/>
    <n v="221.52173913043478"/>
    <x v="0"/>
    <x v="0"/>
    <x v="57"/>
    <d v="2015-03-26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9100000000000001E-2"/>
    <n v="137.21333333333334"/>
    <x v="0"/>
    <x v="0"/>
    <x v="58"/>
    <d v="2014-10-20T17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2569999999999708E-3"/>
    <n v="606.82242424242418"/>
    <x v="0"/>
    <x v="0"/>
    <x v="59"/>
    <d v="2015-08-14T05:39:36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3.2962222222222205E-2"/>
    <n v="43.040092592592593"/>
    <x v="0"/>
    <x v="1"/>
    <x v="60"/>
    <d v="2014-03-03T21:38:37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48299999999999998"/>
    <n v="322.39130434782606"/>
    <x v="0"/>
    <x v="1"/>
    <x v="61"/>
    <d v="2013-05-15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54733333333333334"/>
    <n v="96.708333333333329"/>
    <x v="0"/>
    <x v="1"/>
    <x v="62"/>
    <d v="2013-02-06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13518499999999994"/>
    <n v="35.474531249999998"/>
    <x v="0"/>
    <x v="1"/>
    <x v="63"/>
    <d v="2013-12-04T21:53:33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73333333333333328"/>
    <n v="86.666666666666671"/>
    <x v="0"/>
    <x v="1"/>
    <x v="64"/>
    <d v="2013-06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7.5285714285714289E-2"/>
    <n v="132.05263157894737"/>
    <x v="0"/>
    <x v="1"/>
    <x v="65"/>
    <d v="2014-07-15T19:42:34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186"/>
    <n v="91.230769230769226"/>
    <x v="0"/>
    <x v="1"/>
    <x v="66"/>
    <d v="2016-06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16250000000000001"/>
    <n v="116.25"/>
    <x v="0"/>
    <x v="1"/>
    <x v="67"/>
    <d v="2012-06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27166666666666667"/>
    <n v="21.194444444444443"/>
    <x v="0"/>
    <x v="1"/>
    <x v="68"/>
    <d v="2014-01-24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10942299999999995"/>
    <n v="62.327134831460668"/>
    <x v="0"/>
    <x v="1"/>
    <x v="69"/>
    <d v="2011-08-31T04:30:25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27200000000000002"/>
    <n v="37.411764705882355"/>
    <x v="0"/>
    <x v="1"/>
    <x v="70"/>
    <d v="2011-07-06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23944444444444443"/>
    <n v="69.71875"/>
    <x v="0"/>
    <x v="1"/>
    <x v="71"/>
    <d v="2012-03-29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8.4090909090909091E-2"/>
    <n v="58.170731707317074"/>
    <x v="0"/>
    <x v="1"/>
    <x v="72"/>
    <d v="2012-10-26T00:14:4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  <x v="73"/>
    <d v="2011-02-13T18:09:44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12931999999999994"/>
    <n v="19.471034482758618"/>
    <x v="0"/>
    <x v="1"/>
    <x v="74"/>
    <d v="2015-12-22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15428571428571428"/>
    <n v="85.957446808510639"/>
    <x v="0"/>
    <x v="1"/>
    <x v="75"/>
    <d v="2013-03-24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53333333333333333"/>
    <n v="30.666666666666668"/>
    <x v="0"/>
    <x v="1"/>
    <x v="76"/>
    <d v="2011-10-28T16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.9249999999999998"/>
    <n v="60.384615384615387"/>
    <x v="0"/>
    <x v="1"/>
    <x v="77"/>
    <d v="2012-03-29T03:28:3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6.02"/>
    <n v="38.6"/>
    <x v="0"/>
    <x v="1"/>
    <x v="78"/>
    <d v="2016-08-22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27"/>
    <n v="40.268292682926827"/>
    <x v="0"/>
    <x v="1"/>
    <x v="79"/>
    <d v="2014-03-26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7.2499999999999995E-2"/>
    <n v="273.82978723404256"/>
    <x v="0"/>
    <x v="1"/>
    <x v="80"/>
    <d v="2013-11-05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98"/>
    <n v="53.035714285714285"/>
    <x v="0"/>
    <x v="1"/>
    <x v="81"/>
    <d v="2012-07-10T03:48:47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25E-4"/>
    <n v="40.005000000000003"/>
    <x v="0"/>
    <x v="1"/>
    <x v="82"/>
    <d v="2011-09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.5000000000000001E-2"/>
    <n v="15.76923076923077"/>
    <x v="0"/>
    <x v="1"/>
    <x v="83"/>
    <d v="2015-02-07T14:46:29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  <x v="84"/>
    <d v="2011-04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255"/>
    <n v="71.714285714285708"/>
    <x v="0"/>
    <x v="1"/>
    <x v="85"/>
    <d v="2011-08-24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6.4666666666666664E-2"/>
    <n v="375.76470588235293"/>
    <x v="0"/>
    <x v="1"/>
    <x v="86"/>
    <d v="2015-10-14T13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4.5999999999999999E-2"/>
    <n v="104.6"/>
    <x v="0"/>
    <x v="1"/>
    <x v="87"/>
    <d v="2010-05-24T12:56:43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2.8571428571428571E-2"/>
    <n v="60"/>
    <x v="0"/>
    <x v="1"/>
    <x v="88"/>
    <d v="2014-05-27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15066666666666667"/>
    <n v="123.28571428571429"/>
    <x v="0"/>
    <x v="1"/>
    <x v="89"/>
    <d v="2013-05-08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4.0000000000000001E-3"/>
    <n v="31.375"/>
    <x v="0"/>
    <x v="1"/>
    <x v="90"/>
    <d v="2011-06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2"/>
    <n v="78.260869565217391"/>
    <x v="0"/>
    <x v="1"/>
    <x v="91"/>
    <d v="2011-03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5.1999999999999998E-2"/>
    <n v="122.32558139534883"/>
    <x v="0"/>
    <x v="1"/>
    <x v="92"/>
    <d v="2016-12-17T04:46:23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106"/>
    <n v="73.733333333333334"/>
    <x v="0"/>
    <x v="1"/>
    <x v="93"/>
    <d v="2012-06-05T20:35:37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04"/>
    <n v="21.666666666666668"/>
    <x v="0"/>
    <x v="1"/>
    <x v="94"/>
    <d v="2014-03-18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31428571428571428"/>
    <n v="21.904761904761905"/>
    <x v="0"/>
    <x v="1"/>
    <x v="95"/>
    <d v="2012-01-27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14666666666666667"/>
    <n v="50.588235294117645"/>
    <x v="0"/>
    <x v="1"/>
    <x v="96"/>
    <d v="2010-05-26T15:54:0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6.25E-2"/>
    <n v="53.125"/>
    <x v="0"/>
    <x v="1"/>
    <x v="97"/>
    <d v="2011-06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6.25E-2"/>
    <n v="56.666666666666664"/>
    <x v="0"/>
    <x v="1"/>
    <x v="98"/>
    <d v="2012-11-01T19:04:34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6.0193333333333307E-2"/>
    <n v="40.776666666666664"/>
    <x v="0"/>
    <x v="1"/>
    <x v="99"/>
    <d v="2013-12-23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  <x v="100"/>
    <d v="2012-10-15T18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  <x v="101"/>
    <d v="2012-12-31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27750000000000002"/>
    <n v="117.92307692307692"/>
    <x v="0"/>
    <x v="1"/>
    <x v="102"/>
    <d v="2010-11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5.153846153846154E-2"/>
    <n v="27.897959183673468"/>
    <x v="0"/>
    <x v="1"/>
    <x v="103"/>
    <d v="2014-02-12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2"/>
    <n v="60"/>
    <x v="0"/>
    <x v="1"/>
    <x v="104"/>
    <d v="2011-03-10T16:41:06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7.4090909090909096E-2"/>
    <n v="39.383333333333333"/>
    <x v="0"/>
    <x v="1"/>
    <x v="105"/>
    <d v="2016-04-25T17:23:4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5.0000000000000001E-3"/>
    <n v="186.11111111111111"/>
    <x v="0"/>
    <x v="1"/>
    <x v="106"/>
    <d v="2012-03-19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2.4666666666666667E-2"/>
    <n v="111.37681159420291"/>
    <x v="0"/>
    <x v="1"/>
    <x v="107"/>
    <d v="2011-04-02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.4666666666666666"/>
    <n v="78.723404255319153"/>
    <x v="0"/>
    <x v="1"/>
    <x v="108"/>
    <d v="2013-04-0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.1950000000000001"/>
    <n v="46.702127659574465"/>
    <x v="0"/>
    <x v="1"/>
    <x v="109"/>
    <d v="2011-01-27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30769230769230771"/>
    <n v="65.384615384615387"/>
    <x v="0"/>
    <x v="1"/>
    <x v="110"/>
    <d v="2013-10-10T22:47:33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54571428571428571"/>
    <n v="102.0754716981132"/>
    <x v="0"/>
    <x v="1"/>
    <x v="111"/>
    <d v="2015-05-0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04"/>
    <n v="64.197530864197532"/>
    <x v="0"/>
    <x v="1"/>
    <x v="112"/>
    <d v="2014-03-20T01:01:58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41"/>
    <n v="90.384615384615387"/>
    <x v="0"/>
    <x v="1"/>
    <x v="113"/>
    <d v="2011-07-29T18:12:08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.3333333333333333E-2"/>
    <n v="88.571428571428569"/>
    <x v="0"/>
    <x v="1"/>
    <x v="114"/>
    <d v="2011-11-14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40444444444444444"/>
    <n v="28.727272727272727"/>
    <x v="0"/>
    <x v="1"/>
    <x v="115"/>
    <d v="2012-01-10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13657142857142857"/>
    <n v="69.78947368421052"/>
    <x v="0"/>
    <x v="1"/>
    <x v="116"/>
    <d v="2011-02-21T11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4.9377777777778343E-3"/>
    <n v="167.48962962962963"/>
    <x v="0"/>
    <x v="1"/>
    <x v="117"/>
    <d v="2010-03-11T20:02:24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13031599999999999"/>
    <n v="144.91230769230768"/>
    <x v="0"/>
    <x v="1"/>
    <x v="118"/>
    <d v="2011-06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4.5569230769230744E-2"/>
    <n v="91.840540540540545"/>
    <x v="0"/>
    <x v="1"/>
    <x v="119"/>
    <d v="2011-07-15T01:39:46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0.99985714285714289"/>
    <n v="10"/>
    <x v="0"/>
    <x v="2"/>
    <x v="120"/>
    <d v="2016-09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0.9996666666666667"/>
    <n v="1"/>
    <x v="0"/>
    <x v="2"/>
    <x v="121"/>
    <d v="2015-04-02T16:55:1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"/>
    <e v="#DIV/0!"/>
    <x v="0"/>
    <x v="2"/>
    <x v="122"/>
    <d v="2016-08-11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0.9972545454545455"/>
    <n v="25.166666666666668"/>
    <x v="0"/>
    <x v="2"/>
    <x v="123"/>
    <d v="2014-09-22T18:46:04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1"/>
    <e v="#DIV/0!"/>
    <x v="0"/>
    <x v="2"/>
    <x v="124"/>
    <d v="2015-04-20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0.86"/>
    <n v="11.666666666666666"/>
    <x v="0"/>
    <x v="2"/>
    <x v="125"/>
    <d v="2016-12-05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0.94452000000000003"/>
    <n v="106.69230769230769"/>
    <x v="0"/>
    <x v="2"/>
    <x v="126"/>
    <d v="2015-05-11T14:08:57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0.97624999999999995"/>
    <n v="47.5"/>
    <x v="0"/>
    <x v="2"/>
    <x v="127"/>
    <d v="2015-03-04T14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0.98133000000000004"/>
    <n v="311.16666666666669"/>
    <x v="0"/>
    <x v="2"/>
    <x v="128"/>
    <d v="2016-09-15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1"/>
    <e v="#DIV/0!"/>
    <x v="0"/>
    <x v="2"/>
    <x v="129"/>
    <d v="2014-08-31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1"/>
    <e v="#DIV/0!"/>
    <x v="0"/>
    <x v="2"/>
    <x v="130"/>
    <d v="2014-05-19T21:58:1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-1"/>
    <e v="#DIV/0!"/>
    <x v="0"/>
    <x v="2"/>
    <x v="131"/>
    <d v="2016-06-20T20:06:01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0.90431249999999996"/>
    <n v="94.506172839506178"/>
    <x v="0"/>
    <x v="2"/>
    <x v="132"/>
    <d v="2014-09-23T19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1"/>
    <e v="#DIV/0!"/>
    <x v="0"/>
    <x v="2"/>
    <x v="133"/>
    <d v="2016-05-01T19:23:04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1"/>
    <e v="#DIV/0!"/>
    <x v="0"/>
    <x v="2"/>
    <x v="134"/>
    <d v="2015-08-05T21:50:18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0.8656666666666667"/>
    <n v="80.599999999999994"/>
    <x v="0"/>
    <x v="2"/>
    <x v="135"/>
    <d v="2014-05-29T09:09:57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1"/>
    <e v="#DIV/0!"/>
    <x v="0"/>
    <x v="2"/>
    <x v="136"/>
    <d v="2015-04-02T09:50:34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1"/>
    <e v="#DIV/0!"/>
    <x v="0"/>
    <x v="2"/>
    <x v="137"/>
    <d v="2015-08-23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0.96858666666666671"/>
    <n v="81.241379310344826"/>
    <x v="0"/>
    <x v="2"/>
    <x v="138"/>
    <d v="2015-07-01T06:10:41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  <x v="139"/>
    <d v="2015-07-0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1"/>
    <e v="#DIV/0!"/>
    <x v="0"/>
    <x v="2"/>
    <x v="140"/>
    <d v="2015-02-18T04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0.89224999999999999"/>
    <n v="46.178571428571431"/>
    <x v="0"/>
    <x v="2"/>
    <x v="141"/>
    <d v="2015-04-16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0.9966666666666667"/>
    <n v="10"/>
    <x v="0"/>
    <x v="2"/>
    <x v="142"/>
    <d v="2014-10-26T21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1"/>
    <e v="#DIV/0!"/>
    <x v="0"/>
    <x v="2"/>
    <x v="143"/>
    <d v="2016-07-08T01:32:2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0.72399999999999998"/>
    <n v="55.945945945945944"/>
    <x v="0"/>
    <x v="2"/>
    <x v="144"/>
    <d v="2015-02-12T18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0.92488888888888887"/>
    <n v="37.555555555555557"/>
    <x v="0"/>
    <x v="2"/>
    <x v="145"/>
    <d v="2015-07-15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0.99424999999999997"/>
    <n v="38.333333333333336"/>
    <x v="0"/>
    <x v="2"/>
    <x v="146"/>
    <d v="2016-11-19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1"/>
    <e v="#DIV/0!"/>
    <x v="0"/>
    <x v="2"/>
    <x v="147"/>
    <d v="2014-11-26T18:25:4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0.99919999999999998"/>
    <n v="20"/>
    <x v="0"/>
    <x v="2"/>
    <x v="148"/>
    <d v="2016-01-28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0.99080000000000001"/>
    <n v="15.333333333333334"/>
    <x v="0"/>
    <x v="2"/>
    <x v="149"/>
    <d v="2014-11-25T04:07:5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0.7683692307692308"/>
    <n v="449.43283582089555"/>
    <x v="0"/>
    <x v="2"/>
    <x v="150"/>
    <d v="2015-03-27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0.99944"/>
    <n v="28"/>
    <x v="0"/>
    <x v="2"/>
    <x v="151"/>
    <d v="2015-04-19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0.99992105263157893"/>
    <n v="15"/>
    <x v="0"/>
    <x v="2"/>
    <x v="152"/>
    <d v="2014-08-24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0.99282000000000004"/>
    <n v="35.9"/>
    <x v="0"/>
    <x v="2"/>
    <x v="153"/>
    <d v="2014-10-21T14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0.97333333333333338"/>
    <n v="13.333333333333334"/>
    <x v="0"/>
    <x v="2"/>
    <x v="154"/>
    <d v="2015-04-21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0.99994000000000005"/>
    <n v="20.25"/>
    <x v="0"/>
    <x v="2"/>
    <x v="155"/>
    <d v="2015-06-1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0.94899999999999995"/>
    <n v="119"/>
    <x v="0"/>
    <x v="2"/>
    <x v="156"/>
    <d v="2014-06-04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0.99732888146911525"/>
    <n v="4"/>
    <x v="0"/>
    <x v="2"/>
    <x v="157"/>
    <d v="2016-01-27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1"/>
    <e v="#DIV/0!"/>
    <x v="0"/>
    <x v="2"/>
    <x v="158"/>
    <d v="2014-09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0.99997999999999998"/>
    <n v="10"/>
    <x v="0"/>
    <x v="2"/>
    <x v="159"/>
    <d v="2016-05-24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1"/>
    <e v="#DIV/0!"/>
    <x v="0"/>
    <x v="3"/>
    <x v="160"/>
    <d v="2015-06-16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0.99990000000000001"/>
    <n v="5"/>
    <x v="0"/>
    <x v="3"/>
    <x v="161"/>
    <d v="2014-06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0.84464285714285714"/>
    <n v="43.5"/>
    <x v="0"/>
    <x v="3"/>
    <x v="162"/>
    <d v="2014-07-15T03:02:36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1"/>
    <e v="#DIV/0!"/>
    <x v="0"/>
    <x v="3"/>
    <x v="163"/>
    <d v="2015-08-27T23:04:14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0.9946666666666667"/>
    <n v="91.428571428571431"/>
    <x v="0"/>
    <x v="3"/>
    <x v="164"/>
    <d v="2014-07-21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"/>
    <e v="#DIV/0!"/>
    <x v="0"/>
    <x v="3"/>
    <x v="165"/>
    <d v="2015-12-13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0.4"/>
    <n v="3000"/>
    <x v="0"/>
    <x v="3"/>
    <x v="166"/>
    <d v="2016-12-17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0.99990000000000001"/>
    <n v="5.5"/>
    <x v="0"/>
    <x v="3"/>
    <x v="167"/>
    <d v="2015-06-05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0.95937499999999998"/>
    <n v="108.33333333333333"/>
    <x v="0"/>
    <x v="3"/>
    <x v="168"/>
    <d v="2015-02-17T20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0.77600000000000002"/>
    <n v="56"/>
    <x v="0"/>
    <x v="3"/>
    <x v="169"/>
    <d v="2014-09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0.96750000000000003"/>
    <n v="32.5"/>
    <x v="0"/>
    <x v="3"/>
    <x v="170"/>
    <d v="2015-07-31T23:28:0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0.99997999999999998"/>
    <n v="1"/>
    <x v="0"/>
    <x v="3"/>
    <x v="171"/>
    <d v="2016-06-13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1"/>
    <e v="#DIV/0!"/>
    <x v="0"/>
    <x v="3"/>
    <x v="172"/>
    <d v="2015-02-12T09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"/>
    <e v="#DIV/0!"/>
    <x v="0"/>
    <x v="3"/>
    <x v="173"/>
    <d v="2015-01-29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1"/>
    <e v="#DIV/0!"/>
    <x v="0"/>
    <x v="3"/>
    <x v="174"/>
    <d v="2015-03-09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0.93515000000000004"/>
    <n v="49.884615384615387"/>
    <x v="0"/>
    <x v="3"/>
    <x v="175"/>
    <d v="2014-08-04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"/>
    <e v="#DIV/0!"/>
    <x v="0"/>
    <x v="3"/>
    <x v="176"/>
    <d v="2015-07-06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0.6"/>
    <n v="25.714285714285715"/>
    <x v="0"/>
    <x v="3"/>
    <x v="177"/>
    <d v="2015-03-07T01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1"/>
    <e v="#DIV/0!"/>
    <x v="0"/>
    <x v="3"/>
    <x v="178"/>
    <d v="2015-10-27T22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0.8"/>
    <n v="100"/>
    <x v="0"/>
    <x v="3"/>
    <x v="179"/>
    <d v="2016-02-03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0.66583333333333339"/>
    <n v="30.846153846153847"/>
    <x v="0"/>
    <x v="3"/>
    <x v="180"/>
    <d v="2015-03-04T23:47:2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0.78907391177329833"/>
    <n v="180.5"/>
    <x v="0"/>
    <x v="3"/>
    <x v="181"/>
    <d v="2015-05-23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"/>
    <e v="#DIV/0!"/>
    <x v="0"/>
    <x v="3"/>
    <x v="182"/>
    <d v="2016-12-08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-0.64144000000000001"/>
    <n v="373.5"/>
    <x v="0"/>
    <x v="3"/>
    <x v="183"/>
    <d v="2014-10-27T19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0.96599999999999997"/>
    <n v="25.5"/>
    <x v="0"/>
    <x v="3"/>
    <x v="184"/>
    <d v="2014-07-05T18:59:22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-0.94499999999999995"/>
    <n v="220"/>
    <x v="0"/>
    <x v="3"/>
    <x v="185"/>
    <d v="2016-07-19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1"/>
    <e v="#DIV/0!"/>
    <x v="0"/>
    <x v="3"/>
    <x v="186"/>
    <d v="2017-02-01T19:30:34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0.84"/>
    <n v="160"/>
    <x v="0"/>
    <x v="3"/>
    <x v="187"/>
    <d v="2015-06-27T05:37:37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"/>
    <e v="#DIV/0!"/>
    <x v="0"/>
    <x v="3"/>
    <x v="188"/>
    <d v="2014-08-06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0.99931000000000003"/>
    <n v="69"/>
    <x v="0"/>
    <x v="3"/>
    <x v="189"/>
    <d v="2016-07-05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-0.99583333333333335"/>
    <n v="50"/>
    <x v="0"/>
    <x v="3"/>
    <x v="190"/>
    <d v="2016-06-0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0.95"/>
    <n v="83.333333333333329"/>
    <x v="0"/>
    <x v="3"/>
    <x v="191"/>
    <d v="2015-08-23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0.99998299999999996"/>
    <n v="5.666666666666667"/>
    <x v="0"/>
    <x v="3"/>
    <x v="192"/>
    <d v="2014-09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"/>
    <e v="#DIV/0!"/>
    <x v="0"/>
    <x v="3"/>
    <x v="193"/>
    <d v="2014-09-29T22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0.99880000000000002"/>
    <n v="1"/>
    <x v="0"/>
    <x v="3"/>
    <x v="194"/>
    <d v="2016-01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1"/>
    <e v="#DIV/0!"/>
    <x v="0"/>
    <x v="3"/>
    <x v="195"/>
    <d v="2015-05-11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0.58142857142857141"/>
    <n v="77.10526315789474"/>
    <x v="0"/>
    <x v="3"/>
    <x v="196"/>
    <d v="2015-09-12T13:01:38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0.8952"/>
    <n v="32.75"/>
    <x v="0"/>
    <x v="3"/>
    <x v="197"/>
    <d v="2017-01-06T20:21:4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0.98884000000000005"/>
    <n v="46.5"/>
    <x v="0"/>
    <x v="3"/>
    <x v="198"/>
    <d v="2014-09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"/>
    <e v="#DIV/0!"/>
    <x v="0"/>
    <x v="3"/>
    <x v="199"/>
    <d v="2016-08-02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0.73807499999999993"/>
    <n v="87.308333333333337"/>
    <x v="0"/>
    <x v="3"/>
    <x v="200"/>
    <d v="2014-08-16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0.41538461538461541"/>
    <n v="54.285714285714285"/>
    <x v="0"/>
    <x v="3"/>
    <x v="201"/>
    <d v="2015-01-19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-1"/>
    <e v="#DIV/0!"/>
    <x v="0"/>
    <x v="3"/>
    <x v="202"/>
    <d v="2015-09-08T22:16:04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0.7016"/>
    <n v="93.25"/>
    <x v="0"/>
    <x v="3"/>
    <x v="203"/>
    <d v="2014-11-30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0.49278333333333335"/>
    <n v="117.68368136117556"/>
    <x v="0"/>
    <x v="3"/>
    <x v="204"/>
    <d v="2016-07-05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0.83750000000000002"/>
    <n v="76.470588235294116"/>
    <x v="0"/>
    <x v="3"/>
    <x v="205"/>
    <d v="2015-09-01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"/>
    <e v="#DIV/0!"/>
    <x v="0"/>
    <x v="3"/>
    <x v="206"/>
    <d v="2016-07-1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0.84785714285714286"/>
    <n v="163.84615384615384"/>
    <x v="0"/>
    <x v="3"/>
    <x v="207"/>
    <d v="2014-12-05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1"/>
    <e v="#DIV/0!"/>
    <x v="0"/>
    <x v="3"/>
    <x v="208"/>
    <d v="2014-11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1"/>
    <e v="#DIV/0!"/>
    <x v="0"/>
    <x v="3"/>
    <x v="209"/>
    <d v="2015-06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0.74750000000000005"/>
    <n v="91.818181818181813"/>
    <x v="0"/>
    <x v="3"/>
    <x v="210"/>
    <d v="2015-09-02T01:33:12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0.55400000000000005"/>
    <n v="185.83333333333334"/>
    <x v="0"/>
    <x v="3"/>
    <x v="211"/>
    <d v="2015-08-20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0.99984126984126986"/>
    <n v="1"/>
    <x v="0"/>
    <x v="3"/>
    <x v="212"/>
    <d v="2016-02-16T21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0.99960000000000004"/>
    <n v="20"/>
    <x v="0"/>
    <x v="3"/>
    <x v="213"/>
    <d v="2015-07-17T14:15:47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0.99992000000000003"/>
    <n v="1"/>
    <x v="0"/>
    <x v="3"/>
    <x v="214"/>
    <d v="2015-01-05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0.99772727272727268"/>
    <n v="10"/>
    <x v="0"/>
    <x v="3"/>
    <x v="215"/>
    <d v="2016-01-06T05:31:22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0.44301559999999995"/>
    <n v="331.53833333333336"/>
    <x v="0"/>
    <x v="3"/>
    <x v="216"/>
    <d v="2015-03-03T23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-0.88056999999999996"/>
    <n v="314.28947368421052"/>
    <x v="0"/>
    <x v="3"/>
    <x v="217"/>
    <d v="2014-11-27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0.98"/>
    <n v="100"/>
    <x v="0"/>
    <x v="3"/>
    <x v="218"/>
    <d v="2015-03-16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0.82369999999999999"/>
    <n v="115.98684210526316"/>
    <x v="0"/>
    <x v="3"/>
    <x v="219"/>
    <d v="2016-02-29T07:50:25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0.99280000000000002"/>
    <n v="120"/>
    <x v="0"/>
    <x v="3"/>
    <x v="220"/>
    <d v="2015-07-10T15:27:1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1"/>
    <e v="#DIV/0!"/>
    <x v="0"/>
    <x v="3"/>
    <x v="221"/>
    <d v="2015-01-27T20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0.87"/>
    <n v="65"/>
    <x v="0"/>
    <x v="3"/>
    <x v="222"/>
    <d v="2015-01-27T18:28:38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"/>
    <e v="#DIV/0!"/>
    <x v="0"/>
    <x v="3"/>
    <x v="223"/>
    <d v="2016-04-22T01:09:1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1"/>
    <e v="#DIV/0!"/>
    <x v="0"/>
    <x v="3"/>
    <x v="224"/>
    <d v="2015-05-11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1"/>
    <e v="#DIV/0!"/>
    <x v="0"/>
    <x v="3"/>
    <x v="225"/>
    <d v="2016-03-09T23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0.99137931034482762"/>
    <n v="125"/>
    <x v="0"/>
    <x v="3"/>
    <x v="226"/>
    <d v="2015-04-12T15:59:04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1"/>
    <e v="#DIV/0!"/>
    <x v="0"/>
    <x v="3"/>
    <x v="227"/>
    <d v="2015-06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1"/>
    <e v="#DIV/0!"/>
    <x v="0"/>
    <x v="3"/>
    <x v="228"/>
    <d v="2015-04-02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1"/>
    <e v="#DIV/0!"/>
    <x v="0"/>
    <x v="3"/>
    <x v="229"/>
    <d v="2016-01-14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0.996"/>
    <n v="30"/>
    <x v="0"/>
    <x v="3"/>
    <x v="230"/>
    <d v="2015-05-05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"/>
    <e v="#DIV/0!"/>
    <x v="0"/>
    <x v="3"/>
    <x v="231"/>
    <d v="2015-12-03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0.97250000000000003"/>
    <n v="15.714285714285714"/>
    <x v="0"/>
    <x v="3"/>
    <x v="232"/>
    <d v="2015-01-28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1"/>
    <e v="#DIV/0!"/>
    <x v="0"/>
    <x v="3"/>
    <x v="233"/>
    <d v="2016-08-30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0.59899999999999998"/>
    <n v="80.2"/>
    <x v="0"/>
    <x v="3"/>
    <x v="234"/>
    <d v="2015-05-12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"/>
    <e v="#DIV/0!"/>
    <x v="0"/>
    <x v="3"/>
    <x v="235"/>
    <d v="2015-06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"/>
    <e v="#DIV/0!"/>
    <x v="0"/>
    <x v="3"/>
    <x v="236"/>
    <d v="2015-11-13T02:01:39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0.9966666666666667"/>
    <n v="50"/>
    <x v="0"/>
    <x v="3"/>
    <x v="237"/>
    <d v="2016-01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1"/>
    <e v="#DIV/0!"/>
    <x v="0"/>
    <x v="3"/>
    <x v="238"/>
    <d v="2016-12-09T23:06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0.75"/>
    <n v="50"/>
    <x v="0"/>
    <x v="3"/>
    <x v="239"/>
    <d v="2015-10-20T02:38:5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7.6341333333333386E-2"/>
    <n v="117.84759124087591"/>
    <x v="0"/>
    <x v="4"/>
    <x v="240"/>
    <d v="2013-03-21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12637362637362637"/>
    <n v="109.04255319148936"/>
    <x v="0"/>
    <x v="4"/>
    <x v="241"/>
    <d v="2014-11-06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13461538461538461"/>
    <n v="73.019801980198025"/>
    <x v="0"/>
    <x v="4"/>
    <x v="242"/>
    <d v="2011-11-15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.5919999999999999E-2"/>
    <n v="78.195121951219505"/>
    <x v="0"/>
    <x v="4"/>
    <x v="243"/>
    <d v="2014-01-23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13757142857142857"/>
    <n v="47.398809523809526"/>
    <x v="0"/>
    <x v="4"/>
    <x v="244"/>
    <d v="2010-02-04T07:45:59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3.7199999999999997E-2"/>
    <n v="54.020833333333336"/>
    <x v="0"/>
    <x v="4"/>
    <x v="245"/>
    <d v="2012-07-17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2.0546000000000002"/>
    <n v="68.488789237668158"/>
    <x v="0"/>
    <x v="4"/>
    <x v="246"/>
    <d v="2010-10-29T08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34100000000000003"/>
    <n v="108.14516129032258"/>
    <x v="0"/>
    <x v="4"/>
    <x v="247"/>
    <d v="2010-09-09T14:30:1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3329411764705883E-2"/>
    <n v="589.95205479452056"/>
    <x v="0"/>
    <x v="4"/>
    <x v="248"/>
    <d v="2011-11-23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12920000000000001"/>
    <n v="48.051063829787232"/>
    <x v="0"/>
    <x v="4"/>
    <x v="249"/>
    <d v="2010-06-03T22:10:2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5.5833333333333332E-2"/>
    <n v="72.482837528604122"/>
    <x v="0"/>
    <x v="4"/>
    <x v="250"/>
    <d v="2013-05-07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25571428571428573"/>
    <n v="57.077922077922075"/>
    <x v="0"/>
    <x v="4"/>
    <x v="251"/>
    <d v="2012-04-14T18:54:06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84560000000000002"/>
    <n v="85.444444444444443"/>
    <x v="0"/>
    <x v="4"/>
    <x v="252"/>
    <d v="2010-03-29T15:54:18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7.3333333333333332E-3"/>
    <n v="215.85714285714286"/>
    <x v="0"/>
    <x v="4"/>
    <x v="253"/>
    <d v="2012-01-16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1694725"/>
    <n v="89.38643312101911"/>
    <x v="0"/>
    <x v="4"/>
    <x v="254"/>
    <d v="2015-09-16T22:51:5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6.7332499999999976E-2"/>
    <n v="45.418404255319146"/>
    <x v="0"/>
    <x v="4"/>
    <x v="255"/>
    <d v="2011-02-14T12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39100000000000001"/>
    <n v="65.756363636363631"/>
    <x v="0"/>
    <x v="4"/>
    <x v="256"/>
    <d v="2013-02-14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.7264857142857057E-2"/>
    <n v="66.70405357142856"/>
    <x v="0"/>
    <x v="4"/>
    <x v="257"/>
    <d v="2016-04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91139999999999999"/>
    <n v="83.345930232558146"/>
    <x v="0"/>
    <x v="4"/>
    <x v="258"/>
    <d v="2011-05-19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31937893333333334"/>
    <n v="105.04609341825902"/>
    <x v="0"/>
    <x v="4"/>
    <x v="259"/>
    <d v="2015-03-09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4000000000000001E-2"/>
    <n v="120.90909090909091"/>
    <x v="0"/>
    <x v="4"/>
    <x v="260"/>
    <d v="2010-06-01T18:07:59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7.3999999999999996E-2"/>
    <n v="97.63636363636364"/>
    <x v="0"/>
    <x v="4"/>
    <x v="261"/>
    <d v="2012-04-18T21:15:0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.4"/>
    <n v="41.379310344827587"/>
    <x v="0"/>
    <x v="4"/>
    <x v="262"/>
    <d v="2011-01-12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18081080000000002"/>
    <n v="30.654485981308412"/>
    <x v="0"/>
    <x v="4"/>
    <x v="263"/>
    <d v="2012-08-28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182"/>
    <n v="64.945054945054949"/>
    <x v="0"/>
    <x v="4"/>
    <x v="264"/>
    <d v="2012-04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111"/>
    <n v="95.775862068965523"/>
    <x v="0"/>
    <x v="4"/>
    <x v="265"/>
    <d v="2010-03-30T05:53:5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45500000000000002"/>
    <n v="40.416666666666664"/>
    <x v="0"/>
    <x v="4"/>
    <x v="266"/>
    <d v="2010-01-27T04:11:47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31628832487309649"/>
    <n v="78.578424242424248"/>
    <x v="0"/>
    <x v="4"/>
    <x v="267"/>
    <d v="2014-05-26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114"/>
    <n v="50.18018018018018"/>
    <x v="0"/>
    <x v="4"/>
    <x v="268"/>
    <d v="2011-09-23T03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47233769999999992"/>
    <n v="92.251735588972423"/>
    <x v="0"/>
    <x v="4"/>
    <x v="269"/>
    <d v="2017-01-23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52608695652173909"/>
    <n v="57.540983606557376"/>
    <x v="0"/>
    <x v="4"/>
    <x v="270"/>
    <d v="2011-04-04T20:47:5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4.6800000000000001E-2"/>
    <n v="109.42160278745645"/>
    <x v="0"/>
    <x v="4"/>
    <x v="271"/>
    <d v="2013-12-04T02:24:21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77433666666666678"/>
    <n v="81.892461538461546"/>
    <x v="0"/>
    <x v="4"/>
    <x v="272"/>
    <d v="2010-02-26T21:36:31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7.7757999999999994E-2"/>
    <n v="45.667711864406776"/>
    <x v="0"/>
    <x v="4"/>
    <x v="273"/>
    <d v="2011-06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56000000000000005"/>
    <n v="55.221238938053098"/>
    <x v="0"/>
    <x v="4"/>
    <x v="274"/>
    <d v="2012-03-01T21:53:49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8.3949999999999997E-2"/>
    <n v="65.298192771084331"/>
    <x v="0"/>
    <x v="4"/>
    <x v="275"/>
    <d v="2012-10-11T00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47599999999999998"/>
    <n v="95.225806451612897"/>
    <x v="0"/>
    <x v="4"/>
    <x v="276"/>
    <d v="2012-02-28T01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10381538461538461"/>
    <n v="75.444794952681391"/>
    <x v="0"/>
    <x v="4"/>
    <x v="277"/>
    <d v="2015-04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50348148148148153"/>
    <n v="97.816867469879512"/>
    <x v="0"/>
    <x v="4"/>
    <x v="278"/>
    <d v="2012-09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57318294117647062"/>
    <n v="87.685606557377056"/>
    <x v="0"/>
    <x v="4"/>
    <x v="279"/>
    <d v="2017-01-24T05:51:36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56144000000000005"/>
    <n v="54.748948106591868"/>
    <x v="0"/>
    <x v="4"/>
    <x v="280"/>
    <d v="2014-04-15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20587636363636358"/>
    <n v="83.953417721518989"/>
    <x v="0"/>
    <x v="4"/>
    <x v="281"/>
    <d v="2009-05-17T03:55:13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1888888888888888E-2"/>
    <n v="254.38547486033519"/>
    <x v="0"/>
    <x v="4"/>
    <x v="282"/>
    <d v="2010-01-16T22:04:52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14272499999999996"/>
    <n v="101.8269801980198"/>
    <x v="0"/>
    <x v="4"/>
    <x v="283"/>
    <d v="2011-05-12T17:02:2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.6261499999999976E-2"/>
    <n v="55.066394736842106"/>
    <x v="0"/>
    <x v="4"/>
    <x v="284"/>
    <d v="2011-12-27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.2882507142857142"/>
    <n v="56.901438721136763"/>
    <x v="0"/>
    <x v="4"/>
    <x v="285"/>
    <d v="2013-08-20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.1533333333333328E-2"/>
    <n v="121.28148148148148"/>
    <x v="0"/>
    <x v="4"/>
    <x v="286"/>
    <d v="2013-02-08T19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76300000000000001"/>
    <n v="91.189655172413794"/>
    <x v="0"/>
    <x v="4"/>
    <x v="287"/>
    <d v="2012-10-02T06:40:18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.2106199999999953E-2"/>
    <n v="115.44812080536913"/>
    <x v="0"/>
    <x v="4"/>
    <x v="288"/>
    <d v="2012-05-22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4.82E-2"/>
    <n v="67.771551724137936"/>
    <x v="0"/>
    <x v="4"/>
    <x v="289"/>
    <d v="2013-10-03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6.6844444444444484E-2"/>
    <n v="28.576190476190476"/>
    <x v="0"/>
    <x v="4"/>
    <x v="290"/>
    <d v="2010-12-14T08:51:37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20019999999999999"/>
    <n v="46.8828125"/>
    <x v="0"/>
    <x v="4"/>
    <x v="291"/>
    <d v="2013-04-12T18:27:26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5069333333333294E-2"/>
    <n v="154.42231237322514"/>
    <x v="0"/>
    <x v="4"/>
    <x v="292"/>
    <d v="2011-09-26T19:16:39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3846153846153847E-2"/>
    <n v="201.22137404580153"/>
    <x v="0"/>
    <x v="4"/>
    <x v="293"/>
    <d v="2014-03-21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  <x v="294"/>
    <d v="2010-06-14T02:01:3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33109119999999997"/>
    <n v="100.08204511278196"/>
    <x v="0"/>
    <x v="4"/>
    <x v="295"/>
    <d v="2013-09-02T00:06:49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18726199999999998"/>
    <n v="230.08953488372092"/>
    <x v="0"/>
    <x v="4"/>
    <x v="296"/>
    <d v="2012-08-13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6.4000000000000003E-3"/>
    <n v="141.74647887323943"/>
    <x v="0"/>
    <x v="4"/>
    <x v="297"/>
    <d v="2015-03-26T17:28:21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8.932412698412695E-2"/>
    <n v="56.344351395730705"/>
    <x v="0"/>
    <x v="4"/>
    <x v="298"/>
    <d v="2014-03-11T11:07:28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78952500000000003"/>
    <n v="73.341188524590166"/>
    <x v="0"/>
    <x v="4"/>
    <x v="299"/>
    <d v="2010-10-18T05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7226399999999996E-2"/>
    <n v="85.337785234899329"/>
    <x v="0"/>
    <x v="4"/>
    <x v="300"/>
    <d v="2011-03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18734999999999993"/>
    <n v="61.496215139442228"/>
    <x v="0"/>
    <x v="4"/>
    <x v="301"/>
    <d v="2013-02-07T17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.5999999999999999E-3"/>
    <n v="93.018518518518519"/>
    <x v="0"/>
    <x v="4"/>
    <x v="302"/>
    <d v="2012-01-25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37466666666666665"/>
    <n v="50.292682926829265"/>
    <x v="0"/>
    <x v="4"/>
    <x v="303"/>
    <d v="2012-05-03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.3164705882352941"/>
    <n v="106.43243243243244"/>
    <x v="0"/>
    <x v="4"/>
    <x v="304"/>
    <d v="2012-07-24T02:16:37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30333333333333334"/>
    <n v="51.719576719576722"/>
    <x v="0"/>
    <x v="4"/>
    <x v="305"/>
    <d v="2012-02-09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.929"/>
    <n v="36.612499999999997"/>
    <x v="0"/>
    <x v="4"/>
    <x v="306"/>
    <d v="2013-02-28T20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0.11318181818181818"/>
    <n v="42.517361111111114"/>
    <x v="0"/>
    <x v="4"/>
    <x v="307"/>
    <d v="2013-01-08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5.566666666666667E-2"/>
    <n v="62.712871287128714"/>
    <x v="0"/>
    <x v="4"/>
    <x v="308"/>
    <d v="2011-01-24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18944444444444444"/>
    <n v="89.957983193277315"/>
    <x v="0"/>
    <x v="4"/>
    <x v="309"/>
    <d v="2012-08-1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.1289999999999966E-2"/>
    <n v="28.924722222222222"/>
    <x v="0"/>
    <x v="4"/>
    <x v="310"/>
    <d v="2011-10-05T04:23:43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4.1016500000000088E-2"/>
    <n v="138.8022"/>
    <x v="0"/>
    <x v="4"/>
    <x v="311"/>
    <d v="2011-11-21T05:16:32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11874999999999999"/>
    <n v="61.301369863013697"/>
    <x v="0"/>
    <x v="4"/>
    <x v="312"/>
    <d v="2013-03-15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4.7352941176470591E-2"/>
    <n v="80.202702702702709"/>
    <x v="0"/>
    <x v="4"/>
    <x v="313"/>
    <d v="2010-06-28T05:28:1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.8515000000000001"/>
    <n v="32.095833333333331"/>
    <x v="0"/>
    <x v="4"/>
    <x v="314"/>
    <d v="2013-01-30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248E-2"/>
    <n v="200.88888888888889"/>
    <x v="0"/>
    <x v="4"/>
    <x v="315"/>
    <d v="2012-07-23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13773333333333335"/>
    <n v="108.01265822784811"/>
    <x v="0"/>
    <x v="4"/>
    <x v="316"/>
    <d v="2014-11-07T22:09:57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8.0333333333333333E-3"/>
    <n v="95.699367088607602"/>
    <x v="0"/>
    <x v="4"/>
    <x v="317"/>
    <d v="2013-11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.8331999999999999"/>
    <n v="49.880281690140848"/>
    <x v="0"/>
    <x v="4"/>
    <x v="318"/>
    <d v="2013-02-25T00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1268"/>
    <n v="110.47058823529412"/>
    <x v="0"/>
    <x v="4"/>
    <x v="319"/>
    <d v="2009-11-06T20:07:09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6.5799999999999997E-2"/>
    <n v="134.91139240506328"/>
    <x v="0"/>
    <x v="4"/>
    <x v="320"/>
    <d v="2015-11-23T13:13:53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2.6628571428571429E-2"/>
    <n v="106.62314540059347"/>
    <x v="0"/>
    <x v="4"/>
    <x v="321"/>
    <d v="2016-10-04T10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7.9119999999999996E-2"/>
    <n v="145.04301075268816"/>
    <x v="0"/>
    <x v="4"/>
    <x v="322"/>
    <d v="2016-04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23074074074074075"/>
    <n v="114.58620689655173"/>
    <x v="0"/>
    <x v="4"/>
    <x v="323"/>
    <d v="2016-11-23T07:42:46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6E-2"/>
    <n v="105.3170731707317"/>
    <x v="0"/>
    <x v="4"/>
    <x v="324"/>
    <d v="2015-06-29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4.3959999999999999E-2"/>
    <n v="70.921195652173907"/>
    <x v="0"/>
    <x v="4"/>
    <x v="325"/>
    <d v="2016-11-15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12929733333333338"/>
    <n v="147.17167680278018"/>
    <x v="0"/>
    <x v="4"/>
    <x v="326"/>
    <d v="2017-02-09T07:33:26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36399999999999999"/>
    <n v="160.47058823529412"/>
    <x v="0"/>
    <x v="4"/>
    <x v="327"/>
    <d v="2015-02-23T05:38:49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3.6144000000000037E-2"/>
    <n v="156.04578313253012"/>
    <x v="0"/>
    <x v="4"/>
    <x v="328"/>
    <d v="2015-10-01T22:43:08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5E-2"/>
    <n v="63.17365269461078"/>
    <x v="0"/>
    <x v="4"/>
    <x v="329"/>
    <d v="2015-10-14T11:12:07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8285714285714287E-2"/>
    <n v="104.82352941176471"/>
    <x v="0"/>
    <x v="4"/>
    <x v="330"/>
    <d v="2013-04-15T12:22:43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6.6049999999999998E-2"/>
    <n v="97.356164383561648"/>
    <x v="0"/>
    <x v="4"/>
    <x v="331"/>
    <d v="2016-05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13014999999999999"/>
    <n v="203.63063063063063"/>
    <x v="0"/>
    <x v="4"/>
    <x v="332"/>
    <d v="2015-09-16T16:19:37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25227500000000003"/>
    <n v="188.31203007518798"/>
    <x v="0"/>
    <x v="4"/>
    <x v="333"/>
    <d v="2016-03-08T15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900000000000001E-2"/>
    <n v="146.65217391304347"/>
    <x v="0"/>
    <x v="4"/>
    <x v="334"/>
    <d v="2015-04-07T16:22:37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7647058823529413E-2"/>
    <n v="109.1875"/>
    <x v="0"/>
    <x v="4"/>
    <x v="335"/>
    <d v="2015-04-07T17:41:55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16839119999999996"/>
    <n v="59.249046653144013"/>
    <x v="0"/>
    <x v="4"/>
    <x v="336"/>
    <d v="2015-10-14T14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1683333333333394E-2"/>
    <n v="97.904838709677421"/>
    <x v="0"/>
    <x v="4"/>
    <x v="337"/>
    <d v="2015-02-12T03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10133600000000006"/>
    <n v="70.000169491525426"/>
    <x v="0"/>
    <x v="4"/>
    <x v="338"/>
    <d v="2016-07-08T18:08:1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8.0833333333333326E-2"/>
    <n v="72.865168539325836"/>
    <x v="0"/>
    <x v="4"/>
    <x v="339"/>
    <d v="2015-03-30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25022857142857141"/>
    <n v="146.34782608695653"/>
    <x v="0"/>
    <x v="4"/>
    <x v="340"/>
    <d v="2017-02-06T16:03:27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.7142857142857143E-2"/>
    <n v="67.909090909090907"/>
    <x v="0"/>
    <x v="4"/>
    <x v="341"/>
    <d v="2014-09-12T21:06:38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3.6639999999999416E-3"/>
    <n v="169.85083076923075"/>
    <x v="0"/>
    <x v="4"/>
    <x v="342"/>
    <d v="2016-03-30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2.0286333333333337E-2"/>
    <n v="58.413339694656486"/>
    <x v="0"/>
    <x v="4"/>
    <x v="343"/>
    <d v="2014-10-14T17:42:25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2.0835820895522387E-2"/>
    <n v="119.99298245614035"/>
    <x v="0"/>
    <x v="4"/>
    <x v="344"/>
    <d v="2015-04-17T23:18:1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23275862068965517"/>
    <n v="99.860335195530723"/>
    <x v="0"/>
    <x v="4"/>
    <x v="345"/>
    <d v="2015-04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70288800000000007"/>
    <n v="90.579148936170213"/>
    <x v="0"/>
    <x v="4"/>
    <x v="346"/>
    <d v="2015-09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11590499999999992"/>
    <n v="117.77361477572559"/>
    <x v="0"/>
    <x v="4"/>
    <x v="347"/>
    <d v="2015-10-15T11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03"/>
    <n v="86.554621848739501"/>
    <x v="0"/>
    <x v="4"/>
    <x v="348"/>
    <d v="2015-07-22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.6357015985790441E-2"/>
    <n v="71.899281437125751"/>
    <x v="0"/>
    <x v="4"/>
    <x v="349"/>
    <d v="2017-01-25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14760000000000001"/>
    <n v="129.81900452488688"/>
    <x v="0"/>
    <x v="4"/>
    <x v="350"/>
    <d v="2016-08-04T01:35:09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27341176470588235"/>
    <n v="44.912863070539416"/>
    <x v="0"/>
    <x v="4"/>
    <x v="351"/>
    <d v="2016-02-27T23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1656"/>
    <n v="40.755244755244753"/>
    <x v="0"/>
    <x v="4"/>
    <x v="352"/>
    <d v="2014-09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8.6181942661531882E-2"/>
    <n v="103.52394779771615"/>
    <x v="0"/>
    <x v="4"/>
    <x v="353"/>
    <d v="2015-10-20T19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.9428571428571431E-2"/>
    <n v="125.44827586206897"/>
    <x v="0"/>
    <x v="4"/>
    <x v="354"/>
    <d v="2016-03-09T19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16257142857142856"/>
    <n v="246.60606060606059"/>
    <x v="0"/>
    <x v="4"/>
    <x v="355"/>
    <d v="2014-10-31T07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6924000000000038E-2"/>
    <n v="79.401340206185566"/>
    <x v="0"/>
    <x v="4"/>
    <x v="356"/>
    <d v="2016-02-15T19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74"/>
    <n v="86.138613861386133"/>
    <x v="0"/>
    <x v="4"/>
    <x v="357"/>
    <d v="2015-03-15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3.0880000000000001E-2"/>
    <n v="193.04868913857678"/>
    <x v="0"/>
    <x v="4"/>
    <x v="358"/>
    <d v="2016-05-17T20:38:41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4.8553719008264461E-2"/>
    <n v="84.023178807947019"/>
    <x v="0"/>
    <x v="4"/>
    <x v="359"/>
    <d v="2014-10-23T01:41:3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375E-2"/>
    <n v="139.82758620689654"/>
    <x v="0"/>
    <x v="4"/>
    <x v="360"/>
    <d v="2015-06-08T21:33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11076999999999991"/>
    <n v="109.82189265536722"/>
    <x v="0"/>
    <x v="4"/>
    <x v="361"/>
    <d v="2014-10-24T00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24159337816864976"/>
    <n v="139.53488372093022"/>
    <x v="0"/>
    <x v="4"/>
    <x v="362"/>
    <d v="2014-07-17T05:03:11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3333333333333334E-2"/>
    <n v="347.84615384615387"/>
    <x v="0"/>
    <x v="4"/>
    <x v="363"/>
    <d v="2010-03-18T17:52:16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10161428571428574"/>
    <n v="68.24159292035398"/>
    <x v="0"/>
    <x v="4"/>
    <x v="364"/>
    <d v="2014-05-21T20:37:52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3.9733333333333336E-2"/>
    <n v="239.93846153846152"/>
    <x v="0"/>
    <x v="4"/>
    <x v="365"/>
    <d v="2014-01-29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3157894736842105E-2"/>
    <n v="287.31343283582089"/>
    <x v="0"/>
    <x v="4"/>
    <x v="366"/>
    <d v="2012-04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3501000000000024E-2"/>
    <n v="86.84882352941176"/>
    <x v="0"/>
    <x v="4"/>
    <x v="367"/>
    <d v="2013-03-22T13:51:18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4.1119999999999997E-2"/>
    <n v="81.84905660377359"/>
    <x v="0"/>
    <x v="4"/>
    <x v="368"/>
    <d v="2015-02-08T14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10155692307692306"/>
    <n v="42.874970059880241"/>
    <x v="0"/>
    <x v="4"/>
    <x v="369"/>
    <d v="2011-12-16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22020000000000001"/>
    <n v="709.41860465116281"/>
    <x v="0"/>
    <x v="4"/>
    <x v="370"/>
    <d v="2016-12-07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14168666666666666"/>
    <n v="161.25517890772127"/>
    <x v="0"/>
    <x v="4"/>
    <x v="371"/>
    <d v="2012-12-18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25333333333333335"/>
    <n v="41.777777777777779"/>
    <x v="0"/>
    <x v="4"/>
    <x v="372"/>
    <d v="2016-02-25T13:50:4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6.6666666666666666E-2"/>
    <n v="89.887640449438209"/>
    <x v="0"/>
    <x v="4"/>
    <x v="373"/>
    <d v="2012-06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30649999999999999"/>
    <n v="45.051724137931032"/>
    <x v="0"/>
    <x v="4"/>
    <x v="374"/>
    <d v="2011-08-02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2"/>
    <n v="42.857142857142854"/>
    <x v="0"/>
    <x v="4"/>
    <x v="375"/>
    <d v="2014-01-18T23:38:31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.9591836734693877E-2"/>
    <n v="54.083333333333336"/>
    <x v="0"/>
    <x v="4"/>
    <x v="376"/>
    <d v="2016-07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14399999999999999"/>
    <n v="103.21804511278195"/>
    <x v="0"/>
    <x v="4"/>
    <x v="377"/>
    <d v="2015-10-15T06:01:08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11766666666666667"/>
    <n v="40.397590361445786"/>
    <x v="0"/>
    <x v="4"/>
    <x v="378"/>
    <d v="2016-01-01T13:43:28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1608"/>
    <n v="116.85906040268456"/>
    <x v="0"/>
    <x v="4"/>
    <x v="379"/>
    <d v="2012-03-19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41499999999999998"/>
    <n v="115.51020408163265"/>
    <x v="0"/>
    <x v="4"/>
    <x v="380"/>
    <d v="2015-12-29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4.7300000000000002E-2"/>
    <n v="104.31274900398407"/>
    <x v="0"/>
    <x v="4"/>
    <x v="381"/>
    <d v="2012-06-25T16:45:17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.5583333333333333"/>
    <n v="69.772727272727266"/>
    <x v="0"/>
    <x v="4"/>
    <x v="382"/>
    <d v="2012-08-23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.067067067067067"/>
    <n v="43.020833333333336"/>
    <x v="0"/>
    <x v="4"/>
    <x v="383"/>
    <d v="2014-04-26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12105"/>
    <n v="58.540469973890339"/>
    <x v="0"/>
    <x v="4"/>
    <x v="384"/>
    <d v="2014-12-07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5.9819999999999998E-2"/>
    <n v="111.79535864978902"/>
    <x v="0"/>
    <x v="4"/>
    <x v="385"/>
    <d v="2014-10-22T14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6666666666666668E-3"/>
    <n v="46.230769230769234"/>
    <x v="0"/>
    <x v="4"/>
    <x v="386"/>
    <d v="2015-07-26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.1398947368421053"/>
    <n v="144.69039145907473"/>
    <x v="0"/>
    <x v="4"/>
    <x v="387"/>
    <d v="2015-07-15T16:14:18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2616"/>
    <n v="88.845070422535215"/>
    <x v="0"/>
    <x v="4"/>
    <x v="388"/>
    <d v="2016-06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81535470588235293"/>
    <n v="81.75107284768211"/>
    <x v="0"/>
    <x v="4"/>
    <x v="389"/>
    <d v="2014-02-04T01:30:5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  <x v="390"/>
    <d v="2015-04-1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6.1000000000000004E-3"/>
    <n v="104.25906735751295"/>
    <x v="0"/>
    <x v="4"/>
    <x v="391"/>
    <d v="2011-11-18T01:00:51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.0270270270270264E-3"/>
    <n v="90.616504854368927"/>
    <x v="0"/>
    <x v="4"/>
    <x v="392"/>
    <d v="2011-08-08T17:12:51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10446"/>
    <n v="157.33048433048432"/>
    <x v="0"/>
    <x v="4"/>
    <x v="393"/>
    <d v="2013-09-09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11893617021276595"/>
    <n v="105.18"/>
    <x v="0"/>
    <x v="4"/>
    <x v="394"/>
    <d v="2016-02-17T19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.0445000000000072E-2"/>
    <n v="58.719836956521746"/>
    <x v="0"/>
    <x v="4"/>
    <x v="395"/>
    <d v="2012-03-22T21:49:2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6.6666666666666666E-2"/>
    <n v="81.632653061224488"/>
    <x v="0"/>
    <x v="4"/>
    <x v="396"/>
    <d v="2012-06-22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3.9002732240437189E-2"/>
    <n v="56.460043668122275"/>
    <x v="0"/>
    <x v="4"/>
    <x v="397"/>
    <d v="2010-07-20T18:38:0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25159999999999999"/>
    <n v="140.1044776119403"/>
    <x v="0"/>
    <x v="4"/>
    <x v="398"/>
    <d v="2015-03-15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6.8049999999999999E-2"/>
    <n v="224.85263157894738"/>
    <x v="0"/>
    <x v="4"/>
    <x v="399"/>
    <d v="2016-11-13T21:01:07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123025"/>
    <n v="181.13306451612902"/>
    <x v="0"/>
    <x v="4"/>
    <x v="400"/>
    <d v="2014-04-16T15:15:47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3.8120000000000001E-2"/>
    <n v="711.04109589041093"/>
    <x v="0"/>
    <x v="4"/>
    <x v="401"/>
    <d v="2011-07-08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41649999999999998"/>
    <n v="65.883720930232556"/>
    <x v="0"/>
    <x v="4"/>
    <x v="402"/>
    <d v="2015-10-15T12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5.2600000000000001E-2"/>
    <n v="75.185714285714283"/>
    <x v="0"/>
    <x v="4"/>
    <x v="403"/>
    <d v="2011-06-24T07:27:21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3.0914285714285714E-2"/>
    <n v="133.14391143911439"/>
    <x v="0"/>
    <x v="4"/>
    <x v="404"/>
    <d v="2014-01-07T15:04:22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7.6595744680851063E-2"/>
    <n v="55.2"/>
    <x v="0"/>
    <x v="4"/>
    <x v="405"/>
    <d v="2014-02-04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7.7046428571428571E-2"/>
    <n v="86.163714285714292"/>
    <x v="0"/>
    <x v="4"/>
    <x v="406"/>
    <d v="2011-04-05T03:53:57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55E-2"/>
    <n v="92.318181818181813"/>
    <x v="0"/>
    <x v="4"/>
    <x v="407"/>
    <d v="2011-09-20T20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4376666666666702E-2"/>
    <n v="160.16473684210527"/>
    <x v="0"/>
    <x v="4"/>
    <x v="408"/>
    <d v="2013-09-26T17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36799999999999999"/>
    <n v="45.6"/>
    <x v="0"/>
    <x v="4"/>
    <x v="409"/>
    <d v="2016-06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28299999999999997"/>
    <n v="183.28571428571428"/>
    <x v="0"/>
    <x v="4"/>
    <x v="410"/>
    <d v="2015-04-19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500000000000001E-2"/>
    <n v="125.78838174273859"/>
    <x v="0"/>
    <x v="4"/>
    <x v="411"/>
    <d v="2013-11-20T04:13:2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26840000000000003"/>
    <n v="57.654545454545456"/>
    <x v="0"/>
    <x v="4"/>
    <x v="412"/>
    <d v="2012-07-09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5.0859374999999998E-2"/>
    <n v="78.660818713450297"/>
    <x v="0"/>
    <x v="4"/>
    <x v="413"/>
    <d v="2012-06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2.8540540540540539E-2"/>
    <n v="91.480769230769226"/>
    <x v="0"/>
    <x v="4"/>
    <x v="414"/>
    <d v="2013-09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2.1471428571428534E-2"/>
    <n v="68.09809523809524"/>
    <x v="0"/>
    <x v="4"/>
    <x v="415"/>
    <d v="2014-09-22T20:26:42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20217000000000007"/>
    <n v="48.086800000000004"/>
    <x v="0"/>
    <x v="4"/>
    <x v="416"/>
    <d v="2014-01-09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.476190476190476E-3"/>
    <n v="202.42307692307693"/>
    <x v="0"/>
    <x v="4"/>
    <x v="417"/>
    <d v="2013-03-27T23:17:4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6.339285714285714E-3"/>
    <n v="216.75"/>
    <x v="0"/>
    <x v="4"/>
    <x v="418"/>
    <d v="2015-06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4.3750000000000004E-3"/>
    <n v="110.06849315068493"/>
    <x v="0"/>
    <x v="4"/>
    <x v="419"/>
    <d v="2013-04-30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0.99560606060606061"/>
    <n v="4.833333333333333"/>
    <x v="0"/>
    <x v="5"/>
    <x v="420"/>
    <d v="2014-02-12T05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0.97993333333333332"/>
    <n v="50.166666666666664"/>
    <x v="0"/>
    <x v="5"/>
    <x v="421"/>
    <d v="2015-06-22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0.98924999999999996"/>
    <n v="35.833333333333336"/>
    <x v="0"/>
    <x v="5"/>
    <x v="422"/>
    <d v="2014-08-12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0.99234999999999995"/>
    <n v="11.76923076923077"/>
    <x v="0"/>
    <x v="5"/>
    <x v="423"/>
    <d v="2013-05-06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0.93203333333333327"/>
    <n v="40.78"/>
    <x v="0"/>
    <x v="5"/>
    <x v="424"/>
    <d v="2012-01-26T09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0.99987999999999999"/>
    <n v="3"/>
    <x v="0"/>
    <x v="5"/>
    <x v="425"/>
    <d v="2015-09-28T20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0.98670000000000002"/>
    <n v="16.625"/>
    <x v="0"/>
    <x v="5"/>
    <x v="426"/>
    <d v="2016-01-3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1"/>
    <e v="#DIV/0!"/>
    <x v="0"/>
    <x v="5"/>
    <x v="427"/>
    <d v="2015-10-08T21:4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0.94366666666666665"/>
    <n v="52"/>
    <x v="0"/>
    <x v="5"/>
    <x v="428"/>
    <d v="2014-05-19T18:24:0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1"/>
    <e v="#DIV/0!"/>
    <x v="0"/>
    <x v="5"/>
    <x v="429"/>
    <d v="2009-09-14T21:38:02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0.97599999999999998"/>
    <n v="4.8"/>
    <x v="0"/>
    <x v="5"/>
    <x v="430"/>
    <d v="2013-08-27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0.86166666666666669"/>
    <n v="51.875"/>
    <x v="0"/>
    <x v="5"/>
    <x v="431"/>
    <d v="2016-06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0.90500000000000003"/>
    <n v="71.25"/>
    <x v="0"/>
    <x v="5"/>
    <x v="432"/>
    <d v="2015-08-22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1"/>
    <e v="#DIV/0!"/>
    <x v="0"/>
    <x v="5"/>
    <x v="433"/>
    <d v="2015-08-12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0.95"/>
    <n v="62.5"/>
    <x v="0"/>
    <x v="5"/>
    <x v="434"/>
    <d v="2013-10-29T20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0.99997272727272724"/>
    <n v="1"/>
    <x v="0"/>
    <x v="5"/>
    <x v="435"/>
    <d v="2013-08-14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"/>
    <e v="#DIV/0!"/>
    <x v="0"/>
    <x v="5"/>
    <x v="436"/>
    <d v="2013-07-0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1"/>
    <e v="#DIV/0!"/>
    <x v="0"/>
    <x v="5"/>
    <x v="437"/>
    <d v="2016-08-09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0.90620000000000001"/>
    <n v="170.54545454545453"/>
    <x v="0"/>
    <x v="5"/>
    <x v="438"/>
    <d v="2015-10-19T06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1"/>
    <e v="#DIV/0!"/>
    <x v="0"/>
    <x v="5"/>
    <x v="439"/>
    <d v="2014-10-0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0.999"/>
    <n v="5"/>
    <x v="0"/>
    <x v="5"/>
    <x v="440"/>
    <d v="2016-02-23T23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1"/>
    <e v="#DIV/0!"/>
    <x v="0"/>
    <x v="5"/>
    <x v="441"/>
    <d v="2013-10-03T19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-0.60641176470588232"/>
    <n v="393.58823529411762"/>
    <x v="0"/>
    <x v="5"/>
    <x v="442"/>
    <d v="2015-01-20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0.999"/>
    <n v="5"/>
    <x v="0"/>
    <x v="5"/>
    <x v="443"/>
    <d v="2014-01-11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0.95"/>
    <n v="50"/>
    <x v="0"/>
    <x v="5"/>
    <x v="444"/>
    <d v="2011-12-17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0.99996666666666667"/>
    <n v="1"/>
    <x v="0"/>
    <x v="5"/>
    <x v="445"/>
    <d v="2015-05-06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0.92704761904761901"/>
    <n v="47.875"/>
    <x v="0"/>
    <x v="5"/>
    <x v="446"/>
    <d v="2015-02-02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0.99983333333333335"/>
    <n v="5"/>
    <x v="0"/>
    <x v="5"/>
    <x v="447"/>
    <d v="2013-02-26T13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0.96719599999999994"/>
    <n v="20.502500000000001"/>
    <x v="0"/>
    <x v="5"/>
    <x v="448"/>
    <d v="2014-04-2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0.97750000000000004"/>
    <n v="9"/>
    <x v="0"/>
    <x v="5"/>
    <x v="449"/>
    <d v="2013-09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0.99207999999999996"/>
    <n v="56.571428571428569"/>
    <x v="0"/>
    <x v="5"/>
    <x v="450"/>
    <d v="2014-01-15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1"/>
    <e v="#DIV/0!"/>
    <x v="0"/>
    <x v="5"/>
    <x v="451"/>
    <d v="2013-12-26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0.36"/>
    <n v="40"/>
    <x v="0"/>
    <x v="5"/>
    <x v="452"/>
    <d v="2015-04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0.99972595520421603"/>
    <n v="13"/>
    <x v="0"/>
    <x v="5"/>
    <x v="453"/>
    <d v="2015-02-03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0.99180000000000001"/>
    <n v="16.399999999999999"/>
    <x v="0"/>
    <x v="5"/>
    <x v="454"/>
    <d v="2014-10-26T17:12:51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0.99930769230769234"/>
    <n v="22.5"/>
    <x v="0"/>
    <x v="5"/>
    <x v="455"/>
    <d v="2012-03-03T00:03:42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0.99313681368136819"/>
    <n v="20.333333333333332"/>
    <x v="0"/>
    <x v="5"/>
    <x v="456"/>
    <d v="2013-09-30T16:40:01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1"/>
    <e v="#DIV/0!"/>
    <x v="0"/>
    <x v="5"/>
    <x v="457"/>
    <d v="2014-07-17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0.91790000000000005"/>
    <n v="16.755102040816325"/>
    <x v="0"/>
    <x v="5"/>
    <x v="458"/>
    <d v="2013-04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0.99935897435897436"/>
    <n v="25"/>
    <x v="0"/>
    <x v="5"/>
    <x v="459"/>
    <d v="2011-09-14T15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0.99705882352941178"/>
    <n v="12.5"/>
    <x v="0"/>
    <x v="5"/>
    <x v="460"/>
    <d v="2014-04-30T13:01:1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1"/>
    <e v="#DIV/0!"/>
    <x v="0"/>
    <x v="5"/>
    <x v="461"/>
    <d v="2013-05-13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"/>
    <e v="#DIV/0!"/>
    <x v="0"/>
    <x v="5"/>
    <x v="462"/>
    <d v="2011-06-11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0.97727272727272729"/>
    <n v="113.63636363636364"/>
    <x v="0"/>
    <x v="5"/>
    <x v="463"/>
    <d v="2011-07-26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0.99900990099009901"/>
    <n v="1"/>
    <x v="0"/>
    <x v="5"/>
    <x v="464"/>
    <d v="2016-04-2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0.73046875"/>
    <n v="17.25"/>
    <x v="0"/>
    <x v="5"/>
    <x v="465"/>
    <d v="2014-06-11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0.99239999999999995"/>
    <n v="15.2"/>
    <x v="0"/>
    <x v="5"/>
    <x v="466"/>
    <d v="2012-08-08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0.78425"/>
    <n v="110.64102564102564"/>
    <x v="0"/>
    <x v="5"/>
    <x v="467"/>
    <d v="2012-08-14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1"/>
    <e v="#DIV/0!"/>
    <x v="0"/>
    <x v="5"/>
    <x v="468"/>
    <d v="2012-05-12T04:01:23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1"/>
    <e v="#DIV/0!"/>
    <x v="0"/>
    <x v="5"/>
    <x v="469"/>
    <d v="2014-07-07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0.98980000000000001"/>
    <n v="25.5"/>
    <x v="0"/>
    <x v="5"/>
    <x v="470"/>
    <d v="2013-11-27T04:01:29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0.88107272727272723"/>
    <n v="38.476470588235294"/>
    <x v="0"/>
    <x v="5"/>
    <x v="471"/>
    <d v="2014-03-05T17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0.82374999999999998"/>
    <n v="28.2"/>
    <x v="0"/>
    <x v="5"/>
    <x v="472"/>
    <d v="2014-07-24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0.97130000000000005"/>
    <n v="61.5"/>
    <x v="0"/>
    <x v="5"/>
    <x v="473"/>
    <d v="2014-08-18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0.99969696969696975"/>
    <n v="1"/>
    <x v="0"/>
    <x v="5"/>
    <x v="474"/>
    <d v="2017-01-18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1"/>
    <e v="#DIV/0!"/>
    <x v="0"/>
    <x v="5"/>
    <x v="475"/>
    <d v="2015-04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0.97769731818181815"/>
    <n v="39.569274193548388"/>
    <x v="0"/>
    <x v="5"/>
    <x v="476"/>
    <d v="2014-04-28T23:24:01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"/>
    <e v="#DIV/0!"/>
    <x v="0"/>
    <x v="5"/>
    <x v="477"/>
    <d v="2012-03-19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"/>
    <e v="#DIV/0!"/>
    <x v="0"/>
    <x v="5"/>
    <x v="478"/>
    <d v="2015-03-02T21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0.6744"/>
    <n v="88.8"/>
    <x v="0"/>
    <x v="5"/>
    <x v="479"/>
    <d v="2014-09-22T09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0.80589999999999995"/>
    <n v="55.457142857142856"/>
    <x v="0"/>
    <x v="5"/>
    <x v="480"/>
    <d v="2013-07-10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0.93899999999999995"/>
    <n v="87.142857142857139"/>
    <x v="0"/>
    <x v="5"/>
    <x v="481"/>
    <d v="2012-09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0.999"/>
    <n v="10"/>
    <x v="0"/>
    <x v="5"/>
    <x v="482"/>
    <d v="2016-03-18T21:31:3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0.498"/>
    <n v="51.224489795918366"/>
    <x v="0"/>
    <x v="5"/>
    <x v="483"/>
    <d v="2012-11-30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0.99813750000000001"/>
    <n v="13.545454545454545"/>
    <x v="0"/>
    <x v="5"/>
    <x v="484"/>
    <d v="2015-09-25T22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0.78093028770154915"/>
    <n v="66.520080000000007"/>
    <x v="0"/>
    <x v="5"/>
    <x v="485"/>
    <d v="2013-04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0.99990909090909086"/>
    <n v="50"/>
    <x v="0"/>
    <x v="5"/>
    <x v="486"/>
    <d v="2014-05-02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1"/>
    <e v="#DIV/0!"/>
    <x v="0"/>
    <x v="5"/>
    <x v="487"/>
    <d v="2016-10-26T14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"/>
    <e v="#DIV/0!"/>
    <x v="0"/>
    <x v="5"/>
    <x v="488"/>
    <d v="2016-12-10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0.99713321866207982"/>
    <n v="71.666666666666671"/>
    <x v="0"/>
    <x v="5"/>
    <x v="489"/>
    <d v="2011-12-05T11:33:36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-1"/>
    <e v="#DIV/0!"/>
    <x v="0"/>
    <x v="5"/>
    <x v="490"/>
    <d v="2012-07-23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"/>
    <e v="#DIV/0!"/>
    <x v="0"/>
    <x v="5"/>
    <x v="491"/>
    <d v="2015-12-28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"/>
    <e v="#DIV/0!"/>
    <x v="0"/>
    <x v="5"/>
    <x v="492"/>
    <d v="2016-08-14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1"/>
    <e v="#DIV/0!"/>
    <x v="0"/>
    <x v="5"/>
    <x v="493"/>
    <d v="2015-04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0.99844999999999995"/>
    <n v="10.333333333333334"/>
    <x v="0"/>
    <x v="5"/>
    <x v="494"/>
    <d v="2014-06-09T19:56:0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1"/>
    <e v="#DIV/0!"/>
    <x v="0"/>
    <x v="5"/>
    <x v="495"/>
    <d v="2015-06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0.99998333333333334"/>
    <n v="1"/>
    <x v="0"/>
    <x v="5"/>
    <x v="496"/>
    <d v="2013-12-12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-0.9933035714285714"/>
    <n v="10"/>
    <x v="0"/>
    <x v="5"/>
    <x v="497"/>
    <d v="2014-11-02T00:54:2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0.95401486760459542"/>
    <n v="136.09090909090909"/>
    <x v="0"/>
    <x v="5"/>
    <x v="498"/>
    <d v="2011-11-11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0.90449999999999997"/>
    <n v="73.461538461538467"/>
    <x v="0"/>
    <x v="5"/>
    <x v="499"/>
    <d v="2009-08-18T21:29:28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0.96692307692307689"/>
    <n v="53.75"/>
    <x v="0"/>
    <x v="5"/>
    <x v="500"/>
    <d v="2010-03-10T21:15:51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"/>
    <e v="#DIV/0!"/>
    <x v="0"/>
    <x v="5"/>
    <x v="501"/>
    <d v="2011-06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0.98850000000000005"/>
    <n v="57.5"/>
    <x v="0"/>
    <x v="5"/>
    <x v="502"/>
    <d v="2012-02-17T13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0.9824615384615385"/>
    <n v="12.666666666666666"/>
    <x v="0"/>
    <x v="5"/>
    <x v="503"/>
    <d v="2014-12-18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0.98632653061224485"/>
    <n v="67"/>
    <x v="0"/>
    <x v="5"/>
    <x v="504"/>
    <d v="2012-02-10T23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0.9956666666666667"/>
    <n v="3.7142857142857144"/>
    <x v="0"/>
    <x v="5"/>
    <x v="505"/>
    <d v="2015-11-10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0.99875000000000003"/>
    <n v="250"/>
    <x v="0"/>
    <x v="5"/>
    <x v="506"/>
    <d v="2013-07-11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0.96799999999999997"/>
    <n v="64"/>
    <x v="0"/>
    <x v="5"/>
    <x v="507"/>
    <d v="2012-09-04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0.99199999999999999"/>
    <n v="133.33333333333334"/>
    <x v="0"/>
    <x v="5"/>
    <x v="508"/>
    <d v="2012-03-27T00:35:01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0.998"/>
    <n v="10"/>
    <x v="0"/>
    <x v="5"/>
    <x v="509"/>
    <d v="2015-05-29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"/>
    <e v="#DIV/0!"/>
    <x v="0"/>
    <x v="5"/>
    <x v="510"/>
    <d v="2016-01-3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0.97"/>
    <n v="30"/>
    <x v="0"/>
    <x v="5"/>
    <x v="511"/>
    <d v="2013-03-07T07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0.99862499999999998"/>
    <n v="5.5"/>
    <x v="0"/>
    <x v="5"/>
    <x v="512"/>
    <d v="2016-10-06T17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0.86075999999999997"/>
    <n v="102.38235294117646"/>
    <x v="0"/>
    <x v="5"/>
    <x v="513"/>
    <d v="2016-07-01T15:41:4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0.96666666666666667"/>
    <n v="16.666666666666668"/>
    <x v="0"/>
    <x v="5"/>
    <x v="514"/>
    <d v="2014-07-10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0.74586597938144328"/>
    <n v="725.02941176470586"/>
    <x v="0"/>
    <x v="5"/>
    <x v="515"/>
    <d v="2015-11-1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1"/>
    <e v="#DIV/0!"/>
    <x v="0"/>
    <x v="5"/>
    <x v="516"/>
    <d v="2015-03-28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0.98633333333333328"/>
    <n v="68.333333333333329"/>
    <x v="0"/>
    <x v="5"/>
    <x v="517"/>
    <d v="2017-01-03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1"/>
    <e v="#DIV/0!"/>
    <x v="0"/>
    <x v="5"/>
    <x v="518"/>
    <d v="2015-08-07T14:47:04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0.77118573452212313"/>
    <n v="39.228571428571428"/>
    <x v="0"/>
    <x v="5"/>
    <x v="519"/>
    <d v="2012-11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.1000000000000001E-2"/>
    <n v="150.14705882352942"/>
    <x v="1"/>
    <x v="6"/>
    <x v="520"/>
    <d v="2015-11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4.6399999999999997E-2"/>
    <n v="93.428571428571431"/>
    <x v="1"/>
    <x v="6"/>
    <x v="521"/>
    <d v="2016-10-03T02:13:39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14666666666666667"/>
    <n v="110.96774193548387"/>
    <x v="1"/>
    <x v="6"/>
    <x v="522"/>
    <d v="2016-03-01T00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20599999999999999"/>
    <n v="71.785714285714292"/>
    <x v="1"/>
    <x v="6"/>
    <x v="523"/>
    <d v="2015-08-22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8.6728571428571474E-2"/>
    <n v="29.258076923076924"/>
    <x v="1"/>
    <x v="6"/>
    <x v="524"/>
    <d v="2016-05-02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  <x v="525"/>
    <d v="2014-07-30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14000000000000001"/>
    <n v="74.347826086956516"/>
    <x v="1"/>
    <x v="6"/>
    <x v="526"/>
    <d v="2015-07-07T14:12:24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.5000000000000006E-3"/>
    <n v="63.829113924050631"/>
    <x v="1"/>
    <x v="6"/>
    <x v="527"/>
    <d v="2017-01-18T04:56:0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15652173913043479"/>
    <n v="44.333333333333336"/>
    <x v="1"/>
    <x v="6"/>
    <x v="528"/>
    <d v="2015-05-31T22:05:07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30416666666666664"/>
    <n v="86.944444444444443"/>
    <x v="1"/>
    <x v="6"/>
    <x v="529"/>
    <d v="2016-12-21T00:44:54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7.7826725403817909E-2"/>
    <n v="126.55172413793103"/>
    <x v="1"/>
    <x v="6"/>
    <x v="530"/>
    <d v="2015-06-02T14:11:08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  <x v="531"/>
    <d v="2016-11-02T01:33:49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23250000000000001"/>
    <n v="71.242774566473983"/>
    <x v="1"/>
    <x v="6"/>
    <x v="532"/>
    <d v="2016-04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2E-3"/>
    <n v="117.88235294117646"/>
    <x v="1"/>
    <x v="6"/>
    <x v="533"/>
    <d v="2016-04-22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4.6666666666666669E-2"/>
    <n v="327.08333333333331"/>
    <x v="1"/>
    <x v="6"/>
    <x v="534"/>
    <d v="2015-09-23T19:27:5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.5000000000000001E-2"/>
    <n v="34.745762711864408"/>
    <x v="1"/>
    <x v="6"/>
    <x v="535"/>
    <d v="2016-12-07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18257575757575759"/>
    <n v="100.06410256410257"/>
    <x v="1"/>
    <x v="6"/>
    <x v="536"/>
    <d v="2015-06-24T08:16:47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20499999999999999"/>
    <n v="40.847457627118644"/>
    <x v="1"/>
    <x v="6"/>
    <x v="537"/>
    <d v="2015-10-05T18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.0242"/>
    <n v="252.01666666666668"/>
    <x v="1"/>
    <x v="6"/>
    <x v="538"/>
    <d v="2016-04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6.4400000000000542E-3"/>
    <n v="25.161000000000001"/>
    <x v="1"/>
    <x v="6"/>
    <x v="539"/>
    <d v="2016-06-14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0.99993333333333334"/>
    <n v="1"/>
    <x v="2"/>
    <x v="7"/>
    <x v="540"/>
    <d v="2015-01-05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0.99444444444444446"/>
    <n v="25"/>
    <x v="2"/>
    <x v="7"/>
    <x v="541"/>
    <d v="2015-09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0.999996"/>
    <n v="1"/>
    <x v="2"/>
    <x v="7"/>
    <x v="542"/>
    <d v="2016-03-04T17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0.99681818181818183"/>
    <n v="35"/>
    <x v="2"/>
    <x v="7"/>
    <x v="543"/>
    <d v="2014-10-02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0.98799999999999999"/>
    <n v="3"/>
    <x v="2"/>
    <x v="7"/>
    <x v="544"/>
    <d v="2016-06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0.72616000000000003"/>
    <n v="402.70588235294116"/>
    <x v="2"/>
    <x v="7"/>
    <x v="545"/>
    <d v="2015-10-06T14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0.99913333333333332"/>
    <n v="26"/>
    <x v="2"/>
    <x v="7"/>
    <x v="546"/>
    <d v="2015-09-02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1"/>
    <e v="#DIV/0!"/>
    <x v="2"/>
    <x v="7"/>
    <x v="547"/>
    <d v="2016-01-11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0.99909999999999999"/>
    <n v="9"/>
    <x v="2"/>
    <x v="7"/>
    <x v="548"/>
    <d v="2015-09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0.9728"/>
    <n v="8.5"/>
    <x v="2"/>
    <x v="7"/>
    <x v="549"/>
    <d v="2015-06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0.99299999999999999"/>
    <n v="8.75"/>
    <x v="2"/>
    <x v="7"/>
    <x v="550"/>
    <d v="2017-01-18T16:17:25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0.94958666666666669"/>
    <n v="135.03571428571428"/>
    <x v="2"/>
    <x v="7"/>
    <x v="551"/>
    <d v="2015-06-18T06:37:04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1"/>
    <e v="#DIV/0!"/>
    <x v="2"/>
    <x v="7"/>
    <x v="552"/>
    <d v="2015-11-10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0.99507999999999996"/>
    <n v="20.5"/>
    <x v="2"/>
    <x v="7"/>
    <x v="553"/>
    <d v="2014-10-15T17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0.6341085271317829"/>
    <n v="64.36363636363636"/>
    <x v="2"/>
    <x v="7"/>
    <x v="554"/>
    <d v="2014-09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1"/>
    <e v="#DIV/0!"/>
    <x v="2"/>
    <x v="7"/>
    <x v="555"/>
    <d v="2016-05-13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0.97499999999999998"/>
    <n v="200"/>
    <x v="2"/>
    <x v="7"/>
    <x v="556"/>
    <d v="2015-12-07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0.99089333333333329"/>
    <n v="68.3"/>
    <x v="2"/>
    <x v="7"/>
    <x v="557"/>
    <d v="2016-11-02T22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1"/>
    <e v="#DIV/0!"/>
    <x v="2"/>
    <x v="7"/>
    <x v="558"/>
    <d v="2015-02-22T21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0.99979166666666663"/>
    <n v="50"/>
    <x v="2"/>
    <x v="7"/>
    <x v="559"/>
    <d v="2015-11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0.99987999999999999"/>
    <n v="4"/>
    <x v="2"/>
    <x v="7"/>
    <x v="560"/>
    <d v="2014-11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0.99633333333333329"/>
    <n v="27.5"/>
    <x v="2"/>
    <x v="7"/>
    <x v="561"/>
    <d v="2015-09-21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1"/>
    <e v="#DIV/0!"/>
    <x v="2"/>
    <x v="7"/>
    <x v="562"/>
    <d v="2016-11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0.99909333333333339"/>
    <n v="34"/>
    <x v="2"/>
    <x v="7"/>
    <x v="563"/>
    <d v="2015-01-18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0.99994444444444441"/>
    <n v="1"/>
    <x v="2"/>
    <x v="7"/>
    <x v="564"/>
    <d v="2016-02-11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1"/>
    <e v="#DIV/0!"/>
    <x v="2"/>
    <x v="7"/>
    <x v="565"/>
    <d v="2015-06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0.99980000000000002"/>
    <n v="1"/>
    <x v="2"/>
    <x v="7"/>
    <x v="566"/>
    <d v="2016-06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"/>
    <e v="#DIV/0!"/>
    <x v="2"/>
    <x v="7"/>
    <x v="567"/>
    <d v="2014-12-02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0.99"/>
    <n v="49"/>
    <x v="2"/>
    <x v="7"/>
    <x v="568"/>
    <d v="2015-12-10T22:07:03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0.99199999999999999"/>
    <n v="20"/>
    <x v="2"/>
    <x v="7"/>
    <x v="569"/>
    <d v="2015-12-02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0.99832941176470591"/>
    <n v="142"/>
    <x v="2"/>
    <x v="7"/>
    <x v="570"/>
    <d v="2016-01-19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0.99575999999999998"/>
    <n v="53"/>
    <x v="2"/>
    <x v="7"/>
    <x v="571"/>
    <d v="2015-07-07T19:35:23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1"/>
    <e v="#DIV/0!"/>
    <x v="2"/>
    <x v="7"/>
    <x v="572"/>
    <d v="2015-10-05T17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0.99610746107461079"/>
    <n v="38.444444444444443"/>
    <x v="2"/>
    <x v="7"/>
    <x v="573"/>
    <d v="2014-11-20T01:12:11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0.99284436493738815"/>
    <n v="20"/>
    <x v="2"/>
    <x v="7"/>
    <x v="574"/>
    <d v="2016-09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0.99568333333333336"/>
    <n v="64.75"/>
    <x v="2"/>
    <x v="7"/>
    <x v="575"/>
    <d v="2015-05-14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0.99998750000000003"/>
    <n v="1"/>
    <x v="2"/>
    <x v="7"/>
    <x v="576"/>
    <d v="2015-01-27T11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0.998"/>
    <n v="10"/>
    <x v="2"/>
    <x v="7"/>
    <x v="577"/>
    <d v="2016-03-21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0.999888"/>
    <n v="2"/>
    <x v="2"/>
    <x v="7"/>
    <x v="578"/>
    <d v="2015-08-14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0.98541666666666672"/>
    <n v="35"/>
    <x v="2"/>
    <x v="7"/>
    <x v="579"/>
    <d v="2014-11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0.9996666666666667"/>
    <n v="1"/>
    <x v="2"/>
    <x v="7"/>
    <x v="580"/>
    <d v="2016-08-23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1"/>
    <e v="#DIV/0!"/>
    <x v="2"/>
    <x v="7"/>
    <x v="581"/>
    <d v="2015-07-03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"/>
    <e v="#DIV/0!"/>
    <x v="2"/>
    <x v="7"/>
    <x v="582"/>
    <d v="2015-02-20T17:45:19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0.99988888888888894"/>
    <n v="1"/>
    <x v="2"/>
    <x v="7"/>
    <x v="583"/>
    <d v="2015-02-17T22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0.99"/>
    <n v="5"/>
    <x v="2"/>
    <x v="7"/>
    <x v="584"/>
    <d v="2015-02-14T17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1"/>
    <e v="#DIV/0!"/>
    <x v="2"/>
    <x v="7"/>
    <x v="585"/>
    <d v="2015-10-06T09:22:5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0.99439999999999995"/>
    <n v="14"/>
    <x v="2"/>
    <x v="7"/>
    <x v="586"/>
    <d v="2015-01-16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0.90916666666666668"/>
    <n v="389.28571428571428"/>
    <x v="2"/>
    <x v="7"/>
    <x v="587"/>
    <d v="2015-03-17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0.9665555555555555"/>
    <n v="150.5"/>
    <x v="2"/>
    <x v="7"/>
    <x v="588"/>
    <d v="2016-09-18T18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-0.99986666666666668"/>
    <n v="1"/>
    <x v="2"/>
    <x v="7"/>
    <x v="589"/>
    <d v="2015-06-23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0.95540000000000003"/>
    <n v="24.777777777777779"/>
    <x v="2"/>
    <x v="7"/>
    <x v="590"/>
    <d v="2016-01-08T13:18:51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0.99939"/>
    <n v="30.5"/>
    <x v="2"/>
    <x v="7"/>
    <x v="591"/>
    <d v="2015-06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0.96666666666666667"/>
    <n v="250"/>
    <x v="2"/>
    <x v="7"/>
    <x v="592"/>
    <d v="2014-11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0.77"/>
    <n v="16.428571428571427"/>
    <x v="2"/>
    <x v="7"/>
    <x v="593"/>
    <d v="2015-03-07T16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0.99895999999999996"/>
    <n v="13"/>
    <x v="2"/>
    <x v="7"/>
    <x v="594"/>
    <d v="2016-03-17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0.99573999999999996"/>
    <n v="53.25"/>
    <x v="2"/>
    <x v="7"/>
    <x v="595"/>
    <d v="2015-03-20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0.99970000000000003"/>
    <n v="3"/>
    <x v="2"/>
    <x v="7"/>
    <x v="596"/>
    <d v="2016-10-03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0.99733333333333329"/>
    <n v="10"/>
    <x v="2"/>
    <x v="7"/>
    <x v="597"/>
    <d v="2016-06-24T16:55:35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0.66"/>
    <n v="121.42857142857143"/>
    <x v="2"/>
    <x v="7"/>
    <x v="598"/>
    <d v="2014-11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0.99938000000000005"/>
    <n v="15.5"/>
    <x v="2"/>
    <x v="7"/>
    <x v="599"/>
    <d v="2015-02-12T19:30:02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0.98"/>
    <n v="100"/>
    <x v="2"/>
    <x v="7"/>
    <x v="600"/>
    <d v="2015-03-10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0.98599999999999999"/>
    <n v="23.333333333333332"/>
    <x v="2"/>
    <x v="7"/>
    <x v="601"/>
    <d v="2014-11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1"/>
    <e v="#DIV/0!"/>
    <x v="2"/>
    <x v="7"/>
    <x v="602"/>
    <d v="2015-05-19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0.96066533333333326"/>
    <n v="45.386153846153846"/>
    <x v="2"/>
    <x v="7"/>
    <x v="603"/>
    <d v="2014-07-15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"/>
    <e v="#DIV/0!"/>
    <x v="2"/>
    <x v="7"/>
    <x v="604"/>
    <d v="2014-07-29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0.9738"/>
    <n v="16.375"/>
    <x v="2"/>
    <x v="7"/>
    <x v="605"/>
    <d v="2015-07-09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0.998"/>
    <n v="10"/>
    <x v="2"/>
    <x v="7"/>
    <x v="606"/>
    <d v="2015-04-08T15:36:49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1"/>
    <e v="#DIV/0!"/>
    <x v="2"/>
    <x v="7"/>
    <x v="607"/>
    <d v="2015-10-23T19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0.99026000000000003"/>
    <n v="292.2"/>
    <x v="2"/>
    <x v="7"/>
    <x v="608"/>
    <d v="2015-05-16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0.99358974358974361"/>
    <n v="5"/>
    <x v="2"/>
    <x v="7"/>
    <x v="609"/>
    <d v="2015-10-30T00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"/>
    <e v="#DIV/0!"/>
    <x v="2"/>
    <x v="7"/>
    <x v="610"/>
    <d v="2015-03-23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1"/>
    <e v="#DIV/0!"/>
    <x v="2"/>
    <x v="7"/>
    <x v="611"/>
    <d v="2015-11-20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"/>
    <e v="#DIV/0!"/>
    <x v="2"/>
    <x v="7"/>
    <x v="612"/>
    <d v="2016-08-03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0.78636666666666666"/>
    <n v="105.93388429752066"/>
    <x v="2"/>
    <x v="7"/>
    <x v="613"/>
    <d v="2015-08-31T11:55:2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"/>
    <e v="#DIV/0!"/>
    <x v="2"/>
    <x v="7"/>
    <x v="614"/>
    <d v="2016-05-25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1"/>
    <e v="#DIV/0!"/>
    <x v="2"/>
    <x v="7"/>
    <x v="615"/>
    <d v="2015-08-26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1"/>
    <e v="#DIV/0!"/>
    <x v="2"/>
    <x v="7"/>
    <x v="616"/>
    <d v="2017-01-26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0.97"/>
    <n v="20"/>
    <x v="2"/>
    <x v="7"/>
    <x v="617"/>
    <d v="2015-03-24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1"/>
    <e v="#DIV/0!"/>
    <x v="2"/>
    <x v="7"/>
    <x v="618"/>
    <d v="2015-11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0.99999959999999999"/>
    <n v="1"/>
    <x v="2"/>
    <x v="7"/>
    <x v="619"/>
    <d v="2014-09-26T15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0.99"/>
    <n v="300"/>
    <x v="2"/>
    <x v="7"/>
    <x v="620"/>
    <d v="2014-07-11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0.98956"/>
    <n v="87"/>
    <x v="2"/>
    <x v="7"/>
    <x v="621"/>
    <d v="2016-06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0.94316666666666671"/>
    <n v="37.888888888888886"/>
    <x v="2"/>
    <x v="7"/>
    <x v="622"/>
    <d v="2016-06-1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1"/>
    <e v="#DIV/0!"/>
    <x v="2"/>
    <x v="7"/>
    <x v="623"/>
    <d v="2015-04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1"/>
    <e v="#DIV/0!"/>
    <x v="2"/>
    <x v="7"/>
    <x v="624"/>
    <d v="2015-04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1"/>
    <e v="#DIV/0!"/>
    <x v="2"/>
    <x v="7"/>
    <x v="625"/>
    <d v="2017-02-24T21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0.82620000000000005"/>
    <n v="111.41025641025641"/>
    <x v="2"/>
    <x v="7"/>
    <x v="626"/>
    <d v="2015-07-13T13:25:39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0.99980000000000002"/>
    <n v="90"/>
    <x v="2"/>
    <x v="7"/>
    <x v="627"/>
    <d v="2016-01-15T07:21:51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1"/>
    <e v="#DIV/0!"/>
    <x v="2"/>
    <x v="7"/>
    <x v="628"/>
    <d v="2014-06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0.99824999999999997"/>
    <n v="116.66666666666667"/>
    <x v="2"/>
    <x v="7"/>
    <x v="629"/>
    <d v="2016-04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0.99916659721643475"/>
    <n v="10"/>
    <x v="2"/>
    <x v="7"/>
    <x v="630"/>
    <d v="2015-08-07T14:52:01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0.98619999999999997"/>
    <n v="76.666666666666671"/>
    <x v="2"/>
    <x v="7"/>
    <x v="631"/>
    <d v="2016-04-29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1"/>
    <e v="#DIV/0!"/>
    <x v="2"/>
    <x v="7"/>
    <x v="632"/>
    <d v="2015-10-26T15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0.87549999999999994"/>
    <n v="49.8"/>
    <x v="2"/>
    <x v="7"/>
    <x v="633"/>
    <d v="2016-05-17T07:11:02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0.99980000000000002"/>
    <n v="1"/>
    <x v="2"/>
    <x v="7"/>
    <x v="634"/>
    <d v="2015-01-27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0.99992000000000003"/>
    <n v="2"/>
    <x v="2"/>
    <x v="7"/>
    <x v="635"/>
    <d v="2015-03-13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0.998"/>
    <n v="4"/>
    <x v="2"/>
    <x v="7"/>
    <x v="636"/>
    <d v="2015-05-07T10:55:5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"/>
    <e v="#DIV/0!"/>
    <x v="2"/>
    <x v="7"/>
    <x v="637"/>
    <d v="2017-01-27T23:05:18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-0.99990999999999997"/>
    <n v="3"/>
    <x v="2"/>
    <x v="7"/>
    <x v="638"/>
    <d v="2017-01-24T14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0.99999899999999997"/>
    <n v="1"/>
    <x v="2"/>
    <x v="7"/>
    <x v="639"/>
    <d v="2014-08-14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44285714285714284"/>
    <n v="50.5"/>
    <x v="2"/>
    <x v="8"/>
    <x v="640"/>
    <d v="2016-11-09T10:05:15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19162499999999999"/>
    <n v="151.31746031746033"/>
    <x v="2"/>
    <x v="8"/>
    <x v="641"/>
    <d v="2015-07-14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.604850000000001"/>
    <n v="134.3592456301748"/>
    <x v="2"/>
    <x v="8"/>
    <x v="642"/>
    <d v="2015-07-14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5.808E-2"/>
    <n v="174.02631578947367"/>
    <x v="2"/>
    <x v="8"/>
    <x v="643"/>
    <d v="2015-04-06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.0011791999999997"/>
    <n v="73.486268364348675"/>
    <x v="2"/>
    <x v="8"/>
    <x v="644"/>
    <d v="2014-09-16T15:58:59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.7869999999999999"/>
    <n v="23.518987341772153"/>
    <x v="2"/>
    <x v="8"/>
    <x v="645"/>
    <d v="2016-07-13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3187625"/>
    <n v="39.074444444444445"/>
    <x v="2"/>
    <x v="8"/>
    <x v="646"/>
    <d v="2014-07-12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7.0499999999999993E-2"/>
    <n v="125.94117647058823"/>
    <x v="2"/>
    <x v="8"/>
    <x v="647"/>
    <d v="2016-02-16T18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26822857142857143"/>
    <n v="1644"/>
    <x v="2"/>
    <x v="8"/>
    <x v="648"/>
    <d v="2014-09-09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39960000000000001"/>
    <n v="42.670731707317074"/>
    <x v="2"/>
    <x v="8"/>
    <x v="649"/>
    <d v="2014-08-2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124"/>
    <n v="35.125"/>
    <x v="2"/>
    <x v="8"/>
    <x v="650"/>
    <d v="2014-10-20T00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5.28E-3"/>
    <n v="239.35238095238094"/>
    <x v="2"/>
    <x v="8"/>
    <x v="651"/>
    <d v="2014-11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4.6666666666666671E-3"/>
    <n v="107.64285714285714"/>
    <x v="2"/>
    <x v="8"/>
    <x v="652"/>
    <d v="2016-11-01T16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41446"/>
    <n v="95.830623306233065"/>
    <x v="2"/>
    <x v="8"/>
    <x v="653"/>
    <d v="2015-07-14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.6729166666666666"/>
    <n v="31.663376110562684"/>
    <x v="2"/>
    <x v="8"/>
    <x v="654"/>
    <d v="2015-06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46887499999999999"/>
    <n v="42.886861313868614"/>
    <x v="2"/>
    <x v="8"/>
    <x v="655"/>
    <d v="2015-02-10T22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.1355999999999999"/>
    <n v="122.73563218390805"/>
    <x v="2"/>
    <x v="8"/>
    <x v="656"/>
    <d v="2016-02-17T19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25700000000000001"/>
    <n v="190.45454545454547"/>
    <x v="2"/>
    <x v="8"/>
    <x v="657"/>
    <d v="2015-11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4.4620603710883409E-2"/>
    <n v="109.33695652173913"/>
    <x v="2"/>
    <x v="8"/>
    <x v="658"/>
    <d v="2015-06-24T03:51:29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5.6666666666666671E-3"/>
    <n v="143.66666666666666"/>
    <x v="2"/>
    <x v="8"/>
    <x v="659"/>
    <d v="2015-07-24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0.96941999999999995"/>
    <n v="84.944444444444443"/>
    <x v="2"/>
    <x v="8"/>
    <x v="660"/>
    <d v="2014-10-10T17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0.99050000000000005"/>
    <n v="10.555555555555555"/>
    <x v="2"/>
    <x v="8"/>
    <x v="661"/>
    <d v="2016-09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0.996"/>
    <n v="39"/>
    <x v="2"/>
    <x v="8"/>
    <x v="662"/>
    <d v="2014-12-17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0.99650000000000005"/>
    <n v="100"/>
    <x v="2"/>
    <x v="8"/>
    <x v="663"/>
    <d v="2015-06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0.92466666666666664"/>
    <n v="31.172413793103448"/>
    <x v="2"/>
    <x v="8"/>
    <x v="664"/>
    <d v="2015-03-14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0.81359999999999999"/>
    <n v="155.33333333333334"/>
    <x v="2"/>
    <x v="8"/>
    <x v="665"/>
    <d v="2016-11-14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0.99995999999999996"/>
    <n v="2"/>
    <x v="2"/>
    <x v="8"/>
    <x v="666"/>
    <d v="2014-07-18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0.89980000000000004"/>
    <n v="178.92857142857142"/>
    <x v="2"/>
    <x v="8"/>
    <x v="667"/>
    <d v="2016-09-1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0.95440000000000003"/>
    <n v="27.36"/>
    <x v="2"/>
    <x v="8"/>
    <x v="668"/>
    <d v="2015-03-27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0.78492499999999998"/>
    <n v="1536.25"/>
    <x v="2"/>
    <x v="8"/>
    <x v="669"/>
    <d v="2016-06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0.70723333333333338"/>
    <n v="84.99677419354839"/>
    <x v="2"/>
    <x v="8"/>
    <x v="670"/>
    <d v="2016-05-16T17:02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0.60573333333333335"/>
    <n v="788.5333333333333"/>
    <x v="2"/>
    <x v="8"/>
    <x v="671"/>
    <d v="2014-12-11T16:37:32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0.78371999999999997"/>
    <n v="50.29767441860465"/>
    <x v="2"/>
    <x v="8"/>
    <x v="672"/>
    <d v="2014-12-01T05:16:04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0.99795"/>
    <n v="68.333333333333329"/>
    <x v="2"/>
    <x v="8"/>
    <x v="673"/>
    <d v="2014-07-18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0.99970000000000003"/>
    <n v="7.5"/>
    <x v="2"/>
    <x v="8"/>
    <x v="674"/>
    <d v="2014-06-13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0.85150000000000003"/>
    <n v="34.269230769230766"/>
    <x v="2"/>
    <x v="8"/>
    <x v="675"/>
    <d v="2014-12-02T22:20:04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0.98529"/>
    <n v="61.291666666666664"/>
    <x v="2"/>
    <x v="8"/>
    <x v="676"/>
    <d v="2015-01-08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0.74416000000000004"/>
    <n v="133.25"/>
    <x v="2"/>
    <x v="8"/>
    <x v="677"/>
    <d v="2016-05-14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0.96179310344827584"/>
    <n v="65.17647058823529"/>
    <x v="2"/>
    <x v="8"/>
    <x v="678"/>
    <d v="2016-04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0.84514035087719297"/>
    <n v="93.90425531914893"/>
    <x v="2"/>
    <x v="8"/>
    <x v="679"/>
    <d v="2016-07-05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0.74087999999999998"/>
    <n v="150.65116279069767"/>
    <x v="2"/>
    <x v="8"/>
    <x v="680"/>
    <d v="2014-08-13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0.99960000000000004"/>
    <n v="1"/>
    <x v="2"/>
    <x v="8"/>
    <x v="681"/>
    <d v="2016-09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0.99894000000000005"/>
    <n v="13.25"/>
    <x v="2"/>
    <x v="8"/>
    <x v="682"/>
    <d v="2017-02-12T18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0.9914857142857143"/>
    <n v="99.333333333333329"/>
    <x v="2"/>
    <x v="8"/>
    <x v="683"/>
    <d v="2016-09-2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0.9251625"/>
    <n v="177.39259259259259"/>
    <x v="2"/>
    <x v="8"/>
    <x v="684"/>
    <d v="2014-06-19T11:21:31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0.72350000000000003"/>
    <n v="55.3"/>
    <x v="2"/>
    <x v="8"/>
    <x v="685"/>
    <d v="2014-11-28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1"/>
    <e v="#DIV/0!"/>
    <x v="2"/>
    <x v="8"/>
    <x v="686"/>
    <d v="2015-07-04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0.96450000000000002"/>
    <n v="591.66666666666663"/>
    <x v="2"/>
    <x v="8"/>
    <x v="687"/>
    <d v="2016-12-07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0.27010000000000001"/>
    <n v="405.5"/>
    <x v="2"/>
    <x v="8"/>
    <x v="688"/>
    <d v="2015-09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0.42351250000000001"/>
    <n v="343.14732142857144"/>
    <x v="2"/>
    <x v="8"/>
    <x v="689"/>
    <d v="2016-11-01T16:01:37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0.87660000000000005"/>
    <n v="72.588235294117652"/>
    <x v="2"/>
    <x v="8"/>
    <x v="690"/>
    <d v="2016-07-28T15:14:01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0.99480000000000002"/>
    <n v="26"/>
    <x v="2"/>
    <x v="8"/>
    <x v="691"/>
    <d v="2015-06-03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0.93469999999999998"/>
    <n v="6.4975124378109452"/>
    <x v="2"/>
    <x v="8"/>
    <x v="692"/>
    <d v="2016-11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0.64661999999999997"/>
    <n v="119.38513513513513"/>
    <x v="2"/>
    <x v="8"/>
    <x v="693"/>
    <d v="2015-03-31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0.99606666666666666"/>
    <n v="84.285714285714292"/>
    <x v="2"/>
    <x v="8"/>
    <x v="694"/>
    <d v="2017-01-02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0.98939999999999995"/>
    <n v="90.857142857142861"/>
    <x v="2"/>
    <x v="8"/>
    <x v="695"/>
    <d v="2014-10-0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0.99999428571428572"/>
    <n v="1"/>
    <x v="2"/>
    <x v="8"/>
    <x v="696"/>
    <d v="2014-06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0.53620000000000001"/>
    <n v="20.342105263157894"/>
    <x v="2"/>
    <x v="8"/>
    <x v="697"/>
    <d v="2016-01-19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0.84609999999999996"/>
    <n v="530.68965517241384"/>
    <x v="2"/>
    <x v="8"/>
    <x v="698"/>
    <d v="2014-08-15T22:20:45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0.17577892307692303"/>
    <n v="120.39184269662923"/>
    <x v="2"/>
    <x v="8"/>
    <x v="699"/>
    <d v="2013-10-16T11:39:0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0.97313333333333329"/>
    <n v="13"/>
    <x v="2"/>
    <x v="8"/>
    <x v="700"/>
    <d v="2016-12-11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0.73399999999999999"/>
    <n v="291.33333333333331"/>
    <x v="2"/>
    <x v="8"/>
    <x v="701"/>
    <d v="2014-06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0.69186599999999998"/>
    <n v="124.9191891891892"/>
    <x v="2"/>
    <x v="8"/>
    <x v="702"/>
    <d v="2016-10-25T17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0.94420000000000004"/>
    <n v="119.57142857142857"/>
    <x v="2"/>
    <x v="8"/>
    <x v="703"/>
    <d v="2016-12-07T22:49:09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0.9912545454545455"/>
    <n v="120.25"/>
    <x v="2"/>
    <x v="8"/>
    <x v="704"/>
    <d v="2016-12-22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0.99023000000000005"/>
    <n v="195.4"/>
    <x v="2"/>
    <x v="8"/>
    <x v="705"/>
    <d v="2016-12-22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"/>
    <e v="#DIV/0!"/>
    <x v="2"/>
    <x v="8"/>
    <x v="706"/>
    <d v="2016-11-02T23:53:03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0.21072647058823532"/>
    <n v="117.69868421052631"/>
    <x v="2"/>
    <x v="8"/>
    <x v="707"/>
    <d v="2016-11-22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0.77907499999999996"/>
    <n v="23.948509485094849"/>
    <x v="2"/>
    <x v="8"/>
    <x v="708"/>
    <d v="2014-07-15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0.99593333333333334"/>
    <n v="30.5"/>
    <x v="2"/>
    <x v="8"/>
    <x v="709"/>
    <d v="2014-11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"/>
    <e v="#DIV/0!"/>
    <x v="2"/>
    <x v="8"/>
    <x v="710"/>
    <d v="2014-07-17T23:38:22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0.66208999999999996"/>
    <n v="99.973372781065095"/>
    <x v="2"/>
    <x v="8"/>
    <x v="711"/>
    <d v="2016-11-04T11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0.99783505154639174"/>
    <n v="26.25"/>
    <x v="2"/>
    <x v="8"/>
    <x v="712"/>
    <d v="2016-01-15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0.99204000000000003"/>
    <n v="199"/>
    <x v="2"/>
    <x v="8"/>
    <x v="713"/>
    <d v="2016-05-06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0.85006666666666664"/>
    <n v="80.321428571428569"/>
    <x v="2"/>
    <x v="8"/>
    <x v="714"/>
    <d v="2016-12-30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0.94949090909090905"/>
    <n v="115.75"/>
    <x v="2"/>
    <x v="8"/>
    <x v="715"/>
    <d v="2015-09-26T02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0.89785714285714291"/>
    <n v="44.6875"/>
    <x v="2"/>
    <x v="8"/>
    <x v="716"/>
    <d v="2014-10-28T15:48:27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0.99695"/>
    <n v="76.25"/>
    <x v="2"/>
    <x v="8"/>
    <x v="717"/>
    <d v="2014-08-06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0.99250000000000005"/>
    <n v="22.5"/>
    <x v="2"/>
    <x v="8"/>
    <x v="718"/>
    <d v="2017-01-17T20:17:27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0.98706666666666665"/>
    <n v="19.399999999999999"/>
    <x v="2"/>
    <x v="8"/>
    <x v="719"/>
    <d v="2016-02-09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43947368421052629"/>
    <n v="66.707317073170728"/>
    <x v="3"/>
    <x v="9"/>
    <x v="720"/>
    <d v="2012-01-01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22109756097560976"/>
    <n v="84.142857142857139"/>
    <x v="3"/>
    <x v="9"/>
    <x v="721"/>
    <d v="2014-06-17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32024000000000002"/>
    <n v="215.72549019607843"/>
    <x v="3"/>
    <x v="9"/>
    <x v="722"/>
    <d v="2012-03-09T19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.3799999999999994E-2"/>
    <n v="54.69"/>
    <x v="3"/>
    <x v="9"/>
    <x v="723"/>
    <d v="2015-06-29T19:35:4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.4715714285714319E-2"/>
    <n v="51.62944055944056"/>
    <x v="3"/>
    <x v="9"/>
    <x v="724"/>
    <d v="2011-05-31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3.5000000000000001E-3"/>
    <n v="143.35714285714286"/>
    <x v="3"/>
    <x v="9"/>
    <x v="725"/>
    <d v="2015-11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4E-2"/>
    <n v="72.428571428571431"/>
    <x v="3"/>
    <x v="9"/>
    <x v="726"/>
    <d v="2013-03-13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55514285714285716"/>
    <n v="36.530201342281877"/>
    <x v="3"/>
    <x v="9"/>
    <x v="727"/>
    <d v="2012-12-04T00:29:0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5.5659999999999973E-2"/>
    <n v="60.903461538461535"/>
    <x v="3"/>
    <x v="9"/>
    <x v="728"/>
    <d v="2011-07-07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30649999999999999"/>
    <n v="43.55"/>
    <x v="3"/>
    <x v="9"/>
    <x v="729"/>
    <d v="2012-07-21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32190000000000002"/>
    <n v="99.766037735849054"/>
    <x v="3"/>
    <x v="9"/>
    <x v="730"/>
    <d v="2011-11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26"/>
    <n v="88.732394366197184"/>
    <x v="3"/>
    <x v="9"/>
    <x v="731"/>
    <d v="2011-12-02T19:05:47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"/>
    <n v="4.9230769230769234"/>
    <x v="3"/>
    <x v="9"/>
    <x v="732"/>
    <d v="2013-07-31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20480000000000001"/>
    <n v="17.822485207100591"/>
    <x v="3"/>
    <x v="9"/>
    <x v="733"/>
    <d v="2013-11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25529411764705884"/>
    <n v="187.19298245614036"/>
    <x v="3"/>
    <x v="9"/>
    <x v="734"/>
    <d v="2015-04-08T03:57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14406382978723403"/>
    <n v="234.80786026200875"/>
    <x v="3"/>
    <x v="9"/>
    <x v="735"/>
    <d v="2014-11-03T00:42:26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2.151388888888889"/>
    <n v="105.04629629629629"/>
    <x v="3"/>
    <x v="9"/>
    <x v="736"/>
    <d v="2013-11-01T17:37:2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224"/>
    <n v="56.666666666666664"/>
    <x v="3"/>
    <x v="9"/>
    <x v="737"/>
    <d v="2014-01-28T06:36:27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6.7333333333333328E-2"/>
    <n v="39.048780487804876"/>
    <x v="3"/>
    <x v="9"/>
    <x v="738"/>
    <d v="2014-10-31T14:29:54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58333333333333337"/>
    <n v="68.345323741007192"/>
    <x v="3"/>
    <x v="9"/>
    <x v="739"/>
    <d v="2014-07-09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7.3999999999999996E-2"/>
    <n v="169.57894736842104"/>
    <x v="3"/>
    <x v="9"/>
    <x v="740"/>
    <d v="2015-06-07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2599999999999943E-2"/>
    <n v="141.42340425531913"/>
    <x v="3"/>
    <x v="9"/>
    <x v="741"/>
    <d v="2013-05-07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10714285714285714"/>
    <n v="67.391304347826093"/>
    <x v="3"/>
    <x v="9"/>
    <x v="742"/>
    <d v="2014-02-19T22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48"/>
    <n v="54.266666666666666"/>
    <x v="3"/>
    <x v="9"/>
    <x v="743"/>
    <d v="2012-03-22T17:01:25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.3199999999999998E-2"/>
    <n v="82.516129032258064"/>
    <x v="3"/>
    <x v="9"/>
    <x v="744"/>
    <d v="2012-11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79099099099099102"/>
    <n v="53.729729729729726"/>
    <x v="3"/>
    <x v="9"/>
    <x v="745"/>
    <d v="2013-04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11081352527619685"/>
    <n v="34.206185567010309"/>
    <x v="3"/>
    <x v="9"/>
    <x v="746"/>
    <d v="2012-09-05T01:01:4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4.2857142857142855E-4"/>
    <n v="127.32727272727273"/>
    <x v="3"/>
    <x v="9"/>
    <x v="747"/>
    <d v="2014-12-15T13:10:1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2.5000000000000001E-3"/>
    <n v="45.56818181818182"/>
    <x v="3"/>
    <x v="9"/>
    <x v="748"/>
    <d v="2014-07-11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5599999999999997E-2"/>
    <n v="95.963636363636368"/>
    <x v="3"/>
    <x v="9"/>
    <x v="749"/>
    <d v="2016-12-29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.5877587758775876E-2"/>
    <n v="77.271186440677965"/>
    <x v="3"/>
    <x v="9"/>
    <x v="750"/>
    <d v="2013-01-25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185"/>
    <n v="57.338709677419352"/>
    <x v="3"/>
    <x v="9"/>
    <x v="751"/>
    <d v="2011-06-19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11700000000000001"/>
    <n v="53.19047619047619"/>
    <x v="3"/>
    <x v="9"/>
    <x v="752"/>
    <d v="2016-09-26T10:06:57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28000000000000003"/>
    <n v="492.30769230769232"/>
    <x v="3"/>
    <x v="9"/>
    <x v="753"/>
    <d v="2015-01-15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3.7499999999999999E-2"/>
    <n v="42.346938775510203"/>
    <x v="3"/>
    <x v="9"/>
    <x v="754"/>
    <d v="2012-12-06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9076000000000023E-2"/>
    <n v="37.466029411764708"/>
    <x v="3"/>
    <x v="9"/>
    <x v="755"/>
    <d v="2013-04-19T14:31:17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17714285714285713"/>
    <n v="37.454545454545453"/>
    <x v="3"/>
    <x v="9"/>
    <x v="756"/>
    <d v="2011-02-16T18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.38"/>
    <n v="33.055555555555557"/>
    <x v="3"/>
    <x v="9"/>
    <x v="757"/>
    <d v="2012-11-22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02"/>
    <n v="134.21052631578948"/>
    <x v="3"/>
    <x v="9"/>
    <x v="758"/>
    <d v="2010-09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9199999999999998E-2"/>
    <n v="51.474747474747474"/>
    <x v="3"/>
    <x v="9"/>
    <x v="759"/>
    <d v="2014-05-30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1"/>
    <e v="#DIV/0!"/>
    <x v="3"/>
    <x v="10"/>
    <x v="760"/>
    <d v="2016-10-27T18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0.95299999999999996"/>
    <n v="39.166666666666664"/>
    <x v="3"/>
    <x v="10"/>
    <x v="761"/>
    <d v="2014-01-03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1"/>
    <e v="#DIV/0!"/>
    <x v="3"/>
    <x v="10"/>
    <x v="762"/>
    <d v="2016-11-16T20:36: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0.99883449883449882"/>
    <n v="5"/>
    <x v="3"/>
    <x v="10"/>
    <x v="763"/>
    <d v="2013-07-16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1"/>
    <e v="#DIV/0!"/>
    <x v="3"/>
    <x v="10"/>
    <x v="764"/>
    <d v="2015-08-11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0.6398571428571429"/>
    <n v="57.295454545454547"/>
    <x v="3"/>
    <x v="10"/>
    <x v="765"/>
    <d v="2014-09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1"/>
    <e v="#DIV/0!"/>
    <x v="3"/>
    <x v="10"/>
    <x v="766"/>
    <d v="2015-01-17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0.96460000000000001"/>
    <n v="59"/>
    <x v="3"/>
    <x v="10"/>
    <x v="767"/>
    <d v="2015-04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1"/>
    <e v="#DIV/0!"/>
    <x v="3"/>
    <x v="10"/>
    <x v="768"/>
    <d v="2013-11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0.58599999999999997"/>
    <n v="31.846153846153847"/>
    <x v="3"/>
    <x v="10"/>
    <x v="769"/>
    <d v="2013-11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"/>
    <e v="#DIV/0!"/>
    <x v="3"/>
    <x v="10"/>
    <x v="770"/>
    <d v="2013-01-15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0.99973684210526315"/>
    <n v="10"/>
    <x v="3"/>
    <x v="10"/>
    <x v="771"/>
    <d v="2015-12-11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0.96666666666666667"/>
    <n v="50"/>
    <x v="3"/>
    <x v="10"/>
    <x v="772"/>
    <d v="2009-09-12T01:21:59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0.99148709763234899"/>
    <n v="16"/>
    <x v="3"/>
    <x v="10"/>
    <x v="773"/>
    <d v="2015-04-06T17:39:45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0.29799999999999999"/>
    <n v="39"/>
    <x v="3"/>
    <x v="10"/>
    <x v="774"/>
    <d v="2014-01-24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0.98299999999999998"/>
    <n v="34"/>
    <x v="3"/>
    <x v="10"/>
    <x v="775"/>
    <d v="2011-11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0.48599999999999999"/>
    <n v="63.122807017543863"/>
    <x v="3"/>
    <x v="10"/>
    <x v="776"/>
    <d v="2015-09-03T16:27:25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0.99299999999999999"/>
    <n v="7"/>
    <x v="3"/>
    <x v="10"/>
    <x v="777"/>
    <d v="2013-07-0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0.996"/>
    <n v="2"/>
    <x v="3"/>
    <x v="10"/>
    <x v="778"/>
    <d v="2014-03-31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0.97333333333333338"/>
    <n v="66.666666666666671"/>
    <x v="3"/>
    <x v="10"/>
    <x v="779"/>
    <d v="2010-09-15T16:25:05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04"/>
    <n v="38.518518518518519"/>
    <x v="4"/>
    <x v="11"/>
    <x v="780"/>
    <d v="2011-04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33153750000000004"/>
    <n v="42.609200000000001"/>
    <x v="4"/>
    <x v="11"/>
    <x v="781"/>
    <d v="2013-05-09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  <x v="782"/>
    <d v="2012-07-26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48133333333333334"/>
    <n v="63.485714285714288"/>
    <x v="4"/>
    <x v="11"/>
    <x v="783"/>
    <d v="2012-03-19T18:34:09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.5000000000000001E-2"/>
    <n v="102.5"/>
    <x v="4"/>
    <x v="11"/>
    <x v="784"/>
    <d v="2014-02-05T03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80628"/>
    <n v="31.142758620689655"/>
    <x v="4"/>
    <x v="11"/>
    <x v="785"/>
    <d v="2013-01-29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42799999999999999"/>
    <n v="162.27272727272728"/>
    <x v="4"/>
    <x v="11"/>
    <x v="786"/>
    <d v="2012-03-15T01:20:34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14166666666666666"/>
    <n v="80.588235294117652"/>
    <x v="4"/>
    <x v="11"/>
    <x v="787"/>
    <d v="2013-10-02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.03505"/>
    <n v="59.85441176470588"/>
    <x v="4"/>
    <x v="11"/>
    <x v="788"/>
    <d v="2012-05-30T00:09:48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.4117647058823528E-2"/>
    <n v="132.85714285714286"/>
    <x v="4"/>
    <x v="11"/>
    <x v="789"/>
    <d v="2013-01-03T04:28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44374599999999992"/>
    <n v="92.547820512820508"/>
    <x v="4"/>
    <x v="11"/>
    <x v="790"/>
    <d v="2013-01-02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.8666666666666669E-2"/>
    <n v="60.859375"/>
    <x v="4"/>
    <x v="11"/>
    <x v="791"/>
    <d v="2013-10-10T18:44:06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.4440000000000512E-3"/>
    <n v="41.851833333333339"/>
    <x v="4"/>
    <x v="11"/>
    <x v="792"/>
    <d v="2013-10-08T20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.7792727272727212E-2"/>
    <n v="88.325937499999995"/>
    <x v="4"/>
    <x v="11"/>
    <x v="793"/>
    <d v="2013-06-17T17:47:24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5.3124999999999999E-2"/>
    <n v="158.96226415094338"/>
    <x v="4"/>
    <x v="11"/>
    <x v="794"/>
    <d v="2011-07-12T02:45:37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11785714285714285"/>
    <n v="85.054347826086953"/>
    <x v="4"/>
    <x v="11"/>
    <x v="795"/>
    <d v="2012-02-24T14:42:46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5E-2"/>
    <n v="112.61111111111111"/>
    <x v="4"/>
    <x v="11"/>
    <x v="796"/>
    <d v="2013-08-16T21:11:25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.5333333333333335E-2"/>
    <n v="45.436619718309856"/>
    <x v="4"/>
    <x v="11"/>
    <x v="797"/>
    <d v="2012-03-28T23:51:28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14885714285714285"/>
    <n v="46.218390804597703"/>
    <x v="4"/>
    <x v="11"/>
    <x v="798"/>
    <d v="2014-08-31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2.0000000000000001E-4"/>
    <n v="178.60714285714286"/>
    <x v="4"/>
    <x v="11"/>
    <x v="799"/>
    <d v="2012-03-28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52133333333333332"/>
    <n v="40.75"/>
    <x v="4"/>
    <x v="11"/>
    <x v="800"/>
    <d v="2014-08-12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11521499999999991"/>
    <n v="43.733921568627444"/>
    <x v="4"/>
    <x v="11"/>
    <x v="801"/>
    <d v="2011-06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3333333333333334E-2"/>
    <n v="81.066666666666663"/>
    <x v="4"/>
    <x v="11"/>
    <x v="802"/>
    <d v="2012-08-02T00:32:04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2326086956521739"/>
    <n v="74.60526315789474"/>
    <x v="4"/>
    <x v="11"/>
    <x v="803"/>
    <d v="2011-05-02T22:47:58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  <x v="804"/>
    <d v="2011-07-06T02:32:0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05"/>
    <n v="58.333333333333336"/>
    <x v="4"/>
    <x v="11"/>
    <x v="805"/>
    <d v="2011-05-27T19:45:12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4.4374999999999998E-2"/>
    <n v="117.67605633802818"/>
    <x v="4"/>
    <x v="11"/>
    <x v="806"/>
    <d v="2011-08-08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5.1249999999999997E-2"/>
    <n v="73.771929824561397"/>
    <x v="4"/>
    <x v="11"/>
    <x v="807"/>
    <d v="2017-01-24T15:05: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  <x v="808"/>
    <d v="2014-11-19T02:24:46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3.7749999999999999E-2"/>
    <n v="79.82692307692308"/>
    <x v="4"/>
    <x v="11"/>
    <x v="809"/>
    <d v="2013-12-20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05"/>
    <n v="58.333333333333336"/>
    <x v="4"/>
    <x v="11"/>
    <x v="810"/>
    <d v="2012-08-02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04"/>
    <n v="86.666666666666671"/>
    <x v="4"/>
    <x v="11"/>
    <x v="811"/>
    <d v="2013-06-18T15:26:42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51833333333333331"/>
    <n v="27.606060606060606"/>
    <x v="4"/>
    <x v="11"/>
    <x v="812"/>
    <d v="2013-01-08T00:25:52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59996000000000005"/>
    <n v="24.999375000000001"/>
    <x v="4"/>
    <x v="11"/>
    <x v="813"/>
    <d v="2012-06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27300000000000002"/>
    <n v="45.464285714285715"/>
    <x v="4"/>
    <x v="11"/>
    <x v="814"/>
    <d v="2011-05-16T17:50:0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7.0000000000000007E-2"/>
    <n v="99.534883720930239"/>
    <x v="4"/>
    <x v="11"/>
    <x v="815"/>
    <d v="2014-10-02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15122142857142859"/>
    <n v="39.31"/>
    <x v="4"/>
    <x v="11"/>
    <x v="816"/>
    <d v="2013-03-08T20:54:03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37110666666666658"/>
    <n v="89.419999999999987"/>
    <x v="4"/>
    <x v="11"/>
    <x v="817"/>
    <d v="2012-01-17T14:23:3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55714285714285716"/>
    <n v="28.684210526315791"/>
    <x v="4"/>
    <x v="11"/>
    <x v="818"/>
    <d v="2012-07-30T21:11:2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8.7499999999999994E-2"/>
    <n v="31.071428571428573"/>
    <x v="4"/>
    <x v="11"/>
    <x v="819"/>
    <d v="2013-12-11T23:57:34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34050000000000002"/>
    <n v="70.55263157894737"/>
    <x v="4"/>
    <x v="11"/>
    <x v="820"/>
    <d v="2014-05-09T20:12:22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  <x v="821"/>
    <d v="2015-03-30T22:07:45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19166666666666668"/>
    <n v="51.811594202898547"/>
    <x v="4"/>
    <x v="11"/>
    <x v="822"/>
    <d v="2012-09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79500000000000004"/>
    <n v="43.515151515151516"/>
    <x v="4"/>
    <x v="11"/>
    <x v="823"/>
    <d v="2015-02-20T23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34381249999999997"/>
    <n v="39.816666666666663"/>
    <x v="4"/>
    <x v="11"/>
    <x v="824"/>
    <d v="2010-03-13T05:48:38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4.3200000000000001E-3"/>
    <n v="126.8080808080808"/>
    <x v="4"/>
    <x v="11"/>
    <x v="825"/>
    <d v="2012-10-04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4545454545454545E-2"/>
    <n v="113.87755102040816"/>
    <x v="4"/>
    <x v="11"/>
    <x v="826"/>
    <d v="2012-03-05T00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.3333333333333333E-2"/>
    <n v="28.181818181818183"/>
    <x v="4"/>
    <x v="11"/>
    <x v="827"/>
    <d v="2012-01-19T11:21:47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7.0000000000000007E-2"/>
    <n v="36.60526315789474"/>
    <x v="4"/>
    <x v="11"/>
    <x v="828"/>
    <d v="2012-06-13T01:13:02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04"/>
    <n v="32.5"/>
    <x v="4"/>
    <x v="11"/>
    <x v="829"/>
    <d v="2016-05-14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7.8333333333333338E-2"/>
    <n v="60.65625"/>
    <x v="4"/>
    <x v="11"/>
    <x v="830"/>
    <d v="2013-02-20T12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.3333333333333333"/>
    <n v="175"/>
    <x v="4"/>
    <x v="11"/>
    <x v="831"/>
    <d v="2012-03-28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6.0706666666666331E-3"/>
    <n v="97.993896103896105"/>
    <x v="4"/>
    <x v="11"/>
    <x v="832"/>
    <d v="2011-11-22T16:12:15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6666666666666666E-2"/>
    <n v="148.78048780487805"/>
    <x v="4"/>
    <x v="11"/>
    <x v="833"/>
    <d v="2014-03-20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31018181818181817"/>
    <n v="96.08"/>
    <x v="4"/>
    <x v="11"/>
    <x v="834"/>
    <d v="2013-05-28T19:44:52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17249999999999999"/>
    <n v="58.625"/>
    <x v="4"/>
    <x v="11"/>
    <x v="835"/>
    <d v="2012-04-06T10:59:18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9.3040000000000865E-3"/>
    <n v="109.70695652173914"/>
    <x v="4"/>
    <x v="11"/>
    <x v="836"/>
    <d v="2013-09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218"/>
    <n v="49.112903225806448"/>
    <x v="4"/>
    <x v="11"/>
    <x v="837"/>
    <d v="2014-04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45400000000000001"/>
    <n v="47.672131147540981"/>
    <x v="4"/>
    <x v="11"/>
    <x v="838"/>
    <d v="2011-12-18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16616599999999998"/>
    <n v="60.737812499999997"/>
    <x v="4"/>
    <x v="11"/>
    <x v="839"/>
    <d v="2012-08-23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20416599999999999"/>
    <n v="63.37715789473684"/>
    <x v="4"/>
    <x v="12"/>
    <x v="840"/>
    <d v="2016-08-25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32E-2"/>
    <n v="53.893617021276597"/>
    <x v="4"/>
    <x v="12"/>
    <x v="841"/>
    <d v="2014-10-11T20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4.3200000000000002E-2"/>
    <n v="66.871794871794876"/>
    <x v="4"/>
    <x v="12"/>
    <x v="842"/>
    <d v="2013-09-09T14:13:03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.6713333333333333"/>
    <n v="63.102362204724407"/>
    <x v="4"/>
    <x v="12"/>
    <x v="843"/>
    <d v="2016-11-21T06:11:2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94133333333333336"/>
    <n v="36.628930817610062"/>
    <x v="4"/>
    <x v="12"/>
    <x v="844"/>
    <d v="2014-09-23T16:25:5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20380200000000004"/>
    <n v="34.005706214689269"/>
    <x v="4"/>
    <x v="12"/>
    <x v="845"/>
    <d v="2016-07-27T04:56:36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2200090909090909"/>
    <n v="28.553404255319148"/>
    <x v="4"/>
    <x v="12"/>
    <x v="846"/>
    <d v="2014-02-24T09:24:15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  <x v="847"/>
    <d v="2015-06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  <x v="848"/>
    <d v="2015-03-15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19900000000000001"/>
    <n v="41.704347826086959"/>
    <x v="4"/>
    <x v="12"/>
    <x v="849"/>
    <d v="2015-02-16T03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55174999999999996"/>
    <n v="46.669172932330824"/>
    <x v="4"/>
    <x v="12"/>
    <x v="850"/>
    <d v="2016-03-23T19:51:57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30449999999999999"/>
    <n v="37.271428571428572"/>
    <x v="4"/>
    <x v="12"/>
    <x v="851"/>
    <d v="2016-06-01T21:07:33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4.9714285714285711E-2"/>
    <n v="59.258064516129032"/>
    <x v="4"/>
    <x v="12"/>
    <x v="852"/>
    <d v="2016-10-13T19:19:55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  <x v="853"/>
    <d v="2015-01-17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18220503597122312"/>
    <n v="65.8623246492986"/>
    <x v="4"/>
    <x v="12"/>
    <x v="854"/>
    <d v="2016-11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.4482758620689655E-2"/>
    <n v="31.914893617021278"/>
    <x v="4"/>
    <x v="12"/>
    <x v="855"/>
    <d v="2016-06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.18"/>
    <n v="19.464285714285715"/>
    <x v="4"/>
    <x v="12"/>
    <x v="856"/>
    <d v="2016-08-27T07:29:1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  <x v="857"/>
    <d v="2015-10-14T13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44005833333333327"/>
    <n v="22.737763157894737"/>
    <x v="4"/>
    <x v="12"/>
    <x v="858"/>
    <d v="2015-03-16T17:53:38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.675E-2"/>
    <n v="42.724489795918366"/>
    <x v="4"/>
    <x v="12"/>
    <x v="859"/>
    <d v="2015-05-04T19:41:08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0.81857142857142862"/>
    <n v="52.916666666666664"/>
    <x v="4"/>
    <x v="13"/>
    <x v="860"/>
    <d v="2013-10-23T11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0.97755555555555551"/>
    <n v="50.5"/>
    <x v="4"/>
    <x v="13"/>
    <x v="861"/>
    <d v="2016-08-17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0.99660000000000004"/>
    <n v="42.5"/>
    <x v="4"/>
    <x v="13"/>
    <x v="862"/>
    <d v="2013-10-12T13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0.95499999999999996"/>
    <n v="18"/>
    <x v="4"/>
    <x v="13"/>
    <x v="863"/>
    <d v="2012-01-13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0.58461538461538465"/>
    <n v="34.177215189873415"/>
    <x v="4"/>
    <x v="13"/>
    <x v="864"/>
    <d v="2013-09-24T02:33:58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0.9795454545454545"/>
    <n v="22.5"/>
    <x v="4"/>
    <x v="13"/>
    <x v="865"/>
    <d v="2012-11-17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0.81714285714285717"/>
    <n v="58.18181818181818"/>
    <x v="4"/>
    <x v="13"/>
    <x v="866"/>
    <d v="2015-01-21T15:18:38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0.75980000000000003"/>
    <n v="109.18181818181819"/>
    <x v="4"/>
    <x v="13"/>
    <x v="867"/>
    <d v="2009-10-02T02:31:46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0.99888888888888894"/>
    <n v="50"/>
    <x v="4"/>
    <x v="13"/>
    <x v="868"/>
    <d v="2013-12-08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0.88181818181818183"/>
    <n v="346.66666666666669"/>
    <x v="4"/>
    <x v="13"/>
    <x v="869"/>
    <d v="2013-03-09T20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0.99690000000000001"/>
    <n v="12.4"/>
    <x v="4"/>
    <x v="13"/>
    <x v="870"/>
    <d v="2013-08-02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0.9458333333333333"/>
    <n v="27.083333333333332"/>
    <x v="4"/>
    <x v="13"/>
    <x v="871"/>
    <d v="2013-10-30T13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0.99187499999999995"/>
    <n v="32.5"/>
    <x v="4"/>
    <x v="13"/>
    <x v="872"/>
    <d v="2011-01-24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0.9871428571428571"/>
    <n v="9"/>
    <x v="4"/>
    <x v="13"/>
    <x v="873"/>
    <d v="2012-10-02T04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0.75666666666666671"/>
    <n v="34.761904761904759"/>
    <x v="4"/>
    <x v="13"/>
    <x v="874"/>
    <d v="2013-04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1"/>
    <e v="#DIV/0!"/>
    <x v="4"/>
    <x v="13"/>
    <x v="875"/>
    <d v="2015-09-0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-0.59200507614213194"/>
    <n v="28.577777777777779"/>
    <x v="4"/>
    <x v="13"/>
    <x v="876"/>
    <d v="2013-01-02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0.32450000000000001"/>
    <n v="46.586206896551722"/>
    <x v="4"/>
    <x v="13"/>
    <x v="877"/>
    <d v="2013-11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0.98699999999999999"/>
    <n v="32.5"/>
    <x v="4"/>
    <x v="13"/>
    <x v="878"/>
    <d v="2010-11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0.69333333333333336"/>
    <n v="21.466666666666665"/>
    <x v="4"/>
    <x v="13"/>
    <x v="879"/>
    <d v="2012-05-08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0.97010582010582014"/>
    <n v="14.125"/>
    <x v="4"/>
    <x v="14"/>
    <x v="880"/>
    <d v="2012-09-27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0.99199999999999999"/>
    <n v="30"/>
    <x v="4"/>
    <x v="14"/>
    <x v="881"/>
    <d v="2011-11-30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0.79866666666666664"/>
    <n v="21.571428571428573"/>
    <x v="4"/>
    <x v="14"/>
    <x v="882"/>
    <d v="2011-08-04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0.5998"/>
    <n v="83.375"/>
    <x v="4"/>
    <x v="14"/>
    <x v="883"/>
    <d v="2016-01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0.99"/>
    <n v="10"/>
    <x v="4"/>
    <x v="14"/>
    <x v="884"/>
    <d v="2012-03-13T19:15:46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0.25"/>
    <n v="35.714285714285715"/>
    <x v="4"/>
    <x v="14"/>
    <x v="885"/>
    <d v="2016-12-09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0.59"/>
    <n v="29.285714285714285"/>
    <x v="4"/>
    <x v="14"/>
    <x v="886"/>
    <d v="2016-08-21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"/>
    <e v="#DIV/0!"/>
    <x v="4"/>
    <x v="14"/>
    <x v="887"/>
    <d v="2012-04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0.92800000000000005"/>
    <n v="18"/>
    <x v="4"/>
    <x v="14"/>
    <x v="888"/>
    <d v="2011-07-27T18:04:45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0.90558720000000004"/>
    <n v="73.760000000000005"/>
    <x v="4"/>
    <x v="14"/>
    <x v="889"/>
    <d v="2014-09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0.95833333333333337"/>
    <n v="31.25"/>
    <x v="4"/>
    <x v="14"/>
    <x v="890"/>
    <d v="2013-10-22T16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0.96750000000000003"/>
    <n v="28.888888888888889"/>
    <x v="4"/>
    <x v="14"/>
    <x v="891"/>
    <d v="2014-07-22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0.59250000000000003"/>
    <n v="143.8235294117647"/>
    <x v="4"/>
    <x v="14"/>
    <x v="892"/>
    <d v="2010-05-06T04:48:03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0.9"/>
    <n v="40"/>
    <x v="4"/>
    <x v="14"/>
    <x v="893"/>
    <d v="2015-03-02T21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0.60829999999999995"/>
    <n v="147.81132075471697"/>
    <x v="4"/>
    <x v="14"/>
    <x v="894"/>
    <d v="2016-05-06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0.97562499999999996"/>
    <n v="27.857142857142858"/>
    <x v="4"/>
    <x v="14"/>
    <x v="895"/>
    <d v="2010-09-10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0.6"/>
    <n v="44.444444444444443"/>
    <x v="4"/>
    <x v="14"/>
    <x v="896"/>
    <d v="2015-08-02T20:57:06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1"/>
    <e v="#DIV/0!"/>
    <x v="4"/>
    <x v="14"/>
    <x v="897"/>
    <d v="2012-10-29T16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0.97199999999999998"/>
    <n v="35"/>
    <x v="4"/>
    <x v="14"/>
    <x v="898"/>
    <d v="2011-12-01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0.62666666666666671"/>
    <n v="35"/>
    <x v="4"/>
    <x v="14"/>
    <x v="899"/>
    <d v="2011-04-13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0.99580000000000002"/>
    <n v="10.5"/>
    <x v="4"/>
    <x v="13"/>
    <x v="900"/>
    <d v="2016-02-29T20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1"/>
    <e v="#DIV/0!"/>
    <x v="4"/>
    <x v="13"/>
    <x v="901"/>
    <d v="2010-04-23T19:28:34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0.997"/>
    <n v="30"/>
    <x v="4"/>
    <x v="13"/>
    <x v="902"/>
    <d v="2014-07-09T23:10:22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0.96799999999999997"/>
    <n v="40"/>
    <x v="4"/>
    <x v="13"/>
    <x v="903"/>
    <d v="2012-08-28T19:06:2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0.99697999999999998"/>
    <n v="50.333333333333336"/>
    <x v="4"/>
    <x v="13"/>
    <x v="904"/>
    <d v="2015-12-04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0.9698461538461538"/>
    <n v="32.666666666666664"/>
    <x v="4"/>
    <x v="13"/>
    <x v="905"/>
    <d v="2010-11-25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"/>
    <e v="#DIV/0!"/>
    <x v="4"/>
    <x v="13"/>
    <x v="906"/>
    <d v="2014-02-11T04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1"/>
    <e v="#DIV/0!"/>
    <x v="4"/>
    <x v="13"/>
    <x v="907"/>
    <d v="2011-08-12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1"/>
    <e v="#DIV/0!"/>
    <x v="4"/>
    <x v="13"/>
    <x v="908"/>
    <d v="2010-06-11T19:14:15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0.96750000000000003"/>
    <n v="65"/>
    <x v="4"/>
    <x v="13"/>
    <x v="909"/>
    <d v="2012-06-21T16:34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0.77636363636363637"/>
    <n v="24.6"/>
    <x v="4"/>
    <x v="13"/>
    <x v="910"/>
    <d v="2017-01-02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"/>
    <e v="#DIV/0!"/>
    <x v="4"/>
    <x v="13"/>
    <x v="911"/>
    <d v="2014-01-03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0.99142857142857144"/>
    <n v="15"/>
    <x v="4"/>
    <x v="13"/>
    <x v="912"/>
    <d v="2012-10-12T02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0.93393333333333328"/>
    <n v="82.583333333333329"/>
    <x v="4"/>
    <x v="13"/>
    <x v="913"/>
    <d v="2012-04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"/>
    <e v="#DIV/0!"/>
    <x v="4"/>
    <x v="13"/>
    <x v="914"/>
    <d v="2012-07-26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0.94230769230769229"/>
    <n v="41.666666666666664"/>
    <x v="4"/>
    <x v="13"/>
    <x v="915"/>
    <d v="2012-01-29T16:18:34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1"/>
    <e v="#DIV/0!"/>
    <x v="4"/>
    <x v="13"/>
    <x v="916"/>
    <d v="2010-09-13T20:28:54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0.99399999999999999"/>
    <n v="30"/>
    <x v="4"/>
    <x v="13"/>
    <x v="917"/>
    <d v="2014-06-12T22:38:5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0.94974358974358974"/>
    <n v="19.600000000000001"/>
    <x v="4"/>
    <x v="13"/>
    <x v="918"/>
    <d v="2014-11-01T21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-0.995"/>
    <n v="100"/>
    <x v="4"/>
    <x v="13"/>
    <x v="919"/>
    <d v="2012-11-14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1"/>
    <e v="#DIV/0!"/>
    <x v="4"/>
    <x v="13"/>
    <x v="920"/>
    <d v="2013-10-15T16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0.69099999999999995"/>
    <n v="231.75"/>
    <x v="4"/>
    <x v="13"/>
    <x v="921"/>
    <d v="2011-10-31T04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0.78962962962962968"/>
    <n v="189.33333333333334"/>
    <x v="4"/>
    <x v="13"/>
    <x v="922"/>
    <d v="2014-08-27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0.97799999999999998"/>
    <n v="55"/>
    <x v="4"/>
    <x v="13"/>
    <x v="923"/>
    <d v="2014-10-22T23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0.89100000000000001"/>
    <n v="21.8"/>
    <x v="4"/>
    <x v="13"/>
    <x v="924"/>
    <d v="2013-01-14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0.97333333333333338"/>
    <n v="32"/>
    <x v="4"/>
    <x v="13"/>
    <x v="925"/>
    <d v="2013-10-28T21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1"/>
    <e v="#DIV/0!"/>
    <x v="4"/>
    <x v="13"/>
    <x v="926"/>
    <d v="2010-06-09T00:28:5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1"/>
    <e v="#DIV/0!"/>
    <x v="4"/>
    <x v="13"/>
    <x v="927"/>
    <d v="2012-04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0.89137931034482754"/>
    <n v="56.25"/>
    <x v="4"/>
    <x v="13"/>
    <x v="928"/>
    <d v="2012-09-28T20:41:5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1"/>
    <e v="#DIV/0!"/>
    <x v="4"/>
    <x v="13"/>
    <x v="929"/>
    <d v="2012-03-10T05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0.6166666666666667"/>
    <n v="69"/>
    <x v="4"/>
    <x v="13"/>
    <x v="930"/>
    <d v="2010-05-14T21:58:26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0.9345"/>
    <n v="18.714285714285715"/>
    <x v="4"/>
    <x v="13"/>
    <x v="931"/>
    <d v="2014-02-10T08:38:22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0.85463157894736841"/>
    <n v="46.033333333333331"/>
    <x v="4"/>
    <x v="13"/>
    <x v="932"/>
    <d v="2013-02-05T23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0.94"/>
    <n v="60"/>
    <x v="4"/>
    <x v="13"/>
    <x v="933"/>
    <d v="2014-03-13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0.69599999999999995"/>
    <n v="50.666666666666664"/>
    <x v="4"/>
    <x v="13"/>
    <x v="934"/>
    <d v="2014-04-04T17:41:2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0.98571428571428577"/>
    <n v="25"/>
    <x v="4"/>
    <x v="13"/>
    <x v="935"/>
    <d v="2015-12-30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"/>
    <e v="#DIV/0!"/>
    <x v="4"/>
    <x v="13"/>
    <x v="936"/>
    <d v="2011-12-06T00:34:49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0.98857142857142855"/>
    <n v="20"/>
    <x v="4"/>
    <x v="13"/>
    <x v="937"/>
    <d v="2013-10-04T19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0.99642857142857144"/>
    <n v="25"/>
    <x v="4"/>
    <x v="13"/>
    <x v="938"/>
    <d v="2012-08-03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0.98545454545454547"/>
    <n v="20"/>
    <x v="4"/>
    <x v="13"/>
    <x v="939"/>
    <d v="2013-05-22T18:18:58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0.82844444444444443"/>
    <n v="110.28571428571429"/>
    <x v="2"/>
    <x v="8"/>
    <x v="940"/>
    <d v="2015-06-27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0.97677999999999998"/>
    <n v="37.451612903225808"/>
    <x v="2"/>
    <x v="8"/>
    <x v="941"/>
    <d v="2017-01-11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0.91093333333333337"/>
    <n v="41.75"/>
    <x v="2"/>
    <x v="8"/>
    <x v="942"/>
    <d v="2016-01-13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0.90366666666666662"/>
    <n v="24.083333333333332"/>
    <x v="2"/>
    <x v="8"/>
    <x v="943"/>
    <d v="2016-10-30T16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0.86673999999999995"/>
    <n v="69.40625"/>
    <x v="2"/>
    <x v="8"/>
    <x v="944"/>
    <d v="2016-03-15T14:00:5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0.97516000000000003"/>
    <n v="155.25"/>
    <x v="2"/>
    <x v="8"/>
    <x v="945"/>
    <d v="2016-12-28T20:57:06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0.98093333333333332"/>
    <n v="57.2"/>
    <x v="2"/>
    <x v="8"/>
    <x v="946"/>
    <d v="2016-08-10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1"/>
    <e v="#DIV/0!"/>
    <x v="2"/>
    <x v="8"/>
    <x v="947"/>
    <d v="2016-05-01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0.88"/>
    <n v="60"/>
    <x v="2"/>
    <x v="8"/>
    <x v="948"/>
    <d v="2016-02-11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0.98634999999999995"/>
    <n v="39"/>
    <x v="2"/>
    <x v="8"/>
    <x v="949"/>
    <d v="2015-12-23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0.71960000000000002"/>
    <n v="58.416666666666664"/>
    <x v="2"/>
    <x v="8"/>
    <x v="950"/>
    <d v="2015-12-18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0.61609999999999998"/>
    <n v="158.63636363636363"/>
    <x v="2"/>
    <x v="8"/>
    <x v="951"/>
    <d v="2016-04-20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0.60057142857142853"/>
    <n v="99.857142857142861"/>
    <x v="2"/>
    <x v="8"/>
    <x v="952"/>
    <d v="2016-10-19T14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0.99160000000000004"/>
    <n v="25.2"/>
    <x v="2"/>
    <x v="8"/>
    <x v="953"/>
    <d v="2014-12-26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0.56593333333333329"/>
    <n v="89.191780821917803"/>
    <x v="2"/>
    <x v="8"/>
    <x v="954"/>
    <d v="2015-07-09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0.94338666666666671"/>
    <n v="182.6236559139785"/>
    <x v="2"/>
    <x v="8"/>
    <x v="955"/>
    <d v="2016-08-04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0.98277999999999999"/>
    <n v="50.647058823529413"/>
    <x v="2"/>
    <x v="8"/>
    <x v="956"/>
    <d v="2015-02-25T21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0.98058333333333336"/>
    <n v="33.285714285714285"/>
    <x v="2"/>
    <x v="8"/>
    <x v="957"/>
    <d v="2016-10-17T13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0.88671724315288669"/>
    <n v="51.823529411764703"/>
    <x v="2"/>
    <x v="8"/>
    <x v="958"/>
    <d v="2015-03-19T19:16:03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0.61140000000000005"/>
    <n v="113.62573099415205"/>
    <x v="2"/>
    <x v="8"/>
    <x v="959"/>
    <d v="2014-12-20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0.53899371069182389"/>
    <n v="136.46276595744681"/>
    <x v="2"/>
    <x v="8"/>
    <x v="960"/>
    <d v="2017-01-31T15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0.57811578947368425"/>
    <n v="364.35454545454547"/>
    <x v="2"/>
    <x v="8"/>
    <x v="961"/>
    <d v="2017-01-05T16:38:55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0.71519999999999995"/>
    <n v="19.243243243243242"/>
    <x v="2"/>
    <x v="8"/>
    <x v="962"/>
    <d v="2016-01-04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0.98922857142857146"/>
    <n v="41.888888888888886"/>
    <x v="2"/>
    <x v="8"/>
    <x v="963"/>
    <d v="2016-09-12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0.99200909090909095"/>
    <n v="30.310344827586206"/>
    <x v="2"/>
    <x v="8"/>
    <x v="964"/>
    <d v="2015-07-23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0.98807999999999996"/>
    <n v="49.666666666666664"/>
    <x v="2"/>
    <x v="8"/>
    <x v="965"/>
    <d v="2016-09-24T00:24:06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0.85199999999999998"/>
    <n v="59.2"/>
    <x v="2"/>
    <x v="8"/>
    <x v="966"/>
    <d v="2016-09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0.82189999999999996"/>
    <n v="43.97530864197531"/>
    <x v="2"/>
    <x v="8"/>
    <x v="967"/>
    <d v="2016-02-22T06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0.98675000000000002"/>
    <n v="26.5"/>
    <x v="2"/>
    <x v="8"/>
    <x v="968"/>
    <d v="2014-07-16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0.53333333333333333"/>
    <n v="1272.7272727272727"/>
    <x v="2"/>
    <x v="8"/>
    <x v="969"/>
    <d v="2017-01-07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0.54079999999999995"/>
    <n v="164"/>
    <x v="2"/>
    <x v="8"/>
    <x v="970"/>
    <d v="2016-12-17T05:17:33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0.99773999999999996"/>
    <n v="45.2"/>
    <x v="2"/>
    <x v="8"/>
    <x v="971"/>
    <d v="2015-04-17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0.65375000000000005"/>
    <n v="153.88888888888889"/>
    <x v="2"/>
    <x v="8"/>
    <x v="972"/>
    <d v="2014-08-05T20:46:3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0.97945000000000004"/>
    <n v="51.375"/>
    <x v="2"/>
    <x v="8"/>
    <x v="973"/>
    <d v="2015-09-10T00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0.99439999999999995"/>
    <n v="93.333333333333329"/>
    <x v="2"/>
    <x v="8"/>
    <x v="974"/>
    <d v="2016-02-24T17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0.97392999999999996"/>
    <n v="108.625"/>
    <x v="2"/>
    <x v="8"/>
    <x v="975"/>
    <d v="2016-04-29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0.98073999999999995"/>
    <n v="160.5"/>
    <x v="2"/>
    <x v="8"/>
    <x v="976"/>
    <d v="2015-06-30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0.66333333333333333"/>
    <n v="75.75"/>
    <x v="2"/>
    <x v="8"/>
    <x v="977"/>
    <d v="2016-01-22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0.4373673281700976"/>
    <n v="790.83739837398377"/>
    <x v="2"/>
    <x v="8"/>
    <x v="978"/>
    <d v="2016-01-26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0.171824"/>
    <n v="301.93916666666667"/>
    <x v="2"/>
    <x v="8"/>
    <x v="979"/>
    <d v="2016-05-16T10:00:2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0.85140000000000005"/>
    <n v="47.935483870967744"/>
    <x v="2"/>
    <x v="8"/>
    <x v="980"/>
    <d v="2014-10-16T21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0.9998762487624876"/>
    <n v="2.75"/>
    <x v="2"/>
    <x v="8"/>
    <x v="981"/>
    <d v="2014-07-10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0.9998285714285714"/>
    <n v="1"/>
    <x v="2"/>
    <x v="8"/>
    <x v="982"/>
    <d v="2016-09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0.7049386388278529"/>
    <n v="171.79329608938548"/>
    <x v="2"/>
    <x v="8"/>
    <x v="983"/>
    <d v="2016-07-23T16:01:25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0.98939999999999995"/>
    <n v="35.333333333333336"/>
    <x v="2"/>
    <x v="8"/>
    <x v="984"/>
    <d v="2015-02-26T02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0.93706666666666671"/>
    <n v="82.086956521739125"/>
    <x v="2"/>
    <x v="8"/>
    <x v="985"/>
    <d v="2015-12-01T23:13:3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0.87250000000000005"/>
    <n v="110.8695652173913"/>
    <x v="2"/>
    <x v="8"/>
    <x v="986"/>
    <d v="2015-11-16T18:25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0.86780000000000002"/>
    <n v="161.21951219512195"/>
    <x v="2"/>
    <x v="8"/>
    <x v="987"/>
    <d v="2014-05-14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1"/>
    <e v="#DIV/0!"/>
    <x v="2"/>
    <x v="8"/>
    <x v="988"/>
    <d v="2016-09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0.83230000000000004"/>
    <n v="52.40625"/>
    <x v="2"/>
    <x v="8"/>
    <x v="989"/>
    <d v="2016-08-29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0.99895999999999996"/>
    <n v="13"/>
    <x v="2"/>
    <x v="8"/>
    <x v="990"/>
    <d v="2014-08-04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0.95760000000000001"/>
    <n v="30.285714285714285"/>
    <x v="2"/>
    <x v="8"/>
    <x v="991"/>
    <d v="2016-06-17T18:09:4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0.99533000000000005"/>
    <n v="116.75"/>
    <x v="2"/>
    <x v="8"/>
    <x v="992"/>
    <d v="2016-03-08T22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0.74912857142857148"/>
    <n v="89.59693877551021"/>
    <x v="2"/>
    <x v="8"/>
    <x v="993"/>
    <d v="2016-10-09T23:09:2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0.97665500000000005"/>
    <n v="424.45454545454544"/>
    <x v="2"/>
    <x v="8"/>
    <x v="994"/>
    <d v="2014-10-09T06:18:5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0.9274"/>
    <n v="80.666666666666671"/>
    <x v="2"/>
    <x v="8"/>
    <x v="995"/>
    <d v="2014-11-04T22:34:4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0.98375000000000001"/>
    <n v="13"/>
    <x v="2"/>
    <x v="8"/>
    <x v="996"/>
    <d v="2014-06-27T20:47:4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0.98699999999999999"/>
    <n v="8.125"/>
    <x v="2"/>
    <x v="8"/>
    <x v="997"/>
    <d v="2014-10-29T02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0.41441666666666666"/>
    <n v="153.42794759825327"/>
    <x v="2"/>
    <x v="8"/>
    <x v="998"/>
    <d v="2015-10-05T04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0.92211333333333334"/>
    <n v="292.07499999999999"/>
    <x v="2"/>
    <x v="8"/>
    <x v="999"/>
    <d v="2014-10-14T07:11:3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0.97784285235274393"/>
    <n v="3304"/>
    <x v="2"/>
    <x v="8"/>
    <x v="1000"/>
    <d v="2017-01-14T01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04"/>
    <n v="1300"/>
    <x v="2"/>
    <x v="8"/>
    <x v="1001"/>
    <d v="2016-12-16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0.70397039703970399"/>
    <n v="134.54545454545453"/>
    <x v="2"/>
    <x v="8"/>
    <x v="1002"/>
    <d v="2015-11-17T16:25:14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0.83945000000000003"/>
    <n v="214.06666666666666"/>
    <x v="2"/>
    <x v="8"/>
    <x v="1003"/>
    <d v="2017-02-14T17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0.17791999999999999"/>
    <n v="216.33684210526314"/>
    <x v="2"/>
    <x v="8"/>
    <x v="1004"/>
    <d v="2016-01-19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0.24948999999999999"/>
    <n v="932.31055900621118"/>
    <x v="2"/>
    <x v="8"/>
    <x v="1005"/>
    <d v="2015-09-29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0.9415"/>
    <n v="29.25"/>
    <x v="2"/>
    <x v="8"/>
    <x v="1006"/>
    <d v="2014-12-04T00:57:52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0.55679999999999996"/>
    <n v="174.94736842105263"/>
    <x v="2"/>
    <x v="8"/>
    <x v="1007"/>
    <d v="2016-11-02T14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0.99732620320855614"/>
    <n v="250"/>
    <x v="2"/>
    <x v="8"/>
    <x v="1008"/>
    <d v="2016-11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0.86870000000000003"/>
    <n v="65"/>
    <x v="2"/>
    <x v="8"/>
    <x v="1009"/>
    <d v="2016-05-20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0.99809110629067244"/>
    <n v="55"/>
    <x v="2"/>
    <x v="8"/>
    <x v="1010"/>
    <d v="2016-07-10T19:54:22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0.99624999999999997"/>
    <n v="75"/>
    <x v="2"/>
    <x v="8"/>
    <x v="1011"/>
    <d v="2014-11-03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4.35021"/>
    <n v="1389.3561935483872"/>
    <x v="2"/>
    <x v="8"/>
    <x v="1012"/>
    <d v="2016-12-10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0.65471999999999997"/>
    <n v="95.911111111111111"/>
    <x v="2"/>
    <x v="8"/>
    <x v="1013"/>
    <d v="2015-12-01T20:00:56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0.69399999999999995"/>
    <n v="191.25"/>
    <x v="2"/>
    <x v="8"/>
    <x v="1014"/>
    <d v="2014-11-12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0.97333333333333338"/>
    <n v="40"/>
    <x v="2"/>
    <x v="8"/>
    <x v="1015"/>
    <d v="2015-10-26T21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0.97158"/>
    <n v="74.78947368421052"/>
    <x v="2"/>
    <x v="8"/>
    <x v="1016"/>
    <d v="2016-02-22T02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0.77121200000000001"/>
    <n v="161.11830985915492"/>
    <x v="2"/>
    <x v="8"/>
    <x v="1017"/>
    <d v="2015-10-12T16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0.96894999999999998"/>
    <n v="88.714285714285708"/>
    <x v="2"/>
    <x v="8"/>
    <x v="1018"/>
    <d v="2016-06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0.52666666666666662"/>
    <n v="53.25"/>
    <x v="2"/>
    <x v="8"/>
    <x v="1019"/>
    <d v="2015-01-05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.0554838709677419"/>
    <n v="106.2"/>
    <x v="4"/>
    <x v="15"/>
    <x v="1020"/>
    <d v="2015-05-03T01:40:09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.5180366666666667"/>
    <n v="22.079728033472804"/>
    <x v="4"/>
    <x v="15"/>
    <x v="1021"/>
    <d v="2015-09-24T06:02:51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14899999999999999"/>
    <n v="31.054054054054053"/>
    <x v="4"/>
    <x v="15"/>
    <x v="1022"/>
    <d v="2015-04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.3714999999999999"/>
    <n v="36.206106870229007"/>
    <x v="4"/>
    <x v="15"/>
    <x v="1023"/>
    <d v="2015-05-21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18637749999999997"/>
    <n v="388.9762295081967"/>
    <x v="4"/>
    <x v="15"/>
    <x v="1024"/>
    <d v="2016-01-0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.9283142857142959E-2"/>
    <n v="71.848571428571432"/>
    <x v="4"/>
    <x v="15"/>
    <x v="1025"/>
    <d v="2015-02-14T20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8.2857142857132465E-5"/>
    <n v="57.381803278688523"/>
    <x v="4"/>
    <x v="15"/>
    <x v="1026"/>
    <d v="2016-02-26T09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3.0929209438741501E-2"/>
    <n v="69.666666666666671"/>
    <x v="4"/>
    <x v="15"/>
    <x v="1027"/>
    <d v="2014-09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17269999999999999"/>
    <n v="45.988235294117644"/>
    <x v="4"/>
    <x v="15"/>
    <x v="1028"/>
    <d v="2017-01-20T15:03:2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1176"/>
    <n v="79.262411347517727"/>
    <x v="4"/>
    <x v="15"/>
    <x v="1029"/>
    <d v="2015-02-09T17:05:07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.4209999999999998"/>
    <n v="43.031446540880502"/>
    <x v="4"/>
    <x v="15"/>
    <x v="1030"/>
    <d v="2016-08-29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.3999999999999996E-2"/>
    <n v="108.48484848484848"/>
    <x v="4"/>
    <x v="15"/>
    <x v="1031"/>
    <d v="2015-11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8.4970370370370391E-2"/>
    <n v="61.029583333333335"/>
    <x v="4"/>
    <x v="15"/>
    <x v="1032"/>
    <d v="2016-05-24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2.86144578313253E-2"/>
    <n v="50.592592592592595"/>
    <x v="4"/>
    <x v="15"/>
    <x v="1033"/>
    <d v="2016-11-14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30001800000000001"/>
    <n v="39.157168674698795"/>
    <x v="4"/>
    <x v="15"/>
    <x v="1034"/>
    <d v="2016-07-04T04:00:0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7.6521739130434779E-2"/>
    <n v="65.15789473684211"/>
    <x v="4"/>
    <x v="15"/>
    <x v="1035"/>
    <d v="2015-01-12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1236044444444445"/>
    <n v="23.963127962085309"/>
    <x v="4"/>
    <x v="15"/>
    <x v="1036"/>
    <d v="2012-12-06T10:46:3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.1000000000000001E-2"/>
    <n v="48.61904761904762"/>
    <x v="4"/>
    <x v="15"/>
    <x v="1037"/>
    <d v="2015-04-25T19:44:22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45333333333333331"/>
    <n v="35.73770491803279"/>
    <x v="4"/>
    <x v="15"/>
    <x v="1038"/>
    <d v="2016-02-18T05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28199999999999997"/>
    <n v="21.366666666666667"/>
    <x v="4"/>
    <x v="15"/>
    <x v="1039"/>
    <d v="2016-11-18T02:37:26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0.99705882352941178"/>
    <n v="250"/>
    <x v="5"/>
    <x v="16"/>
    <x v="1040"/>
    <d v="2016-07-28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1"/>
    <e v="#DIV/0!"/>
    <x v="5"/>
    <x v="16"/>
    <x v="1041"/>
    <d v="2014-07-1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0.98461538461538467"/>
    <n v="10"/>
    <x v="5"/>
    <x v="16"/>
    <x v="1042"/>
    <d v="2014-07-31T16:42:28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0.91463000000000005"/>
    <n v="29.236301369863014"/>
    <x v="5"/>
    <x v="16"/>
    <x v="1043"/>
    <d v="2015-04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0.99914285714285711"/>
    <n v="3"/>
    <x v="5"/>
    <x v="16"/>
    <x v="1044"/>
    <d v="2015-01-07T22:13:21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0.97340000000000004"/>
    <n v="33.25"/>
    <x v="5"/>
    <x v="16"/>
    <x v="1045"/>
    <d v="2014-07-24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1"/>
    <e v="#DIV/0!"/>
    <x v="5"/>
    <x v="16"/>
    <x v="1046"/>
    <d v="2015-11-11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0.99950000000000006"/>
    <n v="1"/>
    <x v="5"/>
    <x v="16"/>
    <x v="1047"/>
    <d v="2014-10-06T19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0.98586666666666667"/>
    <n v="53"/>
    <x v="5"/>
    <x v="16"/>
    <x v="1048"/>
    <d v="2016-08-16T01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-1"/>
    <e v="#DIV/0!"/>
    <x v="5"/>
    <x v="16"/>
    <x v="1049"/>
    <d v="2016-01-13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1"/>
    <e v="#DIV/0!"/>
    <x v="5"/>
    <x v="16"/>
    <x v="1050"/>
    <d v="2015-08-15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1"/>
    <e v="#DIV/0!"/>
    <x v="5"/>
    <x v="16"/>
    <x v="1051"/>
    <d v="2014-07-30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1"/>
    <e v="#DIV/0!"/>
    <x v="5"/>
    <x v="16"/>
    <x v="1052"/>
    <d v="2016-04-23T19:08:15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0.99"/>
    <n v="15"/>
    <x v="5"/>
    <x v="16"/>
    <x v="1053"/>
    <d v="2017-02-09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1"/>
    <e v="#DIV/0!"/>
    <x v="5"/>
    <x v="16"/>
    <x v="1054"/>
    <d v="2014-07-11T20:26:39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1"/>
    <e v="#DIV/0!"/>
    <x v="5"/>
    <x v="16"/>
    <x v="1055"/>
    <d v="2016-02-06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"/>
    <e v="#DIV/0!"/>
    <x v="5"/>
    <x v="16"/>
    <x v="1056"/>
    <d v="2015-02-23T17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"/>
    <e v="#DIV/0!"/>
    <x v="5"/>
    <x v="16"/>
    <x v="1057"/>
    <d v="2016-11-04T20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1"/>
    <e v="#DIV/0!"/>
    <x v="5"/>
    <x v="16"/>
    <x v="1058"/>
    <d v="2015-02-12T21:37:23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-1"/>
    <e v="#DIV/0!"/>
    <x v="5"/>
    <x v="16"/>
    <x v="1059"/>
    <d v="2015-02-11T18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0.99"/>
    <n v="50"/>
    <x v="5"/>
    <x v="16"/>
    <x v="1060"/>
    <d v="2015-03-16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1"/>
    <e v="#DIV/0!"/>
    <x v="5"/>
    <x v="16"/>
    <x v="1061"/>
    <d v="2016-03-03T06:38:28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-4.5226130653266333E-2"/>
    <n v="47.5"/>
    <x v="5"/>
    <x v="16"/>
    <x v="1062"/>
    <d v="2016-07-05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"/>
    <e v="#DIV/0!"/>
    <x v="5"/>
    <x v="16"/>
    <x v="1063"/>
    <d v="2016-08-0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0.9102555555555556"/>
    <n v="65.666666666666671"/>
    <x v="6"/>
    <x v="17"/>
    <x v="1064"/>
    <d v="2013-05-23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0.97299999999999998"/>
    <n v="16.2"/>
    <x v="6"/>
    <x v="17"/>
    <x v="1065"/>
    <d v="2014-01-22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0.96632666666666667"/>
    <n v="34.128378378378379"/>
    <x v="6"/>
    <x v="17"/>
    <x v="1066"/>
    <d v="2013-06-20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0.74"/>
    <n v="13"/>
    <x v="6"/>
    <x v="17"/>
    <x v="1067"/>
    <d v="2013-11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0.99850000000000005"/>
    <n v="11.25"/>
    <x v="6"/>
    <x v="17"/>
    <x v="1068"/>
    <d v="2016-03-11T08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0.61363636363636365"/>
    <n v="40.476190476190474"/>
    <x v="6"/>
    <x v="17"/>
    <x v="1069"/>
    <d v="2013-10-25T05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0.99299999999999999"/>
    <n v="35"/>
    <x v="6"/>
    <x v="17"/>
    <x v="1070"/>
    <d v="2012-09-1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"/>
    <e v="#DIV/0!"/>
    <x v="6"/>
    <x v="17"/>
    <x v="1071"/>
    <d v="2015-10-18T18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0.99931999999999999"/>
    <n v="12.75"/>
    <x v="6"/>
    <x v="17"/>
    <x v="1072"/>
    <d v="2014-01-06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0.98666666666666669"/>
    <n v="10"/>
    <x v="6"/>
    <x v="17"/>
    <x v="1073"/>
    <d v="2011-09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0.93690740740740741"/>
    <n v="113.56666666666666"/>
    <x v="6"/>
    <x v="17"/>
    <x v="1074"/>
    <d v="2013-12-05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0.95499999999999996"/>
    <n v="15"/>
    <x v="6"/>
    <x v="17"/>
    <x v="1075"/>
    <d v="2012-04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0.37234666666666666"/>
    <n v="48.281025641025643"/>
    <x v="6"/>
    <x v="17"/>
    <x v="1076"/>
    <d v="2014-07-18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0.70623999999999998"/>
    <n v="43.976047904191617"/>
    <x v="6"/>
    <x v="17"/>
    <x v="1077"/>
    <d v="2015-12-15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0.92500000000000004"/>
    <n v="9"/>
    <x v="6"/>
    <x v="17"/>
    <x v="1078"/>
    <d v="2011-06-07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0.97392307692307689"/>
    <n v="37.666666666666664"/>
    <x v="6"/>
    <x v="17"/>
    <x v="1079"/>
    <d v="2016-04-19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0.90895000000000004"/>
    <n v="18.581632653061224"/>
    <x v="6"/>
    <x v="17"/>
    <x v="1080"/>
    <d v="2014-04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0.99982352941176467"/>
    <n v="3"/>
    <x v="6"/>
    <x v="17"/>
    <x v="1081"/>
    <d v="2014-12-29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0.99439999999999995"/>
    <n v="18.666666666666668"/>
    <x v="6"/>
    <x v="17"/>
    <x v="1082"/>
    <d v="2012-07-11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0.99180000000000001"/>
    <n v="410"/>
    <x v="6"/>
    <x v="17"/>
    <x v="1083"/>
    <d v="2014-06-03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-1"/>
    <e v="#DIV/0!"/>
    <x v="6"/>
    <x v="17"/>
    <x v="1084"/>
    <d v="2014-07-09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0.96579999999999999"/>
    <n v="114"/>
    <x v="6"/>
    <x v="17"/>
    <x v="1085"/>
    <d v="2016-02-13T16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-0.99916666666666665"/>
    <n v="7.5"/>
    <x v="6"/>
    <x v="17"/>
    <x v="1086"/>
    <d v="2014-07-25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"/>
    <e v="#DIV/0!"/>
    <x v="6"/>
    <x v="17"/>
    <x v="1087"/>
    <d v="2014-05-16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0.85817022222222228"/>
    <n v="43.41727891156463"/>
    <x v="6"/>
    <x v="17"/>
    <x v="1088"/>
    <d v="2014-03-25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0.92173333333333329"/>
    <n v="23.959183673469386"/>
    <x v="6"/>
    <x v="17"/>
    <x v="1089"/>
    <d v="2015-05-27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0.9996153550273098"/>
    <n v="5"/>
    <x v="6"/>
    <x v="17"/>
    <x v="1090"/>
    <d v="2015-04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0.875"/>
    <n v="12.5"/>
    <x v="6"/>
    <x v="17"/>
    <x v="1091"/>
    <d v="2016-03-11T19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0.98950000000000005"/>
    <n v="3"/>
    <x v="6"/>
    <x v="17"/>
    <x v="1092"/>
    <d v="2012-12-07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0.85916666666666663"/>
    <n v="10.5625"/>
    <x v="6"/>
    <x v="17"/>
    <x v="1093"/>
    <d v="2016-01-27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0.81699944444444439"/>
    <n v="122.00037037037038"/>
    <x v="6"/>
    <x v="17"/>
    <x v="1094"/>
    <d v="2011-09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0.94965200000000005"/>
    <n v="267.80851063829789"/>
    <x v="6"/>
    <x v="17"/>
    <x v="1095"/>
    <d v="2013-07-31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0.82066666666666666"/>
    <n v="74.206896551724142"/>
    <x v="6"/>
    <x v="17"/>
    <x v="1096"/>
    <d v="2014-09-03T12:25:54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0.99953000000000003"/>
    <n v="6.7142857142857144"/>
    <x v="6"/>
    <x v="17"/>
    <x v="1097"/>
    <d v="2014-01-21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0.92788000000000004"/>
    <n v="81.954545454545453"/>
    <x v="6"/>
    <x v="17"/>
    <x v="1098"/>
    <d v="2014-03-14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0.995"/>
    <n v="25"/>
    <x v="6"/>
    <x v="17"/>
    <x v="1099"/>
    <d v="2015-04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0.97499999999999998"/>
    <n v="10"/>
    <x v="6"/>
    <x v="17"/>
    <x v="1100"/>
    <d v="2016-01-15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0.99958999999999998"/>
    <n v="6.833333333333333"/>
    <x v="6"/>
    <x v="17"/>
    <x v="1101"/>
    <d v="2016-06-17T18:32:18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0.94687500000000002"/>
    <n v="17.708333333333332"/>
    <x v="6"/>
    <x v="17"/>
    <x v="1102"/>
    <d v="2013-10-30T01:05:25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0.98380000000000001"/>
    <n v="16.2"/>
    <x v="6"/>
    <x v="17"/>
    <x v="1103"/>
    <d v="2016-04-19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0.95048333333333335"/>
    <n v="80.297297297297291"/>
    <x v="6"/>
    <x v="17"/>
    <x v="1104"/>
    <d v="2014-05-12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0.99841000000000002"/>
    <n v="71.55"/>
    <x v="6"/>
    <x v="17"/>
    <x v="1105"/>
    <d v="2014-02-22T03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0.58750000000000002"/>
    <n v="23.571428571428573"/>
    <x v="6"/>
    <x v="17"/>
    <x v="1106"/>
    <d v="2012-03-05T17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"/>
    <e v="#DIV/0!"/>
    <x v="6"/>
    <x v="17"/>
    <x v="1107"/>
    <d v="2014-06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0.97070000000000001"/>
    <n v="34.88095238095238"/>
    <x v="6"/>
    <x v="17"/>
    <x v="1108"/>
    <d v="2012-02-13T15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0.99550000000000005"/>
    <n v="15"/>
    <x v="6"/>
    <x v="17"/>
    <x v="1109"/>
    <d v="2016-10-19T18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0.99490000000000001"/>
    <n v="23.181818181818183"/>
    <x v="6"/>
    <x v="17"/>
    <x v="1110"/>
    <d v="2012-11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0.99960000000000004"/>
    <n v="1"/>
    <x v="6"/>
    <x v="17"/>
    <x v="1111"/>
    <d v="2015-12-09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0.64462590909090911"/>
    <n v="100.23371794871794"/>
    <x v="6"/>
    <x v="17"/>
    <x v="1112"/>
    <d v="2014-11-20T18:13:31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0.995"/>
    <n v="5"/>
    <x v="6"/>
    <x v="17"/>
    <x v="1113"/>
    <d v="2014-07-15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0.99833333333333329"/>
    <n v="3.3333333333333335"/>
    <x v="6"/>
    <x v="17"/>
    <x v="1114"/>
    <d v="2013-09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0.99867499999999998"/>
    <n v="13.25"/>
    <x v="6"/>
    <x v="17"/>
    <x v="1115"/>
    <d v="2016-02-29T16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0.99964295999999997"/>
    <n v="17.852"/>
    <x v="6"/>
    <x v="17"/>
    <x v="1116"/>
    <d v="2012-04-10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0.91700000000000004"/>
    <n v="10.375"/>
    <x v="6"/>
    <x v="17"/>
    <x v="1117"/>
    <d v="2015-11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0.97577777777777774"/>
    <n v="36.333333333333336"/>
    <x v="6"/>
    <x v="17"/>
    <x v="1118"/>
    <d v="2014-03-06T03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0.99761904761904763"/>
    <n v="5"/>
    <x v="6"/>
    <x v="17"/>
    <x v="1119"/>
    <d v="2014-03-24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1"/>
    <e v="#DIV/0!"/>
    <x v="6"/>
    <x v="17"/>
    <x v="1120"/>
    <d v="2011-09-13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0.999884"/>
    <n v="5.8"/>
    <x v="6"/>
    <x v="17"/>
    <x v="1121"/>
    <d v="2016-02-12T22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1"/>
    <e v="#DIV/0!"/>
    <x v="6"/>
    <x v="17"/>
    <x v="1122"/>
    <d v="2013-05-16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0.99780000000000002"/>
    <n v="3.6666666666666665"/>
    <x v="6"/>
    <x v="17"/>
    <x v="1123"/>
    <d v="2014-03-20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0.99527777777777782"/>
    <n v="60.714285714285715"/>
    <x v="6"/>
    <x v="18"/>
    <x v="1124"/>
    <d v="2015-03-31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1"/>
    <e v="#DIV/0!"/>
    <x v="6"/>
    <x v="18"/>
    <x v="1125"/>
    <d v="2015-07-27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0.995"/>
    <n v="5"/>
    <x v="6"/>
    <x v="18"/>
    <x v="1126"/>
    <d v="2016-06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0.98328571428571432"/>
    <n v="25.434782608695652"/>
    <x v="6"/>
    <x v="18"/>
    <x v="1127"/>
    <d v="2014-10-14T20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-0.999"/>
    <n v="1"/>
    <x v="6"/>
    <x v="18"/>
    <x v="1128"/>
    <d v="2014-07-08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0.99895"/>
    <n v="10.5"/>
    <x v="6"/>
    <x v="18"/>
    <x v="1129"/>
    <d v="2016-05-06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0.99780000000000002"/>
    <n v="3.6666666666666665"/>
    <x v="6"/>
    <x v="18"/>
    <x v="1130"/>
    <d v="2014-09-26T23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1"/>
    <e v="#DIV/0!"/>
    <x v="6"/>
    <x v="18"/>
    <x v="1131"/>
    <d v="2015-11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0.85619999999999996"/>
    <n v="110.61538461538461"/>
    <x v="6"/>
    <x v="18"/>
    <x v="1132"/>
    <d v="2016-12-02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0.99333333333333329"/>
    <n v="20"/>
    <x v="6"/>
    <x v="18"/>
    <x v="1133"/>
    <d v="2014-07-0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0.99995999999999996"/>
    <n v="1"/>
    <x v="6"/>
    <x v="18"/>
    <x v="1134"/>
    <d v="2014-11-15T06:50:2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0.95"/>
    <n v="50"/>
    <x v="6"/>
    <x v="18"/>
    <x v="1135"/>
    <d v="2016-07-07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0.93556085918854415"/>
    <n v="45"/>
    <x v="6"/>
    <x v="18"/>
    <x v="1136"/>
    <d v="2015-11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0.60499999999999998"/>
    <n v="253.2051282051282"/>
    <x v="6"/>
    <x v="18"/>
    <x v="1137"/>
    <d v="2016-03-24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0.99642857142857144"/>
    <n v="31.25"/>
    <x v="6"/>
    <x v="18"/>
    <x v="1138"/>
    <d v="2017-01-0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0.99937500000000001"/>
    <n v="5"/>
    <x v="6"/>
    <x v="18"/>
    <x v="1139"/>
    <d v="2014-12-02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1"/>
    <e v="#DIV/0!"/>
    <x v="6"/>
    <x v="18"/>
    <x v="1140"/>
    <d v="2015-07-07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-1"/>
    <e v="#DIV/0!"/>
    <x v="6"/>
    <x v="18"/>
    <x v="1141"/>
    <d v="2015-06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1"/>
    <e v="#DIV/0!"/>
    <x v="6"/>
    <x v="18"/>
    <x v="1142"/>
    <d v="2015-01-18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0.99586666666666668"/>
    <n v="23.25"/>
    <x v="6"/>
    <x v="18"/>
    <x v="1143"/>
    <d v="2015-11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1"/>
    <e v="#DIV/0!"/>
    <x v="7"/>
    <x v="19"/>
    <x v="1144"/>
    <d v="2015-03-30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0.99875000000000003"/>
    <n v="100"/>
    <x v="7"/>
    <x v="19"/>
    <x v="1145"/>
    <d v="2014-08-03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0.91166666666666663"/>
    <n v="44.166666666666664"/>
    <x v="7"/>
    <x v="19"/>
    <x v="1146"/>
    <d v="2014-03-25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1"/>
    <e v="#DIV/0!"/>
    <x v="7"/>
    <x v="19"/>
    <x v="1147"/>
    <d v="2014-08-20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0.99513333333333331"/>
    <n v="24.333333333333332"/>
    <x v="7"/>
    <x v="19"/>
    <x v="1148"/>
    <d v="2016-11-01T04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0.99850000000000005"/>
    <n v="37.5"/>
    <x v="7"/>
    <x v="19"/>
    <x v="1149"/>
    <d v="2016-05-17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0.8992"/>
    <n v="42"/>
    <x v="7"/>
    <x v="19"/>
    <x v="1150"/>
    <d v="2015-11-09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1"/>
    <e v="#DIV/0!"/>
    <x v="7"/>
    <x v="19"/>
    <x v="1151"/>
    <d v="2015-08-08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-0.94306250000000003"/>
    <n v="60.733333333333334"/>
    <x v="7"/>
    <x v="19"/>
    <x v="1152"/>
    <d v="2015-04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0.99375000000000002"/>
    <n v="50"/>
    <x v="7"/>
    <x v="19"/>
    <x v="1153"/>
    <d v="2015-05-19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0.93500000000000005"/>
    <n v="108.33333333333333"/>
    <x v="7"/>
    <x v="19"/>
    <x v="1154"/>
    <d v="2015-08-07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0.99248000000000003"/>
    <n v="23.5"/>
    <x v="7"/>
    <x v="19"/>
    <x v="1155"/>
    <d v="2014-07-15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1"/>
    <e v="#DIV/0!"/>
    <x v="7"/>
    <x v="19"/>
    <x v="1156"/>
    <d v="2015-01-25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0.9849"/>
    <n v="50.333333333333336"/>
    <x v="7"/>
    <x v="19"/>
    <x v="1157"/>
    <d v="2014-10-06T15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0.99533333333333329"/>
    <n v="11.666666666666666"/>
    <x v="7"/>
    <x v="19"/>
    <x v="1158"/>
    <d v="2014-11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1"/>
    <e v="#DIV/0!"/>
    <x v="7"/>
    <x v="19"/>
    <x v="1159"/>
    <d v="2015-05-30T17:26:05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0.96150000000000002"/>
    <n v="60.789473684210527"/>
    <x v="7"/>
    <x v="19"/>
    <x v="1160"/>
    <d v="2015-02-26T03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"/>
    <e v="#DIV/0!"/>
    <x v="7"/>
    <x v="19"/>
    <x v="1161"/>
    <d v="2015-04-28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0.99941666666666662"/>
    <n v="17.5"/>
    <x v="7"/>
    <x v="19"/>
    <x v="1162"/>
    <d v="2014-08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1"/>
    <e v="#DIV/0!"/>
    <x v="7"/>
    <x v="19"/>
    <x v="1163"/>
    <d v="2014-07-10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"/>
    <e v="#DIV/0!"/>
    <x v="7"/>
    <x v="19"/>
    <x v="1164"/>
    <d v="2016-05-19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0.79295000000000004"/>
    <n v="82.82"/>
    <x v="7"/>
    <x v="19"/>
    <x v="1165"/>
    <d v="2014-06-02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0.80859999999999999"/>
    <n v="358.875"/>
    <x v="7"/>
    <x v="19"/>
    <x v="1166"/>
    <d v="2015-05-26T11:39:02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0.98368333333333335"/>
    <n v="61.1875"/>
    <x v="7"/>
    <x v="19"/>
    <x v="1167"/>
    <d v="2014-08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0.94333333333333336"/>
    <n v="340"/>
    <x v="7"/>
    <x v="19"/>
    <x v="1168"/>
    <d v="2016-08-23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0.99829999999999997"/>
    <n v="5.666666666666667"/>
    <x v="7"/>
    <x v="19"/>
    <x v="1169"/>
    <d v="2015-01-23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0.996"/>
    <n v="50"/>
    <x v="7"/>
    <x v="19"/>
    <x v="1170"/>
    <d v="2015-04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0.999"/>
    <n v="25"/>
    <x v="7"/>
    <x v="19"/>
    <x v="1171"/>
    <d v="2014-10-26T19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1"/>
    <e v="#DIV/0!"/>
    <x v="7"/>
    <x v="19"/>
    <x v="1172"/>
    <d v="2014-07-21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0.99975999999999998"/>
    <n v="30"/>
    <x v="7"/>
    <x v="19"/>
    <x v="1173"/>
    <d v="2015-06-29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0.94093333333333329"/>
    <n v="46.631578947368418"/>
    <x v="7"/>
    <x v="19"/>
    <x v="1174"/>
    <d v="2016-04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0.97075"/>
    <n v="65"/>
    <x v="7"/>
    <x v="19"/>
    <x v="1175"/>
    <d v="2015-06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0.99994285714285713"/>
    <n v="10"/>
    <x v="7"/>
    <x v="19"/>
    <x v="1176"/>
    <d v="2017-01-11T00:28:18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1"/>
    <e v="#DIV/0!"/>
    <x v="7"/>
    <x v="19"/>
    <x v="1177"/>
    <d v="2014-09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0.99993333333333334"/>
    <n v="5"/>
    <x v="7"/>
    <x v="19"/>
    <x v="1178"/>
    <d v="2014-07-17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0.94666666666666666"/>
    <n v="640"/>
    <x v="7"/>
    <x v="19"/>
    <x v="1179"/>
    <d v="2015-09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0.88249999999999995"/>
    <n v="69.117647058823536"/>
    <x v="7"/>
    <x v="19"/>
    <x v="1180"/>
    <d v="2014-05-22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0.99992000000000003"/>
    <n v="1.3333333333333333"/>
    <x v="7"/>
    <x v="19"/>
    <x v="1181"/>
    <d v="2015-01-30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0.95799999999999996"/>
    <n v="10.5"/>
    <x v="7"/>
    <x v="19"/>
    <x v="1182"/>
    <d v="2016-12-24T19:51:28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0.96"/>
    <n v="33.333333333333336"/>
    <x v="7"/>
    <x v="19"/>
    <x v="1183"/>
    <d v="2016-10-13T20:40:2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4.9363636363636366E-2"/>
    <n v="61.562666666666665"/>
    <x v="8"/>
    <x v="20"/>
    <x v="1184"/>
    <d v="2017-01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5.4399999999999997E-2"/>
    <n v="118.73873873873873"/>
    <x v="8"/>
    <x v="20"/>
    <x v="1185"/>
    <d v="2015-05-06T20:45:49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.7333333333333328E-2"/>
    <n v="65.081300813008127"/>
    <x v="8"/>
    <x v="20"/>
    <x v="1186"/>
    <d v="2015-04-29T20:43:15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4.125714285714286E-2"/>
    <n v="130.15714285714284"/>
    <x v="8"/>
    <x v="20"/>
    <x v="1187"/>
    <d v="2015-04-15T21:28:43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0550000000000004"/>
    <n v="37.776470588235291"/>
    <x v="8"/>
    <x v="20"/>
    <x v="1188"/>
    <d v="2016-12-07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.7777777777777779E-2"/>
    <n v="112.79069767441861"/>
    <x v="8"/>
    <x v="20"/>
    <x v="1189"/>
    <d v="2016-06-08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35"/>
    <n v="51.92307692307692"/>
    <x v="8"/>
    <x v="20"/>
    <x v="1190"/>
    <d v="2014-08-0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.0740740740740747E-2"/>
    <n v="89.242424242424249"/>
    <x v="8"/>
    <x v="20"/>
    <x v="1191"/>
    <d v="2016-02-19T14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.9"/>
    <n v="19.333333333333332"/>
    <x v="8"/>
    <x v="20"/>
    <x v="1192"/>
    <d v="2017-01-12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3.957142857142857E-2"/>
    <n v="79.967032967032964"/>
    <x v="8"/>
    <x v="20"/>
    <x v="1193"/>
    <d v="2016-02-09T18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.2223999999999999"/>
    <n v="56.414565826330531"/>
    <x v="8"/>
    <x v="20"/>
    <x v="1194"/>
    <d v="2015-03-09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35"/>
    <n v="79.411764705882348"/>
    <x v="8"/>
    <x v="20"/>
    <x v="1195"/>
    <d v="2015-10-21T08:20:53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.699103448275862"/>
    <n v="76.439453125"/>
    <x v="8"/>
    <x v="20"/>
    <x v="1196"/>
    <d v="2015-11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.5329333333333333"/>
    <n v="121"/>
    <x v="8"/>
    <x v="20"/>
    <x v="1197"/>
    <d v="2016-05-13T15:57:14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.6060000000000001"/>
    <n v="54.616766467065865"/>
    <x v="8"/>
    <x v="20"/>
    <x v="1198"/>
    <d v="2015-11-25T14:51:26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3167795334838224E-2"/>
    <n v="299.22222222222223"/>
    <x v="8"/>
    <x v="20"/>
    <x v="1199"/>
    <d v="2015-06-06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25604166666666667"/>
    <n v="58.533980582524272"/>
    <x v="8"/>
    <x v="20"/>
    <x v="1200"/>
    <d v="2015-03-2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2.4378333333333405E-2"/>
    <n v="55.371801801801809"/>
    <x v="8"/>
    <x v="20"/>
    <x v="1201"/>
    <d v="2016-06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99243999999999999"/>
    <n v="183.80442804428046"/>
    <x v="8"/>
    <x v="20"/>
    <x v="1202"/>
    <d v="2015-05-28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2.4539877300613498E-2"/>
    <n v="165.34653465346534"/>
    <x v="8"/>
    <x v="20"/>
    <x v="1203"/>
    <d v="2015-05-0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.9461538461538463E-2"/>
    <n v="234.78947368421052"/>
    <x v="8"/>
    <x v="20"/>
    <x v="1204"/>
    <d v="2015-10-20T17:57:13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8.615384615384615E-3"/>
    <n v="211.48387096774192"/>
    <x v="8"/>
    <x v="20"/>
    <x v="1205"/>
    <d v="2015-05-14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15"/>
    <n v="32.34375"/>
    <x v="8"/>
    <x v="20"/>
    <x v="1206"/>
    <d v="2017-02-06T18:37:33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4.1676646706586828E-2"/>
    <n v="123.37588652482269"/>
    <x v="8"/>
    <x v="20"/>
    <x v="1207"/>
    <d v="2016-03-01T10:19:33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55300000000000005"/>
    <n v="207.06666666666666"/>
    <x v="8"/>
    <x v="20"/>
    <x v="1208"/>
    <d v="2016-02-23T17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06"/>
    <n v="138.2608695652174"/>
    <x v="8"/>
    <x v="20"/>
    <x v="1209"/>
    <d v="2017-01-26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.54315"/>
    <n v="493.81553398058253"/>
    <x v="8"/>
    <x v="20"/>
    <x v="1210"/>
    <d v="2015-05-08T22:36:12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999999999999999E-2"/>
    <n v="168.5"/>
    <x v="8"/>
    <x v="20"/>
    <x v="1211"/>
    <d v="2016-05-25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29039999999999999"/>
    <n v="38.867469879518069"/>
    <x v="8"/>
    <x v="20"/>
    <x v="1212"/>
    <d v="2015-11-10T22:48:15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2.2307692307692306E-2"/>
    <n v="61.527777777777779"/>
    <x v="8"/>
    <x v="20"/>
    <x v="1213"/>
    <d v="2016-12-27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318"/>
    <n v="105.44"/>
    <x v="8"/>
    <x v="20"/>
    <x v="1214"/>
    <d v="2015-04-10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6.8608020000000005"/>
    <n v="71.592003642987251"/>
    <x v="8"/>
    <x v="20"/>
    <x v="1215"/>
    <d v="2014-04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45700000000000002"/>
    <n v="91.882882882882882"/>
    <x v="8"/>
    <x v="20"/>
    <x v="1216"/>
    <d v="2015-08-31T14:47:37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.5999999999999999E-2"/>
    <n v="148.57377049180329"/>
    <x v="8"/>
    <x v="20"/>
    <x v="1217"/>
    <d v="2016-06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72277777777777774"/>
    <n v="174.2134831460674"/>
    <x v="8"/>
    <x v="20"/>
    <x v="1218"/>
    <d v="2015-10-01T15:53: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59168195718654437"/>
    <n v="102.86166007905139"/>
    <x v="8"/>
    <x v="20"/>
    <x v="1219"/>
    <d v="2016-09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3.7666666666666668E-2"/>
    <n v="111.17857142857143"/>
    <x v="8"/>
    <x v="20"/>
    <x v="1220"/>
    <d v="2015-07-26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11409545454545464"/>
    <n v="23.796213592233013"/>
    <x v="8"/>
    <x v="20"/>
    <x v="1221"/>
    <d v="2016-11-06T11:24:48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1.80375"/>
    <n v="81.268115942028984"/>
    <x v="8"/>
    <x v="20"/>
    <x v="1222"/>
    <d v="2016-03-01T17:17:27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12106060606060606"/>
    <n v="116.21465968586388"/>
    <x v="8"/>
    <x v="20"/>
    <x v="1223"/>
    <d v="2016-10-11T04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0.92933333333333334"/>
    <n v="58.888888888888886"/>
    <x v="4"/>
    <x v="21"/>
    <x v="1224"/>
    <d v="2014-04-07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0.95599999999999996"/>
    <n v="44"/>
    <x v="4"/>
    <x v="21"/>
    <x v="1225"/>
    <d v="2013-08-23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0.96126"/>
    <n v="48.424999999999997"/>
    <x v="4"/>
    <x v="21"/>
    <x v="1226"/>
    <d v="2014-03-17T20:59:4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1"/>
    <e v="#DIV/0!"/>
    <x v="4"/>
    <x v="21"/>
    <x v="1227"/>
    <d v="2014-07-07T22:03:36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0.70699999999999996"/>
    <n v="61.041666666666664"/>
    <x v="4"/>
    <x v="21"/>
    <x v="1228"/>
    <d v="2011-07-30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0.99090909090909096"/>
    <n v="25"/>
    <x v="4"/>
    <x v="21"/>
    <x v="1229"/>
    <d v="2012-03-17T11:02:07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1"/>
    <e v="#DIV/0!"/>
    <x v="4"/>
    <x v="21"/>
    <x v="1230"/>
    <d v="2011-01-25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1"/>
    <e v="#DIV/0!"/>
    <x v="4"/>
    <x v="21"/>
    <x v="1231"/>
    <d v="2015-07-08T22:36:08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0.99199999999999999"/>
    <n v="40"/>
    <x v="4"/>
    <x v="21"/>
    <x v="1232"/>
    <d v="2013-08-20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0.88400000000000001"/>
    <n v="19.333333333333332"/>
    <x v="4"/>
    <x v="21"/>
    <x v="1233"/>
    <d v="2012-01-3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1"/>
    <e v="#DIV/0!"/>
    <x v="4"/>
    <x v="21"/>
    <x v="1234"/>
    <d v="2015-01-03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0.97212636049907086"/>
    <n v="35"/>
    <x v="4"/>
    <x v="21"/>
    <x v="1235"/>
    <d v="2013-11-0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-1"/>
    <e v="#DIV/0!"/>
    <x v="4"/>
    <x v="21"/>
    <x v="1236"/>
    <d v="2012-07-20T16:19:24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1"/>
    <e v="#DIV/0!"/>
    <x v="4"/>
    <x v="21"/>
    <x v="1237"/>
    <d v="2012-08-0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0.82199999999999995"/>
    <n v="59.333333333333336"/>
    <x v="4"/>
    <x v="21"/>
    <x v="1238"/>
    <d v="2011-07-07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1"/>
    <e v="#DIV/0!"/>
    <x v="4"/>
    <x v="21"/>
    <x v="1239"/>
    <d v="2011-12-06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0.96987500000000004"/>
    <n v="30.125"/>
    <x v="4"/>
    <x v="21"/>
    <x v="1240"/>
    <d v="2013-05-15T00:57:37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0.49259999999999998"/>
    <n v="74.617647058823536"/>
    <x v="4"/>
    <x v="21"/>
    <x v="1241"/>
    <d v="2014-10-11T20:06:2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0.9945115257958288"/>
    <n v="5"/>
    <x v="4"/>
    <x v="21"/>
    <x v="1242"/>
    <d v="2011-08-27T03:58:22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0.85908333333333331"/>
    <n v="44.5"/>
    <x v="4"/>
    <x v="21"/>
    <x v="1243"/>
    <d v="2011-05-08T21:06:1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3.7999999999999999E-2"/>
    <n v="46.133333333333333"/>
    <x v="4"/>
    <x v="11"/>
    <x v="1244"/>
    <d v="2013-03-22T19:48:43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20250000000000001"/>
    <n v="141.47058823529412"/>
    <x v="4"/>
    <x v="11"/>
    <x v="1245"/>
    <d v="2014-05-15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17"/>
    <n v="75.483870967741936"/>
    <x v="4"/>
    <x v="11"/>
    <x v="1246"/>
    <d v="2011-10-22T01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22142857142857142"/>
    <n v="85.5"/>
    <x v="4"/>
    <x v="11"/>
    <x v="1247"/>
    <d v="2013-04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51639999999999997"/>
    <n v="64.254237288135599"/>
    <x v="4"/>
    <x v="11"/>
    <x v="1248"/>
    <d v="2014-05-08T15:45:53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4.4400000000000002E-2"/>
    <n v="64.46913580246914"/>
    <x v="4"/>
    <x v="11"/>
    <x v="1249"/>
    <d v="2012-06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.0015333333333334"/>
    <n v="118.2007874015748"/>
    <x v="4"/>
    <x v="11"/>
    <x v="1250"/>
    <d v="2014-07-23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7999999999999999E-2"/>
    <n v="82.540540540540547"/>
    <x v="4"/>
    <x v="11"/>
    <x v="1251"/>
    <d v="2011-07-27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37657142857142856"/>
    <n v="34.170212765957444"/>
    <x v="4"/>
    <x v="11"/>
    <x v="1252"/>
    <d v="2013-09-26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.3319999999999"/>
    <n v="42.73322081575246"/>
    <x v="4"/>
    <x v="11"/>
    <x v="1253"/>
    <d v="2014-08-04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9885074626865672"/>
    <n v="94.489361702127653"/>
    <x v="4"/>
    <x v="11"/>
    <x v="1254"/>
    <d v="2010-11-05T14:54:46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.0236666666666667"/>
    <n v="55.697247706422019"/>
    <x v="4"/>
    <x v="11"/>
    <x v="1255"/>
    <d v="2013-11-01T20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17963766666666658"/>
    <n v="98.030831024930734"/>
    <x v="4"/>
    <x v="11"/>
    <x v="1256"/>
    <d v="2012-01-13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.9472727272727273"/>
    <n v="92.102272727272734"/>
    <x v="4"/>
    <x v="11"/>
    <x v="1257"/>
    <d v="2011-02-13T02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.1314633333333335"/>
    <n v="38.175462686567165"/>
    <x v="4"/>
    <x v="11"/>
    <x v="1258"/>
    <d v="2013-08-0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.24E-2"/>
    <n v="27.145833333333332"/>
    <x v="4"/>
    <x v="11"/>
    <x v="1259"/>
    <d v="2014-05-07T23:17:44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13666666666666666"/>
    <n v="50.689189189189186"/>
    <x v="4"/>
    <x v="11"/>
    <x v="1260"/>
    <d v="2014-01-27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2500000000000001E-2"/>
    <n v="38.942307692307693"/>
    <x v="4"/>
    <x v="11"/>
    <x v="1261"/>
    <d v="2013-12-30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25415384615384617"/>
    <n v="77.638095238095232"/>
    <x v="4"/>
    <x v="11"/>
    <x v="1262"/>
    <d v="2014-01-17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19"/>
    <n v="43.536585365853661"/>
    <x v="4"/>
    <x v="11"/>
    <x v="1263"/>
    <d v="2014-02-22T02:01:1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6461538461538461"/>
    <n v="31.823529411764707"/>
    <x v="4"/>
    <x v="11"/>
    <x v="1264"/>
    <d v="2013-09-30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19147714285714287"/>
    <n v="63.184393939393942"/>
    <x v="4"/>
    <x v="11"/>
    <x v="1265"/>
    <d v="2010-10-14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.7368421052631582E-3"/>
    <n v="190.9"/>
    <x v="4"/>
    <x v="11"/>
    <x v="1266"/>
    <d v="2013-12-12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7999999999999999E-2"/>
    <n v="140.85534591194968"/>
    <x v="4"/>
    <x v="11"/>
    <x v="1267"/>
    <d v="2013-06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16666666666666666"/>
    <n v="76.92307692307692"/>
    <x v="4"/>
    <x v="11"/>
    <x v="1268"/>
    <d v="2013-08-21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8.6489361702127662E-2"/>
    <n v="99.15533980582525"/>
    <x v="4"/>
    <x v="11"/>
    <x v="1269"/>
    <d v="2016-03-16T19:45:12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1472"/>
    <n v="67.881656804733723"/>
    <x v="4"/>
    <x v="11"/>
    <x v="1270"/>
    <d v="2012-01-25T20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7999999999999999E-2"/>
    <n v="246.29032258064515"/>
    <x v="4"/>
    <x v="11"/>
    <x v="1271"/>
    <d v="2013-10-14T16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06"/>
    <n v="189.28571428571428"/>
    <x v="4"/>
    <x v="11"/>
    <x v="1272"/>
    <d v="2010-04-06T17:52:59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3.5000000000000003E-2"/>
    <n v="76.666666666666671"/>
    <x v="4"/>
    <x v="11"/>
    <x v="1273"/>
    <d v="2014-08-0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54975359999999984"/>
    <n v="82.963254817987149"/>
    <x v="4"/>
    <x v="11"/>
    <x v="1274"/>
    <d v="2012-07-26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2140666666666655"/>
    <n v="62.522107969151669"/>
    <x v="4"/>
    <x v="11"/>
    <x v="1275"/>
    <d v="2013-07-03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.4210000000000034E-2"/>
    <n v="46.06808823529412"/>
    <x v="4"/>
    <x v="11"/>
    <x v="1276"/>
    <d v="2009-07-13T16:54:07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6.1243333333333309E-2"/>
    <n v="38.543946731234868"/>
    <x v="4"/>
    <x v="11"/>
    <x v="1277"/>
    <d v="2012-07-31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54938461538461536"/>
    <n v="53.005263157894738"/>
    <x v="4"/>
    <x v="11"/>
    <x v="1278"/>
    <d v="2014-05-27T13:19:26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107715723873442"/>
    <n v="73.355396825396824"/>
    <x v="4"/>
    <x v="11"/>
    <x v="1279"/>
    <d v="2014-02-12T02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10911866666666659"/>
    <n v="127.97523076923076"/>
    <x v="4"/>
    <x v="11"/>
    <x v="1280"/>
    <d v="2010-12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10714285714285714"/>
    <n v="104.72972972972973"/>
    <x v="4"/>
    <x v="11"/>
    <x v="1281"/>
    <d v="2013-07-0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23613333333333333"/>
    <n v="67.671532846715323"/>
    <x v="4"/>
    <x v="11"/>
    <x v="1282"/>
    <d v="2013-11-08T11:24:15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.1105"/>
    <n v="95.931818181818187"/>
    <x v="4"/>
    <x v="11"/>
    <x v="1283"/>
    <d v="2013-02-15T17:13:09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01"/>
    <n v="65.161290322580641"/>
    <x v="1"/>
    <x v="6"/>
    <x v="1284"/>
    <d v="2016-12-08T05:38:02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6500000000000001E-2"/>
    <n v="32.269841269841272"/>
    <x v="1"/>
    <x v="6"/>
    <x v="1285"/>
    <d v="2015-06-05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.3333333333333329E-2"/>
    <n v="81.25"/>
    <x v="1"/>
    <x v="6"/>
    <x v="1286"/>
    <d v="2015-02-04T09:13:47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.42"/>
    <n v="24.2"/>
    <x v="1"/>
    <x v="6"/>
    <x v="1287"/>
    <d v="2015-04-13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4.4999999999999997E-3"/>
    <n v="65.868852459016395"/>
    <x v="1"/>
    <x v="6"/>
    <x v="1288"/>
    <d v="2016-07-10T03:42:43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25066666666666665"/>
    <n v="36.07692307692308"/>
    <x v="1"/>
    <x v="6"/>
    <x v="1289"/>
    <d v="2016-12-05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8.5714285714285715E-2"/>
    <n v="44.186046511627907"/>
    <x v="1"/>
    <x v="6"/>
    <x v="1290"/>
    <d v="2015-03-23T14:45:31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45700000000000002"/>
    <n v="104.07142857142857"/>
    <x v="1"/>
    <x v="6"/>
    <x v="1291"/>
    <d v="2015-03-01T15:39:5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1"/>
    <n v="35.96153846153846"/>
    <x v="1"/>
    <x v="6"/>
    <x v="1292"/>
    <d v="2015-09-09T18:20:28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2.2333333333333334E-2"/>
    <n v="127.79166666666667"/>
    <x v="1"/>
    <x v="6"/>
    <x v="1293"/>
    <d v="2015-10-15T16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22"/>
    <n v="27.727272727272727"/>
    <x v="1"/>
    <x v="6"/>
    <x v="1294"/>
    <d v="2015-10-01T10:53:17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9599999999999999E-2"/>
    <n v="39.828125"/>
    <x v="1"/>
    <x v="6"/>
    <x v="1295"/>
    <d v="2015-06-29T13:44:57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41176470588235292"/>
    <n v="52.173913043478258"/>
    <x v="1"/>
    <x v="6"/>
    <x v="1296"/>
    <d v="2016-02-23T01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.5250000000000001E-2"/>
    <n v="92.037815126050418"/>
    <x v="1"/>
    <x v="6"/>
    <x v="1297"/>
    <d v="2016-04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4.65E-2"/>
    <n v="63.424242424242422"/>
    <x v="1"/>
    <x v="6"/>
    <x v="1298"/>
    <d v="2016-03-29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24"/>
    <n v="135.625"/>
    <x v="1"/>
    <x v="6"/>
    <x v="1299"/>
    <d v="2015-06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35"/>
    <n v="168.75"/>
    <x v="1"/>
    <x v="6"/>
    <x v="1300"/>
    <d v="2016-04-23T16:12:18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2.75E-2"/>
    <n v="70.862068965517238"/>
    <x v="1"/>
    <x v="6"/>
    <x v="1301"/>
    <d v="2015-07-10T17:59:38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  <x v="1302"/>
    <d v="2016-11-01T01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0.30260857142857145"/>
    <n v="42.214166666666671"/>
    <x v="1"/>
    <x v="6"/>
    <x v="1303"/>
    <d v="2016-07-15T10:35:2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0.60372499999999996"/>
    <n v="152.41346153846155"/>
    <x v="2"/>
    <x v="8"/>
    <x v="1304"/>
    <d v="2017-01-12T04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0.7402333333333333"/>
    <n v="90.616279069767444"/>
    <x v="2"/>
    <x v="8"/>
    <x v="1305"/>
    <d v="2016-06-22T15:58:2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0.34753636363636364"/>
    <n v="201.60393258426967"/>
    <x v="2"/>
    <x v="8"/>
    <x v="1306"/>
    <d v="2014-11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0.88485999999999998"/>
    <n v="127.93333333333334"/>
    <x v="2"/>
    <x v="8"/>
    <x v="1307"/>
    <d v="2016-01-18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0.88639999999999997"/>
    <n v="29.894736842105264"/>
    <x v="2"/>
    <x v="8"/>
    <x v="1308"/>
    <d v="2016-08-29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11991304347826087"/>
    <n v="367.97142857142859"/>
    <x v="2"/>
    <x v="8"/>
    <x v="1309"/>
    <d v="2015-09-10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0.84499999999999997"/>
    <n v="129.16666666666666"/>
    <x v="2"/>
    <x v="8"/>
    <x v="1310"/>
    <d v="2016-07-05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0.67971999999999999"/>
    <n v="800.7"/>
    <x v="2"/>
    <x v="8"/>
    <x v="1311"/>
    <d v="2016-10-26T19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0.99391304347826082"/>
    <n v="28"/>
    <x v="2"/>
    <x v="8"/>
    <x v="1312"/>
    <d v="2015-03-19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0.68884999999999996"/>
    <n v="102.01639344262296"/>
    <x v="2"/>
    <x v="8"/>
    <x v="1313"/>
    <d v="2016-02-02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0.98873333333333335"/>
    <n v="184.36363636363637"/>
    <x v="2"/>
    <x v="8"/>
    <x v="1314"/>
    <d v="2016-08-22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0.59596000000000005"/>
    <n v="162.91935483870967"/>
    <x v="2"/>
    <x v="8"/>
    <x v="1315"/>
    <d v="2015-10-01T11:57:2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0.99998666666666669"/>
    <n v="1"/>
    <x v="2"/>
    <x v="8"/>
    <x v="1316"/>
    <d v="2016-01-24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0.94266499999999998"/>
    <n v="603.52631578947364"/>
    <x v="2"/>
    <x v="8"/>
    <x v="1317"/>
    <d v="2016-05-30T05:39:06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0.84675"/>
    <n v="45.407407407407405"/>
    <x v="2"/>
    <x v="8"/>
    <x v="1318"/>
    <d v="2014-12-12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0.84896551724137936"/>
    <n v="97.333333333333329"/>
    <x v="2"/>
    <x v="8"/>
    <x v="1319"/>
    <d v="2014-06-26T19:29:25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0.99497000000000002"/>
    <n v="167.66666666666666"/>
    <x v="2"/>
    <x v="8"/>
    <x v="1320"/>
    <d v="2016-12-01T16:34:06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0.98697186147186144"/>
    <n v="859.85714285714289"/>
    <x v="2"/>
    <x v="8"/>
    <x v="1321"/>
    <d v="2016-11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0.99697142857142862"/>
    <n v="26.5"/>
    <x v="2"/>
    <x v="8"/>
    <x v="1322"/>
    <d v="2015-04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0.91120000000000001"/>
    <n v="30.272727272727273"/>
    <x v="2"/>
    <x v="8"/>
    <x v="1323"/>
    <d v="2016-03-22T16:45:46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0.90159999999999996"/>
    <n v="54.666666666666664"/>
    <x v="2"/>
    <x v="8"/>
    <x v="1324"/>
    <d v="2016-09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0.97570000000000001"/>
    <n v="60.75"/>
    <x v="2"/>
    <x v="8"/>
    <x v="1325"/>
    <d v="2016-11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0.98870000000000002"/>
    <n v="102.72727272727273"/>
    <x v="2"/>
    <x v="8"/>
    <x v="1326"/>
    <d v="2014-12-01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0.96447916666666667"/>
    <n v="41.585365853658537"/>
    <x v="2"/>
    <x v="8"/>
    <x v="1327"/>
    <d v="2015-04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0.9766933333333333"/>
    <n v="116.53333333333333"/>
    <x v="2"/>
    <x v="8"/>
    <x v="1328"/>
    <d v="2016-08-30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0.99184000000000005"/>
    <n v="45.333333333333336"/>
    <x v="2"/>
    <x v="8"/>
    <x v="1329"/>
    <d v="2014-10-23T05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0.77505714285714289"/>
    <n v="157.46"/>
    <x v="2"/>
    <x v="8"/>
    <x v="1330"/>
    <d v="2016-06-01T06:38:29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0.98633199999999999"/>
    <n v="100.5"/>
    <x v="2"/>
    <x v="8"/>
    <x v="1331"/>
    <d v="2016-07-18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"/>
    <e v="#DIV/0!"/>
    <x v="2"/>
    <x v="8"/>
    <x v="1332"/>
    <d v="2016-12-28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1"/>
    <e v="#DIV/0!"/>
    <x v="2"/>
    <x v="8"/>
    <x v="1333"/>
    <d v="2014-06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0.8924586466165414"/>
    <n v="51.822463768115945"/>
    <x v="2"/>
    <x v="8"/>
    <x v="1334"/>
    <d v="2016-02-10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0.8024"/>
    <n v="308.75"/>
    <x v="2"/>
    <x v="8"/>
    <x v="1335"/>
    <d v="2015-11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0.15053"/>
    <n v="379.22767857142856"/>
    <x v="2"/>
    <x v="8"/>
    <x v="1336"/>
    <d v="2014-11-12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0.50617999999999996"/>
    <n v="176.36428571428573"/>
    <x v="2"/>
    <x v="8"/>
    <x v="1337"/>
    <d v="2017-02-01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0.96696666666666664"/>
    <n v="66.066666666666663"/>
    <x v="2"/>
    <x v="8"/>
    <x v="1338"/>
    <d v="2015-07-03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0.93366000000000005"/>
    <n v="89.648648648648646"/>
    <x v="2"/>
    <x v="8"/>
    <x v="1339"/>
    <d v="2014-10-24T15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"/>
    <e v="#DIV/0!"/>
    <x v="2"/>
    <x v="8"/>
    <x v="1340"/>
    <d v="2014-07-16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0.2964"/>
    <n v="382.39130434782606"/>
    <x v="2"/>
    <x v="8"/>
    <x v="1341"/>
    <d v="2016-08-30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0.998"/>
    <n v="100"/>
    <x v="2"/>
    <x v="8"/>
    <x v="1342"/>
    <d v="2015-06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2.298E-2"/>
    <n v="158.35603715170279"/>
    <x v="2"/>
    <x v="8"/>
    <x v="1343"/>
    <d v="2016-06-21T12:38:03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.7773333333333334"/>
    <n v="40.762589928057551"/>
    <x v="3"/>
    <x v="9"/>
    <x v="1344"/>
    <d v="2016-06-01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25"/>
    <n v="53.571428571428569"/>
    <x v="3"/>
    <x v="9"/>
    <x v="1345"/>
    <d v="2014-06-09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47326530612244899"/>
    <n v="48.449664429530202"/>
    <x v="3"/>
    <x v="9"/>
    <x v="1346"/>
    <d v="2013-05-28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.1999999999999999E-2"/>
    <n v="82.41935483870968"/>
    <x v="3"/>
    <x v="9"/>
    <x v="1347"/>
    <d v="2015-02-05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872340425531915E-2"/>
    <n v="230.19230769230768"/>
    <x v="3"/>
    <x v="9"/>
    <x v="1348"/>
    <d v="2014-11-20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.042"/>
    <n v="59.360465116279073"/>
    <x v="3"/>
    <x v="9"/>
    <x v="1349"/>
    <d v="2015-11-09T07:58:55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4.0500000000000001E-2"/>
    <n v="66.698717948717942"/>
    <x v="3"/>
    <x v="9"/>
    <x v="1350"/>
    <d v="2015-11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265E-2"/>
    <n v="168.77500000000001"/>
    <x v="3"/>
    <x v="9"/>
    <x v="1351"/>
    <d v="2016-01-13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3614"/>
    <n v="59.973568281938327"/>
    <x v="3"/>
    <x v="9"/>
    <x v="1352"/>
    <d v="2015-07-15T13:52:46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33600000000000002"/>
    <n v="31.80952380952381"/>
    <x v="3"/>
    <x v="9"/>
    <x v="1353"/>
    <d v="2013-02-04T02:49:48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30249999999999999"/>
    <n v="24.421875"/>
    <x v="3"/>
    <x v="9"/>
    <x v="1354"/>
    <d v="2016-05-12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2268"/>
    <n v="25.347107438016529"/>
    <x v="3"/>
    <x v="9"/>
    <x v="1355"/>
    <d v="2012-10-31T06:06:4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82810588235294125"/>
    <n v="71.443218390804603"/>
    <x v="3"/>
    <x v="9"/>
    <x v="1356"/>
    <d v="2013-06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253"/>
    <n v="38.553846153846152"/>
    <x v="3"/>
    <x v="9"/>
    <x v="1357"/>
    <d v="2013-01-30T23:05:37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11666666666666667"/>
    <n v="68.367346938775512"/>
    <x v="3"/>
    <x v="9"/>
    <x v="1358"/>
    <d v="2011-05-26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15757575757575756"/>
    <n v="40.210526315789473"/>
    <x v="3"/>
    <x v="9"/>
    <x v="1359"/>
    <d v="2011-05-05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73199999999999998"/>
    <n v="32.074074074074076"/>
    <x v="3"/>
    <x v="9"/>
    <x v="1360"/>
    <d v="2012-07-05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25983333333333336"/>
    <n v="28.632575757575758"/>
    <x v="3"/>
    <x v="9"/>
    <x v="1361"/>
    <d v="2014-05-22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.0999999999999998E-2"/>
    <n v="43.64"/>
    <x v="3"/>
    <x v="9"/>
    <x v="1362"/>
    <d v="2013-07-09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  <x v="1363"/>
    <d v="2016-01-27T20:15:27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18642857142857142"/>
    <n v="346.04166666666669"/>
    <x v="4"/>
    <x v="11"/>
    <x v="1364"/>
    <d v="2014-11-08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.6666666666666666E-3"/>
    <n v="81.739130434782609"/>
    <x v="4"/>
    <x v="11"/>
    <x v="1365"/>
    <d v="2015-02-14T17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0.26489200000000007"/>
    <n v="64.535306122448986"/>
    <x v="4"/>
    <x v="11"/>
    <x v="1366"/>
    <d v="2014-10-12T23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1426"/>
    <n v="63.477777777777774"/>
    <x v="4"/>
    <x v="11"/>
    <x v="1367"/>
    <d v="2015-10-15T00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107"/>
    <n v="63.620689655172413"/>
    <x v="4"/>
    <x v="11"/>
    <x v="1368"/>
    <d v="2015-05-22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5.3480531520395468E-2"/>
    <n v="83.967068965517228"/>
    <x v="4"/>
    <x v="11"/>
    <x v="1369"/>
    <d v="2014-03-12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3.6666666666666667E-2"/>
    <n v="77.75"/>
    <x v="4"/>
    <x v="11"/>
    <x v="1370"/>
    <d v="2013-10-01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7.0867266752393202E-2"/>
    <n v="107.07142857142857"/>
    <x v="4"/>
    <x v="11"/>
    <x v="1371"/>
    <d v="2015-04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0.24"/>
    <n v="38.75"/>
    <x v="4"/>
    <x v="11"/>
    <x v="1372"/>
    <d v="2012-06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.0099999999999999E-2"/>
    <n v="201.94230769230768"/>
    <x v="4"/>
    <x v="11"/>
    <x v="1373"/>
    <d v="2016-11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89466666666666672"/>
    <n v="43.060606060606062"/>
    <x v="4"/>
    <x v="11"/>
    <x v="1374"/>
    <d v="2016-02-24T03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71325000000000005"/>
    <n v="62.871559633027523"/>
    <x v="4"/>
    <x v="11"/>
    <x v="1375"/>
    <d v="2016-12-16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.5248648648648648"/>
    <n v="55.607142857142854"/>
    <x v="4"/>
    <x v="11"/>
    <x v="1376"/>
    <d v="2016-11-03T16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16153846153846155"/>
    <n v="48.70967741935484"/>
    <x v="4"/>
    <x v="11"/>
    <x v="1377"/>
    <d v="2017-01-12T05:16:1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1.0335000000000001"/>
    <n v="30.578947368421051"/>
    <x v="4"/>
    <x v="11"/>
    <x v="1378"/>
    <d v="2016-07-17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11600000000000001"/>
    <n v="73.907284768211923"/>
    <x v="4"/>
    <x v="11"/>
    <x v="1379"/>
    <d v="2015-05-06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3.24"/>
    <n v="21.2"/>
    <x v="4"/>
    <x v="11"/>
    <x v="1380"/>
    <d v="2015-05-17T18:18:26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.0999999999999994E-2"/>
    <n v="73.356164383561648"/>
    <x v="4"/>
    <x v="11"/>
    <x v="1381"/>
    <d v="2016-11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4.3624999999999997E-2"/>
    <n v="56.412162162162161"/>
    <x v="4"/>
    <x v="11"/>
    <x v="1382"/>
    <d v="2013-04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.124090909090909"/>
    <n v="50.247311827956992"/>
    <x v="4"/>
    <x v="11"/>
    <x v="1383"/>
    <d v="2016-12-0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24085714285714285"/>
    <n v="68.936507936507937"/>
    <x v="4"/>
    <x v="11"/>
    <x v="1384"/>
    <d v="2015-06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10406124999999997"/>
    <n v="65.914104477611943"/>
    <x v="4"/>
    <x v="11"/>
    <x v="1385"/>
    <d v="2016-03-04T16:32:0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.1875"/>
    <n v="62.5"/>
    <x v="4"/>
    <x v="11"/>
    <x v="1386"/>
    <d v="2015-06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36625000000000002"/>
    <n v="70.064102564102569"/>
    <x v="4"/>
    <x v="11"/>
    <x v="1387"/>
    <d v="2015-05-02T22:06:35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34807399999999999"/>
    <n v="60.181874999999998"/>
    <x v="4"/>
    <x v="11"/>
    <x v="1388"/>
    <d v="2016-09-21T14:45:17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45400000000000001"/>
    <n v="21.382352941176471"/>
    <x v="4"/>
    <x v="11"/>
    <x v="1389"/>
    <d v="2016-07-14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.1071428571428567E-2"/>
    <n v="160.78947368421052"/>
    <x v="4"/>
    <x v="11"/>
    <x v="1390"/>
    <d v="2015-03-24T19:16:46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10199999999999999"/>
    <n v="42.384615384615387"/>
    <x v="4"/>
    <x v="11"/>
    <x v="1391"/>
    <d v="2015-07-08T15:36:58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13639999999999999"/>
    <n v="27.317307692307693"/>
    <x v="4"/>
    <x v="11"/>
    <x v="1392"/>
    <d v="2016-02-01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2.35E-2"/>
    <n v="196.82692307692307"/>
    <x v="4"/>
    <x v="11"/>
    <x v="1393"/>
    <d v="2016-07-02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22133333333333333"/>
    <n v="53.882352941176471"/>
    <x v="4"/>
    <x v="11"/>
    <x v="1394"/>
    <d v="2017-01-17T03:28:46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0.11885714285714286"/>
    <n v="47.756097560975611"/>
    <x v="4"/>
    <x v="11"/>
    <x v="1395"/>
    <d v="2016-12-15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7.2999999999999995E-2"/>
    <n v="88.191780821917803"/>
    <x v="4"/>
    <x v="11"/>
    <x v="1396"/>
    <d v="2015-01-14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13850000000000001"/>
    <n v="72.056962025316452"/>
    <x v="4"/>
    <x v="11"/>
    <x v="1397"/>
    <d v="2016-09-27T22:01:5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.6818181818181817E-2"/>
    <n v="74.246153846153845"/>
    <x v="4"/>
    <x v="11"/>
    <x v="1398"/>
    <d v="2016-06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26144444444444442"/>
    <n v="61.701086956521742"/>
    <x v="4"/>
    <x v="11"/>
    <x v="1399"/>
    <d v="2014-09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67428571428571427"/>
    <n v="17.235294117647058"/>
    <x v="4"/>
    <x v="11"/>
    <x v="1400"/>
    <d v="2016-05-08T08:11:13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3.9651999999999998"/>
    <n v="51.720833333333331"/>
    <x v="4"/>
    <x v="11"/>
    <x v="1401"/>
    <d v="2013-05-05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.1600000000000001E-2"/>
    <n v="24.150442477876105"/>
    <x v="4"/>
    <x v="11"/>
    <x v="1402"/>
    <d v="2015-03-02T01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2.5749999999999999E-2"/>
    <n v="62.166666666666664"/>
    <x v="4"/>
    <x v="11"/>
    <x v="1403"/>
    <d v="2013-06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0.98337931034482762"/>
    <n v="48.2"/>
    <x v="3"/>
    <x v="22"/>
    <x v="1404"/>
    <d v="2015-01-28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0.99580000000000002"/>
    <n v="6.1764705882352944"/>
    <x v="3"/>
    <x v="22"/>
    <x v="1405"/>
    <d v="2014-10-29T16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0.99875000000000003"/>
    <n v="5"/>
    <x v="3"/>
    <x v="22"/>
    <x v="1406"/>
    <d v="2015-10-20T10:23:27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0.995"/>
    <n v="7.5"/>
    <x v="3"/>
    <x v="22"/>
    <x v="1407"/>
    <d v="2014-07-18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0.92800000000000005"/>
    <n v="12"/>
    <x v="3"/>
    <x v="22"/>
    <x v="1408"/>
    <d v="2015-10-14T20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1"/>
    <e v="#DIV/0!"/>
    <x v="3"/>
    <x v="22"/>
    <x v="1409"/>
    <d v="2014-11-02T03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0.99983333333333335"/>
    <n v="1"/>
    <x v="3"/>
    <x v="22"/>
    <x v="1410"/>
    <d v="2016-04-19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0.9976666666666667"/>
    <n v="2.3333333333333335"/>
    <x v="3"/>
    <x v="22"/>
    <x v="1411"/>
    <d v="2015-01-09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0.95428571428571429"/>
    <n v="24.615384615384617"/>
    <x v="3"/>
    <x v="22"/>
    <x v="1412"/>
    <d v="2014-11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0.95"/>
    <n v="100"/>
    <x v="3"/>
    <x v="22"/>
    <x v="1413"/>
    <d v="2015-12-22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0.998"/>
    <n v="1"/>
    <x v="3"/>
    <x v="22"/>
    <x v="1414"/>
    <d v="2016-12-04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0.81818181818181823"/>
    <n v="88.888888888888886"/>
    <x v="3"/>
    <x v="22"/>
    <x v="1415"/>
    <d v="2015-07-07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1"/>
    <e v="#DIV/0!"/>
    <x v="3"/>
    <x v="22"/>
    <x v="1416"/>
    <d v="2015-10-22T22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0.98777777777777775"/>
    <n v="27.5"/>
    <x v="3"/>
    <x v="22"/>
    <x v="1417"/>
    <d v="2015-08-16T03:36:14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0.998"/>
    <n v="6"/>
    <x v="3"/>
    <x v="22"/>
    <x v="1418"/>
    <d v="2016-01-26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0.92936507936507939"/>
    <n v="44.5"/>
    <x v="3"/>
    <x v="22"/>
    <x v="1419"/>
    <d v="2016-09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0.97272727272727277"/>
    <n v="1"/>
    <x v="3"/>
    <x v="22"/>
    <x v="1420"/>
    <d v="2016-06-03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0.999"/>
    <n v="100"/>
    <x v="3"/>
    <x v="22"/>
    <x v="1421"/>
    <d v="2015-01-09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0.99895999999999996"/>
    <n v="13"/>
    <x v="3"/>
    <x v="22"/>
    <x v="1422"/>
    <d v="2016-08-22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0.9966666666666667"/>
    <n v="100"/>
    <x v="3"/>
    <x v="22"/>
    <x v="1423"/>
    <d v="2015-12-02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0.7964"/>
    <n v="109.07142857142857"/>
    <x v="3"/>
    <x v="22"/>
    <x v="1424"/>
    <d v="2016-11-02T17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"/>
    <e v="#DIV/0!"/>
    <x v="3"/>
    <x v="22"/>
    <x v="1425"/>
    <d v="2015-03-30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"/>
    <e v="#DIV/0!"/>
    <x v="3"/>
    <x v="22"/>
    <x v="1426"/>
    <d v="2015-06-25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0.91620000000000001"/>
    <n v="104.75"/>
    <x v="3"/>
    <x v="22"/>
    <x v="1427"/>
    <d v="2016-08-19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0.95499999999999996"/>
    <n v="15"/>
    <x v="3"/>
    <x v="22"/>
    <x v="1428"/>
    <d v="2016-03-03T09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"/>
    <e v="#DIV/0!"/>
    <x v="3"/>
    <x v="22"/>
    <x v="1429"/>
    <d v="2015-03-11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0.9194"/>
    <n v="80.599999999999994"/>
    <x v="3"/>
    <x v="22"/>
    <x v="1430"/>
    <d v="2014-11-18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0.68052941176470583"/>
    <n v="115.55319148936171"/>
    <x v="3"/>
    <x v="22"/>
    <x v="1431"/>
    <d v="2015-10-27T05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1"/>
    <e v="#DIV/0!"/>
    <x v="3"/>
    <x v="22"/>
    <x v="1432"/>
    <d v="2015-06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0.93291666666666662"/>
    <n v="80.5"/>
    <x v="3"/>
    <x v="22"/>
    <x v="1433"/>
    <d v="2016-10-30T15:01:15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0.90012195121951222"/>
    <n v="744.5454545454545"/>
    <x v="3"/>
    <x v="22"/>
    <x v="1434"/>
    <d v="2015-05-18T18:24:38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0.999"/>
    <n v="7.5"/>
    <x v="3"/>
    <x v="22"/>
    <x v="1435"/>
    <d v="2015-09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0.99229999999999996"/>
    <n v="38.5"/>
    <x v="3"/>
    <x v="22"/>
    <x v="1436"/>
    <d v="2016-01-22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0.73099999999999998"/>
    <n v="36.68181818181818"/>
    <x v="3"/>
    <x v="22"/>
    <x v="1437"/>
    <d v="2014-06-06T12:45:39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0.97"/>
    <n v="75"/>
    <x v="3"/>
    <x v="22"/>
    <x v="1438"/>
    <d v="2016-03-28T20:54:59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0.93394495412844036"/>
    <n v="30"/>
    <x v="3"/>
    <x v="22"/>
    <x v="1439"/>
    <d v="2015-02-05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0.99992307692307691"/>
    <n v="1"/>
    <x v="3"/>
    <x v="22"/>
    <x v="1440"/>
    <d v="2016-04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0.98877777777777776"/>
    <n v="673.33333333333337"/>
    <x v="3"/>
    <x v="22"/>
    <x v="1441"/>
    <d v="2015-07-13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"/>
    <e v="#DIV/0!"/>
    <x v="3"/>
    <x v="22"/>
    <x v="1442"/>
    <d v="2016-04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"/>
    <e v="#DIV/0!"/>
    <x v="3"/>
    <x v="22"/>
    <x v="1443"/>
    <d v="2016-12-03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1"/>
    <e v="#DIV/0!"/>
    <x v="3"/>
    <x v="22"/>
    <x v="1444"/>
    <d v="2015-07-14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"/>
    <e v="#DIV/0!"/>
    <x v="3"/>
    <x v="22"/>
    <x v="1445"/>
    <d v="2015-05-15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1"/>
    <e v="#DIV/0!"/>
    <x v="3"/>
    <x v="22"/>
    <x v="1446"/>
    <d v="2016-04-0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0.99985000000000002"/>
    <n v="25"/>
    <x v="3"/>
    <x v="22"/>
    <x v="1447"/>
    <d v="2016-06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1"/>
    <e v="#DIV/0!"/>
    <x v="3"/>
    <x v="22"/>
    <x v="1448"/>
    <d v="2015-04-21T22:28:38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1"/>
    <e v="#DIV/0!"/>
    <x v="3"/>
    <x v="22"/>
    <x v="1449"/>
    <d v="2015-03-23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0.99999000000000005"/>
    <n v="1"/>
    <x v="3"/>
    <x v="22"/>
    <x v="1450"/>
    <d v="2016-01-21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0.99989445910290242"/>
    <n v="1"/>
    <x v="3"/>
    <x v="22"/>
    <x v="1451"/>
    <d v="2014-10-19T23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"/>
    <e v="#DIV/0!"/>
    <x v="3"/>
    <x v="22"/>
    <x v="1452"/>
    <d v="2014-06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1"/>
    <e v="#DIV/0!"/>
    <x v="3"/>
    <x v="22"/>
    <x v="1453"/>
    <d v="2017-03-01T16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0.99142857142857144"/>
    <n v="15"/>
    <x v="3"/>
    <x v="22"/>
    <x v="1454"/>
    <d v="2016-04-03T20:48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0.89500000000000002"/>
    <n v="225"/>
    <x v="3"/>
    <x v="22"/>
    <x v="1455"/>
    <d v="2014-07-12T16:08:4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0.97099999999999997"/>
    <n v="48.333333333333336"/>
    <x v="3"/>
    <x v="22"/>
    <x v="1456"/>
    <d v="2016-12-04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1"/>
    <e v="#DIV/0!"/>
    <x v="3"/>
    <x v="22"/>
    <x v="1457"/>
    <d v="2015-10-12T21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1"/>
    <e v="#DIV/0!"/>
    <x v="3"/>
    <x v="22"/>
    <x v="1458"/>
    <d v="2014-07-11T16:56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1"/>
    <e v="#DIV/0!"/>
    <x v="3"/>
    <x v="22"/>
    <x v="1459"/>
    <d v="2015-11-04T04:54:56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1"/>
    <e v="#DIV/0!"/>
    <x v="3"/>
    <x v="22"/>
    <x v="1460"/>
    <d v="2014-10-03T21:31:38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2446000000000033E-2"/>
    <n v="44.66673529411765"/>
    <x v="3"/>
    <x v="23"/>
    <x v="1461"/>
    <d v="2014-09-17T15:29:14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8.5174999999999959E-2"/>
    <n v="28.937999999999999"/>
    <x v="3"/>
    <x v="23"/>
    <x v="1462"/>
    <d v="2013-03-11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47666666666666668"/>
    <n v="35.44"/>
    <x v="3"/>
    <x v="23"/>
    <x v="1463"/>
    <d v="2013-02-21T21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3200000000000001"/>
    <n v="34.871794871794869"/>
    <x v="3"/>
    <x v="23"/>
    <x v="1464"/>
    <d v="2013-01-17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3.5641450000000003"/>
    <n v="52.622732513451197"/>
    <x v="3"/>
    <x v="23"/>
    <x v="1465"/>
    <d v="2012-02-20T17:37:32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7.877312499999993E-2"/>
    <n v="69.598266129032254"/>
    <x v="3"/>
    <x v="23"/>
    <x v="1466"/>
    <d v="2015-12-02T04:07:46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15079999999999999"/>
    <n v="76.72"/>
    <x v="3"/>
    <x v="23"/>
    <x v="1467"/>
    <d v="2012-01-25T19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.368421052631579E-2"/>
    <n v="33.191126279863482"/>
    <x v="3"/>
    <x v="23"/>
    <x v="1468"/>
    <d v="2011-04-13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8.4248587570621467E-2"/>
    <n v="149.46417445482865"/>
    <x v="3"/>
    <x v="23"/>
    <x v="1469"/>
    <d v="2013-01-16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25133333333333335"/>
    <n v="23.172839506172838"/>
    <x v="3"/>
    <x v="23"/>
    <x v="1470"/>
    <d v="2012-12-07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3.8406250000000003E-2"/>
    <n v="96.877551020408163"/>
    <x v="3"/>
    <x v="23"/>
    <x v="1471"/>
    <d v="2015-03-10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38704"/>
    <n v="103.20238095238095"/>
    <x v="3"/>
    <x v="23"/>
    <x v="1472"/>
    <d v="2013-09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0.20516000000000001"/>
    <n v="38.462553191489363"/>
    <x v="3"/>
    <x v="23"/>
    <x v="1473"/>
    <d v="2012-01-3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12266666666666666"/>
    <n v="44.315789473684212"/>
    <x v="3"/>
    <x v="23"/>
    <x v="1474"/>
    <d v="2013-08-14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88669666666666669"/>
    <n v="64.173356009070289"/>
    <x v="3"/>
    <x v="23"/>
    <x v="1475"/>
    <d v="2014-11-17T17:21:0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5.6155466666666669"/>
    <n v="43.333275109170302"/>
    <x v="3"/>
    <x v="23"/>
    <x v="1476"/>
    <d v="2011-08-11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11310000000000001"/>
    <n v="90.495934959349597"/>
    <x v="3"/>
    <x v="23"/>
    <x v="1477"/>
    <d v="2011-10-24T14:46:44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.8161422"/>
    <n v="29.187190495010373"/>
    <x v="3"/>
    <x v="23"/>
    <x v="1478"/>
    <d v="2013-04-30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37375000000000003"/>
    <n v="30.95774647887324"/>
    <x v="3"/>
    <x v="23"/>
    <x v="1479"/>
    <d v="2014-04-25T17:53:09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17040399999999994"/>
    <n v="92.157795275590544"/>
    <x v="3"/>
    <x v="23"/>
    <x v="1480"/>
    <d v="2013-07-09T22:24:59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0.97899999999999998"/>
    <n v="17.5"/>
    <x v="3"/>
    <x v="10"/>
    <x v="1481"/>
    <d v="2013-10-03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0.999"/>
    <n v="5"/>
    <x v="3"/>
    <x v="10"/>
    <x v="1482"/>
    <d v="2012-08-15T20:35:36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0.99285714285714288"/>
    <n v="25"/>
    <x v="3"/>
    <x v="10"/>
    <x v="1483"/>
    <d v="2016-06-27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-1"/>
    <e v="#DIV/0!"/>
    <x v="3"/>
    <x v="10"/>
    <x v="1484"/>
    <d v="2012-05-24T04:49:23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0.97761194029850751"/>
    <n v="50"/>
    <x v="3"/>
    <x v="10"/>
    <x v="1485"/>
    <d v="2015-05-06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0.99760000000000004"/>
    <n v="16"/>
    <x v="3"/>
    <x v="10"/>
    <x v="1486"/>
    <d v="2015-01-28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"/>
    <e v="#DIV/0!"/>
    <x v="3"/>
    <x v="10"/>
    <x v="1487"/>
    <d v="2016-07-03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0.97599999999999998"/>
    <n v="60"/>
    <x v="3"/>
    <x v="10"/>
    <x v="1488"/>
    <d v="2013-12-06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1"/>
    <e v="#DIV/0!"/>
    <x v="3"/>
    <x v="10"/>
    <x v="1489"/>
    <d v="2012-10-16T14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0.69137931034482758"/>
    <n v="47.10526315789474"/>
    <x v="3"/>
    <x v="10"/>
    <x v="1490"/>
    <d v="2013-09-03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0.91666666666666663"/>
    <n v="100"/>
    <x v="3"/>
    <x v="10"/>
    <x v="1491"/>
    <d v="2014-12-18T17:07:23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0.99250000000000005"/>
    <n v="15"/>
    <x v="3"/>
    <x v="10"/>
    <x v="1492"/>
    <d v="2011-05-19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1"/>
    <e v="#DIV/0!"/>
    <x v="3"/>
    <x v="10"/>
    <x v="1493"/>
    <d v="2013-05-17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0.91100000000000003"/>
    <n v="40.454545454545453"/>
    <x v="3"/>
    <x v="10"/>
    <x v="1494"/>
    <d v="2015-03-04T17:20:13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1"/>
    <e v="#DIV/0!"/>
    <x v="3"/>
    <x v="10"/>
    <x v="1495"/>
    <d v="2011-07-28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"/>
    <e v="#DIV/0!"/>
    <x v="3"/>
    <x v="10"/>
    <x v="1496"/>
    <d v="2014-07-18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0.99993333333333334"/>
    <n v="1"/>
    <x v="3"/>
    <x v="10"/>
    <x v="1497"/>
    <d v="2013-06-19T15:25:22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0.98099999999999998"/>
    <n v="19"/>
    <x v="3"/>
    <x v="10"/>
    <x v="1498"/>
    <d v="2014-07-20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0.99750000000000005"/>
    <n v="5"/>
    <x v="3"/>
    <x v="10"/>
    <x v="1499"/>
    <d v="2016-06-06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0.74964285714285717"/>
    <n v="46.733333333333334"/>
    <x v="3"/>
    <x v="10"/>
    <x v="1500"/>
    <d v="2013-04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6330769230769226"/>
    <n v="97.731073446327684"/>
    <x v="8"/>
    <x v="20"/>
    <x v="1501"/>
    <d v="2015-06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4454545454545454E-2"/>
    <n v="67.835866261398181"/>
    <x v="8"/>
    <x v="20"/>
    <x v="1502"/>
    <d v="2016-02-26T13:01: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7.8914666666666619E-2"/>
    <n v="56.98492957746479"/>
    <x v="8"/>
    <x v="20"/>
    <x v="1503"/>
    <d v="2016-08-24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.7793846153846153"/>
    <n v="67.159851301115239"/>
    <x v="8"/>
    <x v="20"/>
    <x v="1504"/>
    <d v="2014-05-13T15:47:04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3.5812499999999997E-2"/>
    <n v="48.037681159420288"/>
    <x v="8"/>
    <x v="20"/>
    <x v="1505"/>
    <d v="2016-02-14T10:38:23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114"/>
    <n v="38.860465116279073"/>
    <x v="8"/>
    <x v="20"/>
    <x v="1506"/>
    <d v="2014-06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.1499999999999999"/>
    <n v="78.181818181818187"/>
    <x v="8"/>
    <x v="20"/>
    <x v="1507"/>
    <d v="2010-03-17T10:48:29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10762162162162162"/>
    <n v="97.113744075829388"/>
    <x v="8"/>
    <x v="20"/>
    <x v="1508"/>
    <d v="2014-05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2364125714285715"/>
    <n v="110.39397959183674"/>
    <x v="8"/>
    <x v="20"/>
    <x v="1509"/>
    <d v="2017-01-16T12:48:05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350000000000022E-2"/>
    <n v="39.91506172839506"/>
    <x v="8"/>
    <x v="20"/>
    <x v="1510"/>
    <d v="2014-06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11792857142857142"/>
    <n v="75.975728155339809"/>
    <x v="8"/>
    <x v="20"/>
    <x v="1511"/>
    <d v="2015-10-19T14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4.5877142857142861"/>
    <n v="58.379104477611939"/>
    <x v="8"/>
    <x v="20"/>
    <x v="1512"/>
    <d v="2017-01-06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50018750000000001"/>
    <n v="55.82093023255814"/>
    <x v="8"/>
    <x v="20"/>
    <x v="1513"/>
    <d v="2014-06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6.4759999999999998E-2"/>
    <n v="151.24431818181819"/>
    <x v="8"/>
    <x v="20"/>
    <x v="1514"/>
    <d v="2015-08-18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57189000000000001"/>
    <n v="849.67027027027029"/>
    <x v="8"/>
    <x v="20"/>
    <x v="1515"/>
    <d v="2016-02-15T06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8.6588235294117646E-2"/>
    <n v="159.24137931034483"/>
    <x v="8"/>
    <x v="20"/>
    <x v="1516"/>
    <d v="2016-09-06T11:11:32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980000000000002"/>
    <n v="39.507317073170732"/>
    <x v="8"/>
    <x v="20"/>
    <x v="1517"/>
    <d v="2014-11-05T13:35:53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.0536666666666668"/>
    <n v="130.52966101694915"/>
    <x v="8"/>
    <x v="20"/>
    <x v="1518"/>
    <d v="2014-05-0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.3638888888888892E-2"/>
    <n v="64.156896551724131"/>
    <x v="8"/>
    <x v="20"/>
    <x v="1519"/>
    <d v="2014-05-23T17:48:03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3.4722222222222224E-2"/>
    <n v="111.52694610778443"/>
    <x v="8"/>
    <x v="20"/>
    <x v="1520"/>
    <d v="2014-11-12T20:35:13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6.8133333333333337E-2"/>
    <n v="170.44680851063831"/>
    <x v="8"/>
    <x v="20"/>
    <x v="1521"/>
    <d v="2016-05-03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38965747126436778"/>
    <n v="133.7391592920354"/>
    <x v="8"/>
    <x v="20"/>
    <x v="1522"/>
    <d v="2014-09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24843243243243243"/>
    <n v="95.834024896265561"/>
    <x v="8"/>
    <x v="20"/>
    <x v="1523"/>
    <d v="2014-11-21T18:01:56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.07"/>
    <n v="221.78571428571428"/>
    <x v="8"/>
    <x v="20"/>
    <x v="1524"/>
    <d v="2017-01-21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74005769230769214"/>
    <n v="32.315357142857138"/>
    <x v="8"/>
    <x v="20"/>
    <x v="1525"/>
    <d v="2016-07-19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20326086956521738"/>
    <n v="98.839285714285708"/>
    <x v="8"/>
    <x v="20"/>
    <x v="1526"/>
    <d v="2015-12-01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1044428571428572"/>
    <n v="55.222142857142863"/>
    <x v="8"/>
    <x v="20"/>
    <x v="1527"/>
    <d v="2017-02-14T14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.8156666666666668"/>
    <n v="52.793750000000003"/>
    <x v="8"/>
    <x v="20"/>
    <x v="1528"/>
    <d v="2017-01-01T17:35:22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6.7894736842105266E-3"/>
    <n v="135.66666666666666"/>
    <x v="8"/>
    <x v="20"/>
    <x v="1529"/>
    <d v="2015-02-17T15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34825714285714288"/>
    <n v="53.991990846681922"/>
    <x v="8"/>
    <x v="20"/>
    <x v="1530"/>
    <d v="2015-09-28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75957446808510642"/>
    <n v="56.643835616438359"/>
    <x v="8"/>
    <x v="20"/>
    <x v="1531"/>
    <d v="2014-10-29T19:15:26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3.8401999999999998"/>
    <n v="82.316326530612244"/>
    <x v="8"/>
    <x v="20"/>
    <x v="1532"/>
    <d v="2016-01-22T11:24:25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45140000000000002"/>
    <n v="88.26081081081081"/>
    <x v="8"/>
    <x v="20"/>
    <x v="1533"/>
    <d v="2016-03-14T00:02:57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3.1773333333333333"/>
    <n v="84.905149051490511"/>
    <x v="8"/>
    <x v="20"/>
    <x v="1534"/>
    <d v="2015-08-05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32424999999999998"/>
    <n v="48.154545454545456"/>
    <x v="8"/>
    <x v="20"/>
    <x v="1535"/>
    <d v="2016-04-24T19:53:51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.5030841666666666"/>
    <n v="66.015406593406595"/>
    <x v="8"/>
    <x v="20"/>
    <x v="1536"/>
    <d v="2015-07-28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79900000000000004"/>
    <n v="96.375"/>
    <x v="8"/>
    <x v="20"/>
    <x v="1537"/>
    <d v="2016-07-01T07:33:47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2.6285714285714287E-2"/>
    <n v="156.17391304347825"/>
    <x v="8"/>
    <x v="20"/>
    <x v="1538"/>
    <d v="2014-12-08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35986100000000004"/>
    <n v="95.764859154929582"/>
    <x v="8"/>
    <x v="20"/>
    <x v="1539"/>
    <d v="2016-12-01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17866666666666667"/>
    <n v="180.40816326530611"/>
    <x v="8"/>
    <x v="20"/>
    <x v="1540"/>
    <d v="2014-10-27T00:10:16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0.9996666666666667"/>
    <n v="3"/>
    <x v="8"/>
    <x v="24"/>
    <x v="1541"/>
    <d v="2014-12-0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0.96"/>
    <n v="20"/>
    <x v="8"/>
    <x v="24"/>
    <x v="1542"/>
    <d v="2015-06-15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0.99555555555555553"/>
    <n v="10"/>
    <x v="8"/>
    <x v="24"/>
    <x v="1543"/>
    <d v="2014-10-23T12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"/>
    <e v="#DIV/0!"/>
    <x v="8"/>
    <x v="24"/>
    <x v="1544"/>
    <d v="2015-02-18T01:13:4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0.9996666666666667"/>
    <n v="1"/>
    <x v="8"/>
    <x v="24"/>
    <x v="1545"/>
    <d v="2015-01-27T21:13:5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0.71099999999999997"/>
    <n v="26.272727272727273"/>
    <x v="8"/>
    <x v="24"/>
    <x v="1546"/>
    <d v="2014-07-19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1"/>
    <e v="#DIV/0!"/>
    <x v="8"/>
    <x v="24"/>
    <x v="1547"/>
    <d v="2017-02-16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0.91428571428571426"/>
    <n v="60"/>
    <x v="8"/>
    <x v="24"/>
    <x v="1548"/>
    <d v="2015-10-09T21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0.66"/>
    <n v="28.333333333333332"/>
    <x v="8"/>
    <x v="24"/>
    <x v="1549"/>
    <d v="2015-10-04T03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0.86533333333333329"/>
    <n v="14.428571428571429"/>
    <x v="8"/>
    <x v="24"/>
    <x v="1550"/>
    <d v="2016-04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1"/>
    <e v="#DIV/0!"/>
    <x v="8"/>
    <x v="24"/>
    <x v="1551"/>
    <d v="2015-04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0.50813953488372088"/>
    <n v="132.1875"/>
    <x v="8"/>
    <x v="24"/>
    <x v="341"/>
    <d v="2014-09-10T16:31:48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1"/>
    <e v="#DIV/0!"/>
    <x v="8"/>
    <x v="24"/>
    <x v="1552"/>
    <d v="2015-08-03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1"/>
    <e v="#DIV/0!"/>
    <x v="8"/>
    <x v="24"/>
    <x v="1553"/>
    <d v="2015-07-03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1"/>
    <e v="#DIV/0!"/>
    <x v="8"/>
    <x v="24"/>
    <x v="1554"/>
    <d v="2015-08-25T14:43:52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0.54866666666666664"/>
    <n v="56.416666666666664"/>
    <x v="8"/>
    <x v="24"/>
    <x v="1555"/>
    <d v="2016-06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0.96"/>
    <n v="100"/>
    <x v="8"/>
    <x v="24"/>
    <x v="1556"/>
    <d v="2014-08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0.95333333333333337"/>
    <n v="11.666666666666666"/>
    <x v="8"/>
    <x v="24"/>
    <x v="1557"/>
    <d v="2015-06-30T09:32:39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0.9966666666666667"/>
    <n v="50"/>
    <x v="8"/>
    <x v="24"/>
    <x v="1558"/>
    <d v="2015-04-14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0.96240000000000003"/>
    <n v="23.5"/>
    <x v="8"/>
    <x v="24"/>
    <x v="1559"/>
    <d v="2014-10-24T00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0.99329999999999996"/>
    <n v="67"/>
    <x v="3"/>
    <x v="25"/>
    <x v="1560"/>
    <d v="2013-10-08T01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1"/>
    <e v="#DIV/0!"/>
    <x v="3"/>
    <x v="25"/>
    <x v="1561"/>
    <d v="2009-09-23T13:35:16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0.98583333333333334"/>
    <n v="42.5"/>
    <x v="3"/>
    <x v="25"/>
    <x v="1562"/>
    <d v="2014-01-13T17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0.999"/>
    <n v="10"/>
    <x v="3"/>
    <x v="25"/>
    <x v="1563"/>
    <d v="2015-04-27T08:48:29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0.97499999999999998"/>
    <n v="100"/>
    <x v="3"/>
    <x v="25"/>
    <x v="1564"/>
    <d v="2011-05-09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0.78749999999999998"/>
    <n v="108.05084745762711"/>
    <x v="3"/>
    <x v="25"/>
    <x v="1565"/>
    <d v="2016-06-28T22:00:04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0.95882352941176474"/>
    <n v="26.923076923076923"/>
    <x v="3"/>
    <x v="25"/>
    <x v="1566"/>
    <d v="2014-02-01T22:29:0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0.86360000000000003"/>
    <n v="155"/>
    <x v="3"/>
    <x v="25"/>
    <x v="1567"/>
    <d v="2014-11-19T01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-1"/>
    <e v="#DIV/0!"/>
    <x v="3"/>
    <x v="25"/>
    <x v="1568"/>
    <d v="2013-04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0.58599999999999997"/>
    <n v="47.769230769230766"/>
    <x v="3"/>
    <x v="25"/>
    <x v="1569"/>
    <d v="2016-03-09T19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0.99338842975206609"/>
    <n v="20"/>
    <x v="3"/>
    <x v="25"/>
    <x v="1570"/>
    <d v="2015-05-20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0.95"/>
    <n v="41.666666666666664"/>
    <x v="3"/>
    <x v="25"/>
    <x v="1571"/>
    <d v="2016-02-04T00:47:39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0.97522222222222221"/>
    <n v="74.333333333333329"/>
    <x v="3"/>
    <x v="25"/>
    <x v="1572"/>
    <d v="2017-02-20T00:00:02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0.94940000000000002"/>
    <n v="84.333333333333329"/>
    <x v="3"/>
    <x v="25"/>
    <x v="1573"/>
    <d v="2015-01-13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0.77090000000000003"/>
    <n v="65.457142857142856"/>
    <x v="3"/>
    <x v="25"/>
    <x v="1574"/>
    <d v="2014-06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0.87"/>
    <n v="65"/>
    <x v="3"/>
    <x v="25"/>
    <x v="1575"/>
    <d v="2015-05-16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0.99450000000000005"/>
    <n v="27.5"/>
    <x v="3"/>
    <x v="25"/>
    <x v="1576"/>
    <d v="2012-05-25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0.89193463363205061"/>
    <n v="51.25"/>
    <x v="3"/>
    <x v="25"/>
    <x v="1577"/>
    <d v="2010-08-09T01:34:51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0.99159915991599157"/>
    <n v="14"/>
    <x v="3"/>
    <x v="25"/>
    <x v="1578"/>
    <d v="2013-07-26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"/>
    <e v="#DIV/0!"/>
    <x v="3"/>
    <x v="25"/>
    <x v="1579"/>
    <d v="2012-03-22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0.995"/>
    <n v="5"/>
    <x v="8"/>
    <x v="26"/>
    <x v="1580"/>
    <d v="2015-11-17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0.90700000000000003"/>
    <n v="31"/>
    <x v="8"/>
    <x v="26"/>
    <x v="1581"/>
    <d v="2015-08-30T18:57:33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0.99924999999999997"/>
    <n v="15"/>
    <x v="8"/>
    <x v="26"/>
    <x v="1582"/>
    <d v="2014-08-26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"/>
    <e v="#DIV/0!"/>
    <x v="8"/>
    <x v="26"/>
    <x v="1583"/>
    <d v="2014-05-2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0.21"/>
    <n v="131.66666666666666"/>
    <x v="8"/>
    <x v="26"/>
    <x v="1584"/>
    <d v="2016-12-03T21:29:28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"/>
    <e v="#DIV/0!"/>
    <x v="8"/>
    <x v="26"/>
    <x v="1585"/>
    <d v="2015-03-06T02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0.99986666666666668"/>
    <n v="1"/>
    <x v="8"/>
    <x v="26"/>
    <x v="1586"/>
    <d v="2014-11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1"/>
    <e v="#DIV/0!"/>
    <x v="8"/>
    <x v="26"/>
    <x v="1587"/>
    <d v="2015-01-01T05:59:59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"/>
    <e v="#DIV/0!"/>
    <x v="8"/>
    <x v="26"/>
    <x v="1588"/>
    <d v="2015-09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-0.98299999999999998"/>
    <n v="510"/>
    <x v="8"/>
    <x v="26"/>
    <x v="1589"/>
    <d v="2015-08-24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0.70771428571428574"/>
    <n v="44.478260869565219"/>
    <x v="8"/>
    <x v="26"/>
    <x v="1590"/>
    <d v="2016-03-04T17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1"/>
    <e v="#DIV/0!"/>
    <x v="8"/>
    <x v="26"/>
    <x v="1591"/>
    <d v="2015-02-11T01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0.9998636363636364"/>
    <n v="1"/>
    <x v="8"/>
    <x v="26"/>
    <x v="1592"/>
    <d v="2015-01-29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0.79500000000000004"/>
    <n v="20.5"/>
    <x v="8"/>
    <x v="26"/>
    <x v="1593"/>
    <d v="2016-03-16T17:06:22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0.99719999999999998"/>
    <n v="40"/>
    <x v="8"/>
    <x v="26"/>
    <x v="1594"/>
    <d v="2014-05-21T01:12:08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0.97692307692307689"/>
    <n v="25"/>
    <x v="8"/>
    <x v="26"/>
    <x v="1595"/>
    <d v="2014-10-29T10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"/>
    <e v="#DIV/0!"/>
    <x v="8"/>
    <x v="26"/>
    <x v="1596"/>
    <d v="2016-08-21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0.99875000000000003"/>
    <n v="1"/>
    <x v="8"/>
    <x v="26"/>
    <x v="1597"/>
    <d v="2015-05-27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1"/>
    <e v="#DIV/0!"/>
    <x v="8"/>
    <x v="26"/>
    <x v="1598"/>
    <d v="2016-03-09T12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0.92659999999999998"/>
    <n v="40.777777777777779"/>
    <x v="8"/>
    <x v="26"/>
    <x v="1599"/>
    <d v="2014-06-01T01:22:32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8.249200000000001E-2"/>
    <n v="48.325535714285714"/>
    <x v="4"/>
    <x v="11"/>
    <x v="1600"/>
    <d v="2011-04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6666666666666668E-3"/>
    <n v="46.953125"/>
    <x v="4"/>
    <x v="11"/>
    <x v="1601"/>
    <d v="2011-09-02T07:08:37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.3000000000004093E-4"/>
    <n v="66.688666666666663"/>
    <x v="4"/>
    <x v="11"/>
    <x v="1602"/>
    <d v="2011-11-29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22107142857142856"/>
    <n v="48.842857142857142"/>
    <x v="4"/>
    <x v="11"/>
    <x v="1603"/>
    <d v="2012-02-06T20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6.9333333333333937E-3"/>
    <n v="137.30909090909091"/>
    <x v="4"/>
    <x v="11"/>
    <x v="1604"/>
    <d v="2011-07-23T00:18:33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041249999999991E-2"/>
    <n v="87.829673913043479"/>
    <x v="4"/>
    <x v="11"/>
    <x v="1605"/>
    <d v="2010-12-24T02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4511"/>
    <n v="70.785365853658533"/>
    <x v="4"/>
    <x v="11"/>
    <x v="1606"/>
    <d v="2012-05-2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2500000000000001E-2"/>
    <n v="52.826086956521742"/>
    <x v="4"/>
    <x v="11"/>
    <x v="1607"/>
    <d v="2013-11-29T19:56:26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18333333333333332"/>
    <n v="443.75"/>
    <x v="4"/>
    <x v="11"/>
    <x v="1608"/>
    <d v="2011-09-10T00:01:49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.7184999999999999"/>
    <n v="48.544642857142854"/>
    <x v="4"/>
    <x v="11"/>
    <x v="1609"/>
    <d v="2012-11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0.25124999999999997"/>
    <n v="37.074074074074076"/>
    <x v="4"/>
    <x v="11"/>
    <x v="1610"/>
    <d v="2013-05-1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1"/>
    <n v="50"/>
    <x v="4"/>
    <x v="11"/>
    <x v="1611"/>
    <d v="2012-12-03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4999999999999999E-2"/>
    <n v="39.03846153846154"/>
    <x v="4"/>
    <x v="11"/>
    <x v="1612"/>
    <d v="2012-06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.7E-2"/>
    <n v="66.688311688311686"/>
    <x v="4"/>
    <x v="11"/>
    <x v="1613"/>
    <d v="2014-06-04T23:32:49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14124999999999999"/>
    <n v="67.132352941176464"/>
    <x v="4"/>
    <x v="11"/>
    <x v="1614"/>
    <d v="2011-10-29T01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.2000000000000003E-2"/>
    <n v="66.369426751592357"/>
    <x v="4"/>
    <x v="11"/>
    <x v="1615"/>
    <d v="2012-10-12T17:10:2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45857142857142857"/>
    <n v="64.620253164556956"/>
    <x v="4"/>
    <x v="11"/>
    <x v="1616"/>
    <d v="2013-09-29T15:56:28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.0666666666666665E-2"/>
    <n v="58.370370370370374"/>
    <x v="4"/>
    <x v="11"/>
    <x v="1617"/>
    <d v="2013-01-27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33333333333333331"/>
    <n v="86.956521739130437"/>
    <x v="4"/>
    <x v="11"/>
    <x v="1618"/>
    <d v="2014-08-2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13"/>
    <n v="66.470588235294116"/>
    <x v="4"/>
    <x v="11"/>
    <x v="1619"/>
    <d v="2013-02-16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21199999999999999"/>
    <n v="163.78378378378378"/>
    <x v="4"/>
    <x v="11"/>
    <x v="1620"/>
    <d v="2012-04-04T14:33:35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7246376811594202E-2"/>
    <n v="107.98461538461538"/>
    <x v="4"/>
    <x v="11"/>
    <x v="1621"/>
    <d v="2014-11-07T07:04:34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666666666666666E-2"/>
    <n v="42.111111111111114"/>
    <x v="4"/>
    <x v="11"/>
    <x v="1622"/>
    <d v="2013-06-28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18"/>
    <n v="47.2"/>
    <x v="4"/>
    <x v="11"/>
    <x v="1623"/>
    <d v="2012-11-30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55333333333333334"/>
    <n v="112.01923076923077"/>
    <x v="4"/>
    <x v="11"/>
    <x v="1624"/>
    <d v="2012-08-14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1875E-2"/>
    <n v="74.953703703703709"/>
    <x v="4"/>
    <x v="11"/>
    <x v="1625"/>
    <d v="2013-11-01T20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17"/>
    <n v="61.578947368421055"/>
    <x v="4"/>
    <x v="11"/>
    <x v="1626"/>
    <d v="2012-10-23T16:58:09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.2499999999999995E-3"/>
    <n v="45.875"/>
    <x v="4"/>
    <x v="11"/>
    <x v="1627"/>
    <d v="2014-05-15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3.6666666666666667E-2"/>
    <n v="75.853658536585371"/>
    <x v="4"/>
    <x v="11"/>
    <x v="1628"/>
    <d v="2014-01-06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.6525000000000001"/>
    <n v="84.206349206349202"/>
    <x v="4"/>
    <x v="11"/>
    <x v="1629"/>
    <d v="2012-01-31T20:06:15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55910000000000004"/>
    <n v="117.22556390977444"/>
    <x v="4"/>
    <x v="11"/>
    <x v="1630"/>
    <d v="2012-09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6250000000000001E-2"/>
    <n v="86.489361702127653"/>
    <x v="4"/>
    <x v="11"/>
    <x v="1631"/>
    <d v="2011-07-26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  <x v="1632"/>
    <d v="2011-12-19T21:12:36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5.0000000000000001E-3"/>
    <n v="62.8125"/>
    <x v="4"/>
    <x v="11"/>
    <x v="1633"/>
    <d v="2011-04-25T04:33:2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253"/>
    <n v="67.729729729729726"/>
    <x v="4"/>
    <x v="11"/>
    <x v="1634"/>
    <d v="2016-05-12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3.5555555555555556E-2"/>
    <n v="53.5632183908046"/>
    <x v="4"/>
    <x v="11"/>
    <x v="1635"/>
    <d v="2011-04-30T02:04:48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.7999999999999999E-2"/>
    <n v="34.6"/>
    <x v="4"/>
    <x v="11"/>
    <x v="1636"/>
    <d v="2009-11-05T18:02:2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05"/>
    <n v="38.888888888888886"/>
    <x v="4"/>
    <x v="11"/>
    <x v="1637"/>
    <d v="2013-01-14T16:29:28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  <x v="1638"/>
    <d v="2012-02-02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69860000000000011"/>
    <n v="39.967058823529413"/>
    <x v="4"/>
    <x v="11"/>
    <x v="1639"/>
    <d v="2010-07-20T05:32:35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4E-2"/>
    <n v="97.5"/>
    <x v="4"/>
    <x v="27"/>
    <x v="1640"/>
    <d v="2014-11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  <x v="1641"/>
    <d v="2011-05-25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247"/>
    <n v="168.51351351351352"/>
    <x v="4"/>
    <x v="27"/>
    <x v="1642"/>
    <d v="2012-08-25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.5000000000000001E-2"/>
    <n v="85.546875"/>
    <x v="4"/>
    <x v="27"/>
    <x v="1643"/>
    <d v="2012-09-23T01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108"/>
    <n v="554"/>
    <x v="4"/>
    <x v="27"/>
    <x v="1644"/>
    <d v="2013-09-04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10199999999999999"/>
    <n v="26.554216867469879"/>
    <x v="4"/>
    <x v="27"/>
    <x v="1645"/>
    <d v="2014-07-13T10:48:23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.7199999999999999E-2"/>
    <n v="113.82608695652173"/>
    <x v="4"/>
    <x v="27"/>
    <x v="1646"/>
    <d v="2012-05-10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25260869565217392"/>
    <n v="32.011111111111113"/>
    <x v="4"/>
    <x v="27"/>
    <x v="1647"/>
    <d v="2011-02-18T16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5.8763157894736653E-3"/>
    <n v="47.189259259259259"/>
    <x v="4"/>
    <x v="27"/>
    <x v="1648"/>
    <d v="2014-04-08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41549999999999998"/>
    <n v="88.46875"/>
    <x v="4"/>
    <x v="27"/>
    <x v="1649"/>
    <d v="2013-09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7.4999999999999997E-3"/>
    <n v="100.75"/>
    <x v="4"/>
    <x v="27"/>
    <x v="1650"/>
    <d v="2011-03-23T21:37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.6666666666666671E-3"/>
    <n v="64.714285714285708"/>
    <x v="4"/>
    <x v="27"/>
    <x v="1651"/>
    <d v="2013-10-25T11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74230400000000007"/>
    <n v="51.854285714285716"/>
    <x v="4"/>
    <x v="27"/>
    <x v="1652"/>
    <d v="2011-03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1990909090909091"/>
    <n v="38.794117647058826"/>
    <x v="4"/>
    <x v="27"/>
    <x v="1653"/>
    <d v="2012-03-19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42866666666666664"/>
    <n v="44.645833333333336"/>
    <x v="4"/>
    <x v="27"/>
    <x v="1654"/>
    <d v="2012-03-06T19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3.3493333333333188E-3"/>
    <n v="156.77333333333334"/>
    <x v="4"/>
    <x v="27"/>
    <x v="1655"/>
    <d v="2012-11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4.9338000000000028E-2"/>
    <n v="118.70339366515837"/>
    <x v="4"/>
    <x v="27"/>
    <x v="1656"/>
    <d v="2012-04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32233333333333336"/>
    <n v="74.149532710280369"/>
    <x v="4"/>
    <x v="27"/>
    <x v="1657"/>
    <d v="2012-11-10T05:19: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128"/>
    <n v="12.533333333333333"/>
    <x v="4"/>
    <x v="27"/>
    <x v="1658"/>
    <d v="2013-11-18T21:55:21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1.5375"/>
    <n v="27.861111111111111"/>
    <x v="4"/>
    <x v="27"/>
    <x v="1659"/>
    <d v="2016-03-30T16:39:1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2.5063291139240506E-2"/>
    <n v="80.178217821782184"/>
    <x v="4"/>
    <x v="27"/>
    <x v="1660"/>
    <d v="2015-12-05T23:57:11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.6374999999999999E-2"/>
    <n v="132.43548387096774"/>
    <x v="4"/>
    <x v="27"/>
    <x v="1661"/>
    <d v="2011-11-01T04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08"/>
    <n v="33.75"/>
    <x v="4"/>
    <x v="27"/>
    <x v="1662"/>
    <d v="2015-01-02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22408799999999993"/>
    <n v="34.384494382022467"/>
    <x v="4"/>
    <x v="27"/>
    <x v="1663"/>
    <d v="2012-01-31T18:16:58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19457142857142856"/>
    <n v="44.956989247311824"/>
    <x v="4"/>
    <x v="27"/>
    <x v="1664"/>
    <d v="2011-01-21T15:35:13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0880000000000001"/>
    <n v="41.04081632653061"/>
    <x v="4"/>
    <x v="27"/>
    <x v="1665"/>
    <d v="2013-02-26T06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26852941176470591"/>
    <n v="52.597560975609753"/>
    <x v="4"/>
    <x v="27"/>
    <x v="1666"/>
    <d v="2014-02-12T01:41:38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.6374999999999999E-2"/>
    <n v="70.784482758620683"/>
    <x v="4"/>
    <x v="27"/>
    <x v="1667"/>
    <d v="2011-10-29T03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39750000000000002"/>
    <n v="53.75"/>
    <x v="4"/>
    <x v="27"/>
    <x v="1668"/>
    <d v="2016-04-0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.5999999999999999E-2"/>
    <n v="44.608695652173914"/>
    <x v="4"/>
    <x v="27"/>
    <x v="1669"/>
    <d v="2010-05-15T22:19:59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6.7350000000000135E-3"/>
    <n v="26.148961038961041"/>
    <x v="4"/>
    <x v="27"/>
    <x v="1670"/>
    <d v="2016-07-02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12941176470588237"/>
    <n v="39.183673469387756"/>
    <x v="4"/>
    <x v="27"/>
    <x v="1671"/>
    <d v="2012-05-05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28095238095238095"/>
    <n v="45.593220338983052"/>
    <x v="4"/>
    <x v="27"/>
    <x v="1672"/>
    <d v="2015-02-04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.0169999999999999"/>
    <n v="89.247787610619469"/>
    <x v="4"/>
    <x v="27"/>
    <x v="1673"/>
    <d v="2016-07-18T14:31:46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3741600000000001"/>
    <n v="40.416470588235299"/>
    <x v="4"/>
    <x v="27"/>
    <x v="1674"/>
    <d v="2011-09-16T17:35:4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15333333333333332"/>
    <n v="82.38095238095238"/>
    <x v="4"/>
    <x v="27"/>
    <x v="1675"/>
    <d v="2012-03-05T17:25:4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11666666666666667"/>
    <n v="159.52380952380952"/>
    <x v="4"/>
    <x v="27"/>
    <x v="1676"/>
    <d v="2016-02-16T09:46:16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184"/>
    <n v="36.244897959183675"/>
    <x v="4"/>
    <x v="27"/>
    <x v="1677"/>
    <d v="2014-01-23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75"/>
    <n v="62.5"/>
    <x v="4"/>
    <x v="27"/>
    <x v="1678"/>
    <d v="2011-06-29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17499999999999999"/>
    <n v="47"/>
    <x v="4"/>
    <x v="27"/>
    <x v="1679"/>
    <d v="2014-06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422123076923084E-2"/>
    <n v="74.575090497737563"/>
    <x v="4"/>
    <x v="28"/>
    <x v="1680"/>
    <d v="2017-02-08T02:54:44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1"/>
    <e v="#DIV/0!"/>
    <x v="4"/>
    <x v="28"/>
    <x v="1681"/>
    <d v="2017-02-13T05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0.78285714285714281"/>
    <n v="76"/>
    <x v="4"/>
    <x v="28"/>
    <x v="1682"/>
    <d v="2017-03-14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.1249999999999998E-2"/>
    <n v="86.43564356435644"/>
    <x v="4"/>
    <x v="28"/>
    <x v="1683"/>
    <d v="2017-02-17T19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.8571428571428571E-2"/>
    <n v="24"/>
    <x v="4"/>
    <x v="28"/>
    <x v="1684"/>
    <d v="2017-02-22T06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0.99639999999999995"/>
    <n v="18"/>
    <x v="4"/>
    <x v="28"/>
    <x v="1685"/>
    <d v="2017-02-26T20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0.6875"/>
    <n v="80.128205128205124"/>
    <x v="4"/>
    <x v="28"/>
    <x v="1686"/>
    <d v="2017-03-08T01:07:25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0.55700000000000005"/>
    <n v="253.14285714285714"/>
    <x v="4"/>
    <x v="28"/>
    <x v="1687"/>
    <d v="2017-03-10T12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  <x v="1688"/>
    <d v="2017-02-14T22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0.746"/>
    <n v="57.727272727272727"/>
    <x v="4"/>
    <x v="28"/>
    <x v="1689"/>
    <d v="2017-03-07T10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0.66526666666666667"/>
    <n v="264.26315789473682"/>
    <x v="4"/>
    <x v="28"/>
    <x v="1690"/>
    <d v="2017-03-01T16:50:0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0.52200000000000002"/>
    <n v="159.33333333333334"/>
    <x v="4"/>
    <x v="28"/>
    <x v="1691"/>
    <d v="2017-02-22T03:37:47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0.90666666666666662"/>
    <n v="35"/>
    <x v="4"/>
    <x v="28"/>
    <x v="1692"/>
    <d v="2017-03-09T22:05:12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0.99950000000000006"/>
    <n v="5"/>
    <x v="4"/>
    <x v="28"/>
    <x v="1693"/>
    <d v="2017-02-25T16:04:34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0.88291666666666668"/>
    <n v="61.086956521739133"/>
    <x v="4"/>
    <x v="28"/>
    <x v="1694"/>
    <d v="2017-03-07T00:45:14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1"/>
    <e v="#DIV/0!"/>
    <x v="4"/>
    <x v="28"/>
    <x v="1695"/>
    <d v="2017-03-02T01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0.79791999999999996"/>
    <n v="114.81818181818181"/>
    <x v="4"/>
    <x v="28"/>
    <x v="1696"/>
    <d v="2017-03-11T00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"/>
    <e v="#DIV/0!"/>
    <x v="4"/>
    <x v="28"/>
    <x v="1697"/>
    <d v="2017-03-02T04:59:2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0.95768854064642506"/>
    <n v="54"/>
    <x v="4"/>
    <x v="28"/>
    <x v="1698"/>
    <d v="2017-03-12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0.73939999999999995"/>
    <n v="65.974683544303801"/>
    <x v="4"/>
    <x v="28"/>
    <x v="1699"/>
    <d v="2017-03-02T01:43:1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0.99801980198019802"/>
    <n v="5"/>
    <x v="4"/>
    <x v="28"/>
    <x v="1700"/>
    <d v="2014-12-16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-0.99993939393939391"/>
    <n v="1"/>
    <x v="4"/>
    <x v="28"/>
    <x v="1701"/>
    <d v="2015-02-28T20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0.98980000000000001"/>
    <n v="25.5"/>
    <x v="4"/>
    <x v="28"/>
    <x v="1702"/>
    <d v="2015-07-02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0.34899999999999998"/>
    <n v="118.36363636363636"/>
    <x v="4"/>
    <x v="28"/>
    <x v="1703"/>
    <d v="2015-01-17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1"/>
    <e v="#DIV/0!"/>
    <x v="4"/>
    <x v="28"/>
    <x v="1704"/>
    <d v="2015-08-29T00:24:06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1"/>
    <e v="#DIV/0!"/>
    <x v="4"/>
    <x v="28"/>
    <x v="1705"/>
    <d v="2015-06-24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0.90259999999999996"/>
    <n v="54.111111111111114"/>
    <x v="4"/>
    <x v="28"/>
    <x v="1706"/>
    <d v="2016-02-27T17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1"/>
    <e v="#DIV/0!"/>
    <x v="4"/>
    <x v="28"/>
    <x v="1707"/>
    <d v="2016-03-22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0.9514285714285714"/>
    <n v="21.25"/>
    <x v="4"/>
    <x v="28"/>
    <x v="1708"/>
    <d v="2014-07-21T13:31:54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0.99319999999999997"/>
    <n v="34"/>
    <x v="4"/>
    <x v="28"/>
    <x v="1709"/>
    <d v="2015-12-03T14:11: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0.89500000000000002"/>
    <n v="525"/>
    <x v="4"/>
    <x v="28"/>
    <x v="1710"/>
    <d v="2014-08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1"/>
    <e v="#DIV/0!"/>
    <x v="4"/>
    <x v="28"/>
    <x v="1711"/>
    <d v="2015-05-01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0.98333333333333328"/>
    <n v="50"/>
    <x v="4"/>
    <x v="28"/>
    <x v="1712"/>
    <d v="2014-09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0.92132000000000003"/>
    <n v="115.70588235294117"/>
    <x v="4"/>
    <x v="28"/>
    <x v="1713"/>
    <d v="2015-04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0.99780000000000002"/>
    <n v="5.5"/>
    <x v="4"/>
    <x v="28"/>
    <x v="1714"/>
    <d v="2015-03-01T05:13:05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0.92500000000000004"/>
    <n v="50"/>
    <x v="4"/>
    <x v="28"/>
    <x v="1715"/>
    <d v="2016-10-30T13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0.57274119448698313"/>
    <n v="34.024390243902438"/>
    <x v="4"/>
    <x v="28"/>
    <x v="1716"/>
    <d v="2016-03-31T23:33:5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-0.99785714285714289"/>
    <n v="37.5"/>
    <x v="4"/>
    <x v="28"/>
    <x v="1717"/>
    <d v="2016-03-31T14:39:09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0.99124999999999996"/>
    <n v="11.666666666666666"/>
    <x v="4"/>
    <x v="28"/>
    <x v="1718"/>
    <d v="2014-08-18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0.94374999999999998"/>
    <n v="28.125"/>
    <x v="4"/>
    <x v="28"/>
    <x v="1719"/>
    <d v="2014-10-10T18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1"/>
    <e v="#DIV/0!"/>
    <x v="4"/>
    <x v="28"/>
    <x v="1720"/>
    <d v="2015-11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0.99965277777777772"/>
    <n v="1"/>
    <x v="4"/>
    <x v="28"/>
    <x v="1721"/>
    <d v="2016-02-25T23:03:49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0.93500000000000005"/>
    <n v="216.66666666666666"/>
    <x v="4"/>
    <x v="28"/>
    <x v="1722"/>
    <d v="2015-05-05T19:48:35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0.99416666666666664"/>
    <n v="8.75"/>
    <x v="4"/>
    <x v="28"/>
    <x v="1723"/>
    <d v="2014-09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0.89818181818181819"/>
    <n v="62.222222222222221"/>
    <x v="4"/>
    <x v="28"/>
    <x v="1724"/>
    <d v="2014-07-25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0.6621538461538462"/>
    <n v="137.25"/>
    <x v="4"/>
    <x v="28"/>
    <x v="1725"/>
    <d v="2014-05-29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0.9996666666666667"/>
    <n v="1"/>
    <x v="4"/>
    <x v="28"/>
    <x v="1726"/>
    <d v="2015-02-09T22:16:17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0.316"/>
    <n v="122.14285714285714"/>
    <x v="4"/>
    <x v="28"/>
    <x v="1727"/>
    <d v="2015-09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"/>
    <e v="#DIV/0!"/>
    <x v="4"/>
    <x v="28"/>
    <x v="1728"/>
    <d v="2016-04-11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1"/>
    <e v="#DIV/0!"/>
    <x v="4"/>
    <x v="28"/>
    <x v="1729"/>
    <d v="2015-09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"/>
    <e v="#DIV/0!"/>
    <x v="4"/>
    <x v="28"/>
    <x v="1730"/>
    <d v="2015-05-28T21:45:52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1"/>
    <e v="#DIV/0!"/>
    <x v="4"/>
    <x v="28"/>
    <x v="1731"/>
    <d v="2015-11-17T16:24:41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"/>
    <e v="#DIV/0!"/>
    <x v="4"/>
    <x v="28"/>
    <x v="1732"/>
    <d v="2016-09-01T16:12:54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0.99977777777777777"/>
    <n v="1"/>
    <x v="4"/>
    <x v="28"/>
    <x v="1733"/>
    <d v="2015-04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0.89"/>
    <n v="55"/>
    <x v="4"/>
    <x v="28"/>
    <x v="1734"/>
    <d v="2016-07-08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0.9926666666666667"/>
    <n v="22"/>
    <x v="4"/>
    <x v="28"/>
    <x v="1735"/>
    <d v="2015-10-09T20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0.78749999999999998"/>
    <n v="56.666666666666664"/>
    <x v="4"/>
    <x v="28"/>
    <x v="1736"/>
    <d v="2015-06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0.996"/>
    <n v="20"/>
    <x v="4"/>
    <x v="28"/>
    <x v="1737"/>
    <d v="2014-09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0.999"/>
    <n v="1"/>
    <x v="4"/>
    <x v="28"/>
    <x v="1738"/>
    <d v="2016-03-06T20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1"/>
    <e v="#DIV/0!"/>
    <x v="4"/>
    <x v="28"/>
    <x v="1739"/>
    <d v="2015-06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10833333333333334"/>
    <n v="25.576923076923077"/>
    <x v="8"/>
    <x v="20"/>
    <x v="1740"/>
    <d v="2015-04-26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8.7499999999999994E-2"/>
    <n v="63.970588235294116"/>
    <x v="8"/>
    <x v="20"/>
    <x v="1741"/>
    <d v="2016-12-06T21:02:5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4.1666666666666666E-3"/>
    <n v="89.925373134328353"/>
    <x v="8"/>
    <x v="20"/>
    <x v="1742"/>
    <d v="2016-08-04T22:12:55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18454545454545454"/>
    <n v="93.071428571428569"/>
    <x v="8"/>
    <x v="20"/>
    <x v="1743"/>
    <d v="2015-01-22T14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14014285714285715"/>
    <n v="89.674157303370791"/>
    <x v="8"/>
    <x v="20"/>
    <x v="1744"/>
    <d v="2016-11-16T06:13:58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48099999999999998"/>
    <n v="207.61682242990653"/>
    <x v="8"/>
    <x v="20"/>
    <x v="1745"/>
    <d v="2016-10-25T04:14:27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9555555555555554E-2"/>
    <n v="59.408805031446541"/>
    <x v="8"/>
    <x v="20"/>
    <x v="1746"/>
    <d v="2015-10-15T10:27:1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29948000000000002"/>
    <n v="358.97237569060775"/>
    <x v="8"/>
    <x v="20"/>
    <x v="1747"/>
    <d v="2015-08-03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23487562189054725"/>
    <n v="94.736641221374043"/>
    <x v="8"/>
    <x v="20"/>
    <x v="1748"/>
    <d v="2017-01-23T23:25:21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.0162"/>
    <n v="80.647999999999996"/>
    <x v="8"/>
    <x v="20"/>
    <x v="1749"/>
    <d v="2016-03-25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.9000000000000001E-2"/>
    <n v="168.68852459016392"/>
    <x v="8"/>
    <x v="20"/>
    <x v="1750"/>
    <d v="2015-02-17T18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.6016666666666666"/>
    <n v="34.68888888888889"/>
    <x v="8"/>
    <x v="20"/>
    <x v="1751"/>
    <d v="2016-09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08"/>
    <n v="462.85714285714283"/>
    <x v="8"/>
    <x v="20"/>
    <x v="1752"/>
    <d v="2016-02-20T17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10529411764705883"/>
    <n v="104.38888888888889"/>
    <x v="8"/>
    <x v="20"/>
    <x v="1753"/>
    <d v="2015-03-04T21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2"/>
    <n v="7.5"/>
    <x v="8"/>
    <x v="20"/>
    <x v="1754"/>
    <d v="2015-09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2.8290909090909158E-2"/>
    <n v="47.13"/>
    <x v="8"/>
    <x v="20"/>
    <x v="1755"/>
    <d v="2016-07-20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16"/>
    <n v="414.28571428571428"/>
    <x v="8"/>
    <x v="20"/>
    <x v="1756"/>
    <d v="2016-12-29T19:51:23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14699999999999999"/>
    <n v="42.481481481481481"/>
    <x v="8"/>
    <x v="20"/>
    <x v="1757"/>
    <d v="2016-05-15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6.6000000000000003E-2"/>
    <n v="108.77551020408163"/>
    <x v="8"/>
    <x v="20"/>
    <x v="1758"/>
    <d v="2015-03-05T19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5439999999999998"/>
    <n v="81.098039215686271"/>
    <x v="8"/>
    <x v="20"/>
    <x v="1759"/>
    <d v="2016-02-0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55000000000000004"/>
    <n v="51.666666666666664"/>
    <x v="8"/>
    <x v="20"/>
    <x v="1760"/>
    <d v="2015-07-24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.85"/>
    <n v="35.4"/>
    <x v="8"/>
    <x v="20"/>
    <x v="1761"/>
    <d v="2016-02-10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9083333333333334E-2"/>
    <n v="103.63559322033899"/>
    <x v="8"/>
    <x v="20"/>
    <x v="1762"/>
    <d v="2016-09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0.80400000000000005"/>
    <n v="55.282051282051285"/>
    <x v="8"/>
    <x v="20"/>
    <x v="1763"/>
    <d v="2014-07-05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0.40532160000000006"/>
    <n v="72.16970873786407"/>
    <x v="8"/>
    <x v="20"/>
    <x v="1764"/>
    <d v="2014-07-14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"/>
    <e v="#DIV/0!"/>
    <x v="8"/>
    <x v="20"/>
    <x v="1765"/>
    <d v="2014-08-04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0.54279999999999995"/>
    <n v="58.615384615384613"/>
    <x v="8"/>
    <x v="20"/>
    <x v="1766"/>
    <d v="2014-07-04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0.96260000000000001"/>
    <n v="12.466666666666667"/>
    <x v="8"/>
    <x v="20"/>
    <x v="1767"/>
    <d v="2014-07-29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0.97297500000000003"/>
    <n v="49.136363636363633"/>
    <x v="8"/>
    <x v="20"/>
    <x v="1768"/>
    <d v="2014-12-14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0.43485714285714283"/>
    <n v="150.5"/>
    <x v="8"/>
    <x v="20"/>
    <x v="1769"/>
    <d v="2014-09-09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0.78690476190476188"/>
    <n v="35.799999999999997"/>
    <x v="8"/>
    <x v="20"/>
    <x v="1770"/>
    <d v="2014-09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0.84399999999999997"/>
    <n v="45.157894736842103"/>
    <x v="8"/>
    <x v="20"/>
    <x v="1771"/>
    <d v="2014-05-07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0.93743333333333334"/>
    <n v="98.78947368421052"/>
    <x v="8"/>
    <x v="20"/>
    <x v="1772"/>
    <d v="2014-12-05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0.54079999999999995"/>
    <n v="88.307692307692307"/>
    <x v="8"/>
    <x v="20"/>
    <x v="1773"/>
    <d v="2014-10-18T05:14:52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0.34898461538461539"/>
    <n v="170.62903225806451"/>
    <x v="8"/>
    <x v="20"/>
    <x v="1774"/>
    <d v="2014-09-09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0.93300000000000005"/>
    <n v="83.75"/>
    <x v="8"/>
    <x v="20"/>
    <x v="1775"/>
    <d v="2014-09-23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0.864375"/>
    <n v="65.099999999999994"/>
    <x v="8"/>
    <x v="20"/>
    <x v="1776"/>
    <d v="2015-01-21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0.98009999999999997"/>
    <n v="66.333333333333329"/>
    <x v="8"/>
    <x v="20"/>
    <x v="1777"/>
    <d v="2015-02-10T20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0.63763636363636367"/>
    <n v="104.89473684210526"/>
    <x v="8"/>
    <x v="20"/>
    <x v="1778"/>
    <d v="2016-08-03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0.60256666666666669"/>
    <n v="78.440789473684205"/>
    <x v="8"/>
    <x v="20"/>
    <x v="1779"/>
    <d v="2016-05-03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0.74236363636363634"/>
    <n v="59.041666666666664"/>
    <x v="8"/>
    <x v="20"/>
    <x v="1780"/>
    <d v="2016-08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0.84508571428571433"/>
    <n v="71.34210526315789"/>
    <x v="8"/>
    <x v="20"/>
    <x v="1781"/>
    <d v="2016-01-19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0.76307499999999995"/>
    <n v="51.227027027027027"/>
    <x v="8"/>
    <x v="20"/>
    <x v="1782"/>
    <d v="2015-04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0.60240000000000005"/>
    <n v="60.242424242424242"/>
    <x v="8"/>
    <x v="20"/>
    <x v="1783"/>
    <d v="2014-12-30T15:44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0.79779166666666668"/>
    <n v="44.935185185185183"/>
    <x v="8"/>
    <x v="20"/>
    <x v="1784"/>
    <d v="2014-09-15T03:14:15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0.52368421052631575"/>
    <n v="31.206896551724139"/>
    <x v="8"/>
    <x v="20"/>
    <x v="1785"/>
    <d v="2014-11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0.84670000000000001"/>
    <n v="63.875"/>
    <x v="8"/>
    <x v="20"/>
    <x v="1786"/>
    <d v="2015-03-05T15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0.98618181818181816"/>
    <n v="19"/>
    <x v="8"/>
    <x v="20"/>
    <x v="1787"/>
    <d v="2014-10-0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0.995"/>
    <n v="10"/>
    <x v="8"/>
    <x v="20"/>
    <x v="1788"/>
    <d v="2014-11-13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0.95042424242424239"/>
    <n v="109.06666666666666"/>
    <x v="8"/>
    <x v="20"/>
    <x v="1789"/>
    <d v="2015-01-06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0.96433333333333338"/>
    <n v="26.75"/>
    <x v="8"/>
    <x v="20"/>
    <x v="1790"/>
    <d v="2014-11-30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0.38875999999999999"/>
    <n v="109.93525179856115"/>
    <x v="8"/>
    <x v="20"/>
    <x v="1791"/>
    <d v="2015-07-04T00:44:42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0.98666666666666669"/>
    <n v="20"/>
    <x v="8"/>
    <x v="20"/>
    <x v="1792"/>
    <d v="2014-10-28T21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0.88922222222222225"/>
    <n v="55.388888888888886"/>
    <x v="8"/>
    <x v="20"/>
    <x v="1793"/>
    <d v="2015-01-07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0.61264285714285716"/>
    <n v="133.90123456790124"/>
    <x v="8"/>
    <x v="20"/>
    <x v="1794"/>
    <d v="2016-09-15T06:55:41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0.77947368421052632"/>
    <n v="48.720930232558139"/>
    <x v="8"/>
    <x v="20"/>
    <x v="1795"/>
    <d v="2016-05-25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0.32450000000000001"/>
    <n v="48.25"/>
    <x v="8"/>
    <x v="20"/>
    <x v="1796"/>
    <d v="2016-11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0.86362499999999998"/>
    <n v="58.972972972972975"/>
    <x v="8"/>
    <x v="20"/>
    <x v="1797"/>
    <d v="2015-12-06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0.98254249999999999"/>
    <n v="11.638333333333334"/>
    <x v="8"/>
    <x v="20"/>
    <x v="1798"/>
    <d v="2014-10-22T20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0.79550367488110674"/>
    <n v="83.716814159292042"/>
    <x v="8"/>
    <x v="20"/>
    <x v="1799"/>
    <d v="2016-09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0.8614705882352941"/>
    <n v="63.648648648648646"/>
    <x v="8"/>
    <x v="20"/>
    <x v="1800"/>
    <d v="2015-11-13T15:51:08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0.51514285714285712"/>
    <n v="94.277777777777771"/>
    <x v="8"/>
    <x v="20"/>
    <x v="1801"/>
    <d v="2015-06-04T11:20:3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0.69199999999999995"/>
    <n v="71.86666666666666"/>
    <x v="8"/>
    <x v="20"/>
    <x v="1802"/>
    <d v="2015-01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0.648258064516129"/>
    <n v="104.84615384615384"/>
    <x v="8"/>
    <x v="20"/>
    <x v="1803"/>
    <d v="2015-10-05T16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0.63595555555555561"/>
    <n v="67.139344262295083"/>
    <x v="8"/>
    <x v="20"/>
    <x v="1804"/>
    <d v="2015-08-31T19:17:38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0.97045000000000003"/>
    <n v="73.875"/>
    <x v="8"/>
    <x v="20"/>
    <x v="1805"/>
    <d v="2014-08-26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0.88939999999999997"/>
    <n v="69.125"/>
    <x v="8"/>
    <x v="20"/>
    <x v="1806"/>
    <d v="2014-08-29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0.58592857142857147"/>
    <n v="120.77083333333333"/>
    <x v="8"/>
    <x v="20"/>
    <x v="1807"/>
    <d v="2017-01-07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0.89142857142857146"/>
    <n v="42.222222222222221"/>
    <x v="8"/>
    <x v="20"/>
    <x v="1808"/>
    <d v="2015-01-25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0.96666666666666667"/>
    <n v="7.5"/>
    <x v="8"/>
    <x v="20"/>
    <x v="1809"/>
    <d v="2014-08-09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0.99925925925925929"/>
    <n v="1.5384615384615385"/>
    <x v="8"/>
    <x v="20"/>
    <x v="1810"/>
    <d v="2014-08-25T10:24:3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0.86692307692307691"/>
    <n v="37.608695652173914"/>
    <x v="8"/>
    <x v="20"/>
    <x v="1811"/>
    <d v="2016-06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1"/>
    <e v="#DIV/0!"/>
    <x v="8"/>
    <x v="20"/>
    <x v="1812"/>
    <d v="2014-07-09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0.50816666666666666"/>
    <n v="42.157142857142858"/>
    <x v="8"/>
    <x v="20"/>
    <x v="1813"/>
    <d v="2015-01-29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1"/>
    <e v="#DIV/0!"/>
    <x v="8"/>
    <x v="20"/>
    <x v="1814"/>
    <d v="2015-06-17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0.97963999999999996"/>
    <n v="84.833333333333329"/>
    <x v="8"/>
    <x v="20"/>
    <x v="1815"/>
    <d v="2016-06-27T21:01:43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0.47672222222222221"/>
    <n v="94.19"/>
    <x v="8"/>
    <x v="20"/>
    <x v="1816"/>
    <d v="2016-12-01T15:53:27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"/>
    <e v="#DIV/0!"/>
    <x v="8"/>
    <x v="20"/>
    <x v="1817"/>
    <d v="2015-03-04T05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0.97916666666666663"/>
    <n v="6.25"/>
    <x v="8"/>
    <x v="20"/>
    <x v="1818"/>
    <d v="2014-06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0.93434615384615383"/>
    <n v="213.375"/>
    <x v="8"/>
    <x v="20"/>
    <x v="1819"/>
    <d v="2015-03-02T02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34889999999999999"/>
    <n v="59.162280701754383"/>
    <x v="4"/>
    <x v="11"/>
    <x v="1820"/>
    <d v="2012-01-18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  <x v="1821"/>
    <d v="2013-12-26T19:07:42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15857142857142856"/>
    <n v="24.575757575757574"/>
    <x v="4"/>
    <x v="11"/>
    <x v="1822"/>
    <d v="2012-09-24T16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6.6666666666666664E-4"/>
    <n v="75.05"/>
    <x v="4"/>
    <x v="11"/>
    <x v="1823"/>
    <d v="2013-12-18T21:59:27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5.0500000000000003E-2"/>
    <n v="42.02"/>
    <x v="4"/>
    <x v="11"/>
    <x v="1824"/>
    <d v="2013-06-18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01"/>
    <n v="53.157894736842103"/>
    <x v="4"/>
    <x v="11"/>
    <x v="1825"/>
    <d v="2014-01-18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6.6249999999999998E-3"/>
    <n v="83.885416666666671"/>
    <x v="4"/>
    <x v="11"/>
    <x v="1826"/>
    <d v="2011-01-12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6000000000000001E-3"/>
    <n v="417.33333333333331"/>
    <x v="4"/>
    <x v="11"/>
    <x v="1827"/>
    <d v="2014-04-07T21:35:3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66683333333333328"/>
    <n v="75.765151515151516"/>
    <x v="4"/>
    <x v="11"/>
    <x v="1828"/>
    <d v="2010-12-04T02:06: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5333333333333332E-2"/>
    <n v="67.389380530973455"/>
    <x v="4"/>
    <x v="11"/>
    <x v="1829"/>
    <d v="2014-01-25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03"/>
    <n v="73.571428571428569"/>
    <x v="4"/>
    <x v="11"/>
    <x v="1830"/>
    <d v="2012-04-27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42857142857142855"/>
    <n v="25"/>
    <x v="4"/>
    <x v="11"/>
    <x v="1831"/>
    <d v="2011-02-02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.625"/>
    <n v="42"/>
    <x v="4"/>
    <x v="11"/>
    <x v="1832"/>
    <d v="2013-01-29T01:03:23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18049999999999999"/>
    <n v="131.16666666666666"/>
    <x v="4"/>
    <x v="11"/>
    <x v="1833"/>
    <d v="2014-12-15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04"/>
    <n v="47.272727272727273"/>
    <x v="4"/>
    <x v="11"/>
    <x v="1834"/>
    <d v="2016-03-01T16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.0034000000000001"/>
    <n v="182.12727272727273"/>
    <x v="4"/>
    <x v="11"/>
    <x v="1835"/>
    <d v="2013-01-31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2.0683333333333334"/>
    <n v="61.366666666666667"/>
    <x v="4"/>
    <x v="11"/>
    <x v="1836"/>
    <d v="2012-01-18T01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E-3"/>
    <n v="35.767499999999998"/>
    <x v="4"/>
    <x v="11"/>
    <x v="1837"/>
    <d v="2011-09-02T18:52:37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.0529999999999999"/>
    <n v="45.62222222222222"/>
    <x v="4"/>
    <x v="11"/>
    <x v="1838"/>
    <d v="2016-09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.8888888888888892E-2"/>
    <n v="75.384615384615387"/>
    <x v="4"/>
    <x v="11"/>
    <x v="1839"/>
    <d v="2013-04-18T02:18:3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7500000000000002E-2"/>
    <n v="50.875"/>
    <x v="4"/>
    <x v="11"/>
    <x v="1840"/>
    <d v="2014-04-16T20:17:25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2525"/>
    <n v="119.28571428571429"/>
    <x v="4"/>
    <x v="11"/>
    <x v="1841"/>
    <d v="2015-01-27T15:09: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24006100000000005"/>
    <n v="92.541865671641801"/>
    <x v="4"/>
    <x v="11"/>
    <x v="1842"/>
    <d v="2011-01-21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4E-2"/>
    <n v="76.05"/>
    <x v="4"/>
    <x v="11"/>
    <x v="1843"/>
    <d v="2011-05-03T23:21:54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  <x v="1844"/>
    <d v="2016-06-02T07:59:58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37926666666666664"/>
    <n v="98.990430622009569"/>
    <x v="4"/>
    <x v="11"/>
    <x v="1845"/>
    <d v="2012-11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20880000000000001"/>
    <n v="79.526315789473685"/>
    <x v="4"/>
    <x v="11"/>
    <x v="1846"/>
    <d v="2015-03-3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7.3666666666666672E-2"/>
    <n v="134.20833333333334"/>
    <x v="4"/>
    <x v="11"/>
    <x v="1847"/>
    <d v="2011-05-28T18:54:48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.3333333333333335E-3"/>
    <n v="37.625"/>
    <x v="4"/>
    <x v="11"/>
    <x v="1848"/>
    <d v="2012-09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5222222222222222E-2"/>
    <n v="51.044692737430168"/>
    <x v="4"/>
    <x v="11"/>
    <x v="1849"/>
    <d v="2014-06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7.6923076923076923E-4"/>
    <n v="50.03846153846154"/>
    <x v="4"/>
    <x v="11"/>
    <x v="1850"/>
    <d v="2014-07-07T21:45:38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16966666666666666"/>
    <n v="133.93129770992365"/>
    <x v="4"/>
    <x v="11"/>
    <x v="1851"/>
    <d v="2015-03-18T18:30:52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8749999999999999E-2"/>
    <n v="58.214285714285715"/>
    <x v="4"/>
    <x v="11"/>
    <x v="1852"/>
    <d v="2012-09-25T01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2.1236666666666619E-2"/>
    <n v="88.037643678160919"/>
    <x v="4"/>
    <x v="11"/>
    <x v="1853"/>
    <d v="2013-04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54058971428571423"/>
    <n v="70.576753926701571"/>
    <x v="4"/>
    <x v="11"/>
    <x v="1854"/>
    <d v="2013-11-22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2500000000000001E-2"/>
    <n v="53.289473684210527"/>
    <x v="4"/>
    <x v="11"/>
    <x v="1855"/>
    <d v="2014-06-27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  <x v="1856"/>
    <d v="2014-08-13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8.7480087480087482E-2"/>
    <n v="40.547315436241611"/>
    <x v="4"/>
    <x v="11"/>
    <x v="1857"/>
    <d v="2011-10-17T04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31833333333333336"/>
    <n v="70.625"/>
    <x v="4"/>
    <x v="11"/>
    <x v="1858"/>
    <d v="2011-08-23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33466666666666667"/>
    <n v="52.684210526315788"/>
    <x v="4"/>
    <x v="11"/>
    <x v="1859"/>
    <d v="2014-01-1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1"/>
    <e v="#DIV/0!"/>
    <x v="6"/>
    <x v="18"/>
    <x v="1860"/>
    <d v="2014-12-27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0.91916666666666669"/>
    <n v="90.9375"/>
    <x v="6"/>
    <x v="18"/>
    <x v="1861"/>
    <d v="2017-01-20T11:49:34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0.996"/>
    <n v="5"/>
    <x v="6"/>
    <x v="18"/>
    <x v="1862"/>
    <d v="2014-05-13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0.57107692307692304"/>
    <n v="58.083333333333336"/>
    <x v="6"/>
    <x v="18"/>
    <x v="1863"/>
    <d v="2014-04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0.99996363636363639"/>
    <n v="2"/>
    <x v="6"/>
    <x v="18"/>
    <x v="1864"/>
    <d v="2016-10-02T08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0.995"/>
    <n v="62.5"/>
    <x v="6"/>
    <x v="18"/>
    <x v="1865"/>
    <d v="2017-01-07T05:54:57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0.99950000000000006"/>
    <n v="10"/>
    <x v="6"/>
    <x v="18"/>
    <x v="1866"/>
    <d v="2016-10-06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0.95132000000000005"/>
    <n v="71.588235294117652"/>
    <x v="6"/>
    <x v="18"/>
    <x v="1867"/>
    <d v="2015-11-20T18:42:05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"/>
    <e v="#DIV/0!"/>
    <x v="6"/>
    <x v="18"/>
    <x v="1868"/>
    <d v="2016-12-05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0.89685714285714291"/>
    <n v="32.81818181818182"/>
    <x v="6"/>
    <x v="18"/>
    <x v="1869"/>
    <d v="2016-01-02T08:32:15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0.28215384615384614"/>
    <n v="49.11578947368421"/>
    <x v="6"/>
    <x v="18"/>
    <x v="1870"/>
    <d v="2014-10-11T18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0.98939999999999995"/>
    <n v="16.307692307692307"/>
    <x v="6"/>
    <x v="18"/>
    <x v="1871"/>
    <d v="2015-05-31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0.99550000000000005"/>
    <n v="18"/>
    <x v="6"/>
    <x v="18"/>
    <x v="1872"/>
    <d v="2015-06-09T14:46:5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0.99983750000000005"/>
    <n v="13"/>
    <x v="6"/>
    <x v="18"/>
    <x v="1873"/>
    <d v="2016-06-0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0.99490000000000001"/>
    <n v="17"/>
    <x v="6"/>
    <x v="18"/>
    <x v="1874"/>
    <d v="2016-06-07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1"/>
    <e v="#DIV/0!"/>
    <x v="6"/>
    <x v="18"/>
    <x v="1875"/>
    <d v="2014-05-17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1"/>
    <e v="#DIV/0!"/>
    <x v="6"/>
    <x v="18"/>
    <x v="1876"/>
    <d v="2015-01-3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1"/>
    <e v="#DIV/0!"/>
    <x v="6"/>
    <x v="18"/>
    <x v="1877"/>
    <d v="2014-05-14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0.99880000000000002"/>
    <n v="3"/>
    <x v="6"/>
    <x v="18"/>
    <x v="1878"/>
    <d v="2016-02-13T15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0.79920000000000002"/>
    <n v="41.833333333333336"/>
    <x v="6"/>
    <x v="18"/>
    <x v="1879"/>
    <d v="2016-03-01T13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72684500000000007"/>
    <n v="49.338428571428572"/>
    <x v="4"/>
    <x v="14"/>
    <x v="1880"/>
    <d v="2015-02-08T03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8.9552238805970154E-3"/>
    <n v="41.728395061728392"/>
    <x v="4"/>
    <x v="14"/>
    <x v="1881"/>
    <d v="2012-06-07T22:46:52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.8048048048048048E-2"/>
    <n v="32.71875"/>
    <x v="4"/>
    <x v="14"/>
    <x v="1882"/>
    <d v="2012-03-09T22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35099999999999998"/>
    <n v="51.96153846153846"/>
    <x v="4"/>
    <x v="14"/>
    <x v="1883"/>
    <d v="2012-10-23T04:45:35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16327868852459015"/>
    <n v="50.685714285714283"/>
    <x v="4"/>
    <x v="14"/>
    <x v="1884"/>
    <d v="2012-07-09T02:15:1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.0833333333333332E-2"/>
    <n v="42.241379310344826"/>
    <x v="4"/>
    <x v="14"/>
    <x v="1885"/>
    <d v="2014-10-13T21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11166666666666666"/>
    <n v="416.875"/>
    <x v="4"/>
    <x v="14"/>
    <x v="1886"/>
    <d v="2015-11-15T19:12:12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6080000000000005"/>
    <n v="46.651685393258425"/>
    <x v="4"/>
    <x v="14"/>
    <x v="1887"/>
    <d v="2010-05-01T05:45:32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6.6000000000000003E-2"/>
    <n v="48.454545454545453"/>
    <x v="4"/>
    <x v="14"/>
    <x v="1888"/>
    <d v="2013-01-25T19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44584416666666676"/>
    <n v="70.5289837398374"/>
    <x v="4"/>
    <x v="14"/>
    <x v="1889"/>
    <d v="2012-11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5500000000000001E-2"/>
    <n v="87.958333333333329"/>
    <x v="4"/>
    <x v="14"/>
    <x v="1890"/>
    <d v="2010-06-06T19:09: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36599999999999999"/>
    <n v="26.26923076923077"/>
    <x v="4"/>
    <x v="14"/>
    <x v="1891"/>
    <d v="2011-05-08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04"/>
    <n v="57.777777777777779"/>
    <x v="4"/>
    <x v="14"/>
    <x v="1892"/>
    <d v="2011-03-30T22:36:25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14499999999999999"/>
    <n v="57.25"/>
    <x v="4"/>
    <x v="14"/>
    <x v="1893"/>
    <d v="2012-01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7195767195767195E-2"/>
    <n v="196.34042553191489"/>
    <x v="4"/>
    <x v="14"/>
    <x v="1894"/>
    <d v="2015-09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23946784922394679"/>
    <n v="43"/>
    <x v="4"/>
    <x v="14"/>
    <x v="1895"/>
    <d v="2012-03-13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.4566929133858266E-2"/>
    <n v="35.551912568306008"/>
    <x v="4"/>
    <x v="14"/>
    <x v="1896"/>
    <d v="2014-02-10T14:00:06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44500000000000001"/>
    <n v="68.80952380952381"/>
    <x v="4"/>
    <x v="14"/>
    <x v="1897"/>
    <d v="2015-12-28T04:37:53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33333333333333331"/>
    <n v="28.571428571428573"/>
    <x v="4"/>
    <x v="14"/>
    <x v="1898"/>
    <d v="2015-02-23T22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.3644000000000047E-2"/>
    <n v="50.631666666666668"/>
    <x v="4"/>
    <x v="14"/>
    <x v="1899"/>
    <d v="2012-09-08T20:55:31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0.97303030303030302"/>
    <n v="106.8"/>
    <x v="2"/>
    <x v="29"/>
    <x v="1900"/>
    <d v="2015-04-22T13:02:0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0.98799999999999999"/>
    <n v="4"/>
    <x v="2"/>
    <x v="29"/>
    <x v="1901"/>
    <d v="2015-02-02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0.53400000000000003"/>
    <n v="34.097560975609753"/>
    <x v="2"/>
    <x v="29"/>
    <x v="1902"/>
    <d v="2016-11-28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0.999"/>
    <n v="25"/>
    <x v="2"/>
    <x v="29"/>
    <x v="1903"/>
    <d v="2015-11-18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0.99831999999999999"/>
    <n v="10.5"/>
    <x v="2"/>
    <x v="29"/>
    <x v="1904"/>
    <d v="2014-08-08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0.57240000000000002"/>
    <n v="215.95959595959596"/>
    <x v="2"/>
    <x v="29"/>
    <x v="1905"/>
    <d v="2016-05-24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0.99716666666666665"/>
    <n v="21.25"/>
    <x v="2"/>
    <x v="29"/>
    <x v="1906"/>
    <d v="2014-05-08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0.98268"/>
    <n v="108.25"/>
    <x v="2"/>
    <x v="29"/>
    <x v="1907"/>
    <d v="2016-11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0.85888571428571425"/>
    <n v="129.97368421052633"/>
    <x v="2"/>
    <x v="29"/>
    <x v="1908"/>
    <d v="2014-09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0.60604705882352938"/>
    <n v="117.49473684210527"/>
    <x v="2"/>
    <x v="29"/>
    <x v="1909"/>
    <d v="2015-09-17T23:06:57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0.99976470588235289"/>
    <n v="10"/>
    <x v="2"/>
    <x v="29"/>
    <x v="1910"/>
    <d v="2014-07-10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0.40699999999999997"/>
    <n v="70.595238095238102"/>
    <x v="2"/>
    <x v="29"/>
    <x v="1911"/>
    <d v="2015-05-05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0.98672916666666666"/>
    <n v="24.5"/>
    <x v="2"/>
    <x v="29"/>
    <x v="1912"/>
    <d v="2014-09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0.90990990990990994"/>
    <n v="30"/>
    <x v="2"/>
    <x v="29"/>
    <x v="1913"/>
    <d v="2014-10-17T04:11:13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0.98399999999999999"/>
    <n v="2"/>
    <x v="2"/>
    <x v="29"/>
    <x v="1914"/>
    <d v="2014-08-13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0.99490000000000001"/>
    <n v="17"/>
    <x v="2"/>
    <x v="29"/>
    <x v="1915"/>
    <d v="2016-10-13T17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0.47429487179487179"/>
    <n v="2928.9285714285716"/>
    <x v="2"/>
    <x v="29"/>
    <x v="1916"/>
    <d v="2017-01-11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0.98960000000000004"/>
    <n v="28.888888888888889"/>
    <x v="2"/>
    <x v="29"/>
    <x v="1917"/>
    <d v="2014-07-08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0.52600000000000002"/>
    <n v="29.625"/>
    <x v="2"/>
    <x v="29"/>
    <x v="1918"/>
    <d v="2015-04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0.56969999999999998"/>
    <n v="40.980952380952381"/>
    <x v="2"/>
    <x v="29"/>
    <x v="1919"/>
    <d v="2015-09-23T21:01:01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36799999999999999"/>
    <n v="54"/>
    <x v="4"/>
    <x v="14"/>
    <x v="1920"/>
    <d v="2012-06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1555"/>
    <n v="36.109375"/>
    <x v="4"/>
    <x v="14"/>
    <x v="1921"/>
    <d v="2013-11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.4079999999999999"/>
    <n v="23.153846153846153"/>
    <x v="4"/>
    <x v="14"/>
    <x v="1922"/>
    <d v="2011-08-17T20:22:12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14399999999999999"/>
    <n v="104"/>
    <x v="4"/>
    <x v="14"/>
    <x v="1923"/>
    <d v="2013-12-18T18:15:55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10333333333333333"/>
    <n v="31.826923076923077"/>
    <x v="4"/>
    <x v="14"/>
    <x v="1924"/>
    <d v="2013-09-18T21:38:08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95379333333333338"/>
    <n v="27.3896261682243"/>
    <x v="4"/>
    <x v="14"/>
    <x v="1925"/>
    <d v="2010-10-05T22:54:16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3.3333333333333333E-2"/>
    <n v="56.363636363636367"/>
    <x v="4"/>
    <x v="14"/>
    <x v="1926"/>
    <d v="2012-02-21T20:40:39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3.1372549019607843E-2"/>
    <n v="77.352941176470594"/>
    <x v="4"/>
    <x v="14"/>
    <x v="1927"/>
    <d v="2013-04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3.1250000000000002E-3"/>
    <n v="42.8"/>
    <x v="4"/>
    <x v="14"/>
    <x v="1928"/>
    <d v="2011-05-24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27"/>
    <n v="48.846153846153847"/>
    <x v="4"/>
    <x v="14"/>
    <x v="1929"/>
    <d v="2013-05-08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20601"/>
    <n v="48.240400000000001"/>
    <x v="4"/>
    <x v="14"/>
    <x v="1930"/>
    <d v="2012-05-08T21:25:09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6.99047619047619E-2"/>
    <n v="70.212500000000006"/>
    <x v="4"/>
    <x v="14"/>
    <x v="1931"/>
    <d v="2012-01-03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72433333333333338"/>
    <n v="94.054545454545448"/>
    <x v="4"/>
    <x v="14"/>
    <x v="1932"/>
    <d v="2014-08-28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23619999999999999"/>
    <n v="80.272727272727266"/>
    <x v="4"/>
    <x v="14"/>
    <x v="1933"/>
    <d v="2011-11-18T20:48:41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8.4000000000000005E-2"/>
    <n v="54.2"/>
    <x v="4"/>
    <x v="14"/>
    <x v="1934"/>
    <d v="2014-05-14T22:22:51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16520133333333337"/>
    <n v="60.26903448275862"/>
    <x v="4"/>
    <x v="14"/>
    <x v="1935"/>
    <d v="2011-11-05T21:21:1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87245000000000006"/>
    <n v="38.740344827586206"/>
    <x v="4"/>
    <x v="14"/>
    <x v="1936"/>
    <d v="2012-05-30T02:51:21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15933333333333333"/>
    <n v="152.54385964912279"/>
    <x v="4"/>
    <x v="14"/>
    <x v="1937"/>
    <d v="2013-06-01T06:13:51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107"/>
    <n v="115.3125"/>
    <x v="4"/>
    <x v="14"/>
    <x v="1938"/>
    <d v="2013-02-08T23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70923076923076922"/>
    <n v="35.838709677419352"/>
    <x v="4"/>
    <x v="14"/>
    <x v="1939"/>
    <d v="2011-05-07T12:10:33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26118356000000004"/>
    <n v="64.570118779438872"/>
    <x v="2"/>
    <x v="30"/>
    <x v="1940"/>
    <d v="2014-04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38440333333333332"/>
    <n v="87.436000000000007"/>
    <x v="2"/>
    <x v="30"/>
    <x v="1941"/>
    <d v="2011-04-05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.052499999999998"/>
    <n v="68.815577078288939"/>
    <x v="2"/>
    <x v="30"/>
    <x v="1942"/>
    <d v="2016-06-27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6.8805550000000002"/>
    <n v="176.200223588597"/>
    <x v="2"/>
    <x v="30"/>
    <x v="1943"/>
    <d v="2014-04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.4801799999999998"/>
    <n v="511.79117647058825"/>
    <x v="2"/>
    <x v="30"/>
    <x v="1944"/>
    <d v="2015-06-0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49746666666666667"/>
    <n v="160.44285714285715"/>
    <x v="2"/>
    <x v="30"/>
    <x v="1945"/>
    <d v="2014-02-19T03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6.3375000000000627E-3"/>
    <n v="35.003043478260871"/>
    <x v="2"/>
    <x v="30"/>
    <x v="1946"/>
    <d v="2009-10-16T22:02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.0021100000000001"/>
    <n v="188.50671378091872"/>
    <x v="2"/>
    <x v="30"/>
    <x v="1947"/>
    <d v="2016-04-13T14:30:09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6.0026000000000058E-2"/>
    <n v="56.204984093319197"/>
    <x v="2"/>
    <x v="30"/>
    <x v="1948"/>
    <d v="2014-06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.0051866666666669"/>
    <n v="51.3054157782516"/>
    <x v="2"/>
    <x v="30"/>
    <x v="1949"/>
    <d v="2011-03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.1244400000000001"/>
    <n v="127.36450839328538"/>
    <x v="2"/>
    <x v="30"/>
    <x v="1950"/>
    <d v="2016-10-08T10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98472371428571437"/>
    <n v="101.85532258064516"/>
    <x v="2"/>
    <x v="30"/>
    <x v="1951"/>
    <d v="2013-09-09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.2594666666666667"/>
    <n v="230.55782312925169"/>
    <x v="2"/>
    <x v="30"/>
    <x v="1952"/>
    <d v="2012-02-02T04:47:45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5.9894800000000004"/>
    <n v="842.10602409638557"/>
    <x v="2"/>
    <x v="30"/>
    <x v="1953"/>
    <d v="2016-01-25T13:56:16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.9859528571428569"/>
    <n v="577.27593103448271"/>
    <x v="2"/>
    <x v="30"/>
    <x v="1954"/>
    <d v="2012-04-21T06:31:21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.9403333333333332"/>
    <n v="483.34246575342468"/>
    <x v="2"/>
    <x v="30"/>
    <x v="1955"/>
    <d v="2015-03-04T22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67504700000000006"/>
    <n v="76.138500000000008"/>
    <x v="2"/>
    <x v="30"/>
    <x v="1956"/>
    <d v="2012-09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3.355717142857143"/>
    <n v="74.107684365781708"/>
    <x v="2"/>
    <x v="30"/>
    <x v="1957"/>
    <d v="2013-02-21T23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56734400000000007"/>
    <n v="36.965660377358489"/>
    <x v="2"/>
    <x v="30"/>
    <x v="1958"/>
    <d v="2014-08-20T20:17:4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17902857142857143"/>
    <n v="2500.969696969697"/>
    <x v="2"/>
    <x v="30"/>
    <x v="1959"/>
    <d v="2014-11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.053811999999999"/>
    <n v="67.690214329454989"/>
    <x v="2"/>
    <x v="30"/>
    <x v="1960"/>
    <d v="2012-08-27T04:40:17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92925000000000002"/>
    <n v="63.04738562091503"/>
    <x v="2"/>
    <x v="30"/>
    <x v="1961"/>
    <d v="2014-04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26884210526315788"/>
    <n v="117.6"/>
    <x v="2"/>
    <x v="30"/>
    <x v="1962"/>
    <d v="2014-08-12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.5957748878923765"/>
    <n v="180.75185011709601"/>
    <x v="2"/>
    <x v="30"/>
    <x v="1963"/>
    <d v="2016-03-23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.6228"/>
    <n v="127.32038834951456"/>
    <x v="2"/>
    <x v="30"/>
    <x v="1964"/>
    <d v="2011-12-21T02:08: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.0674309"/>
    <n v="136.6444745538665"/>
    <x v="2"/>
    <x v="30"/>
    <x v="1965"/>
    <d v="2014-07-15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.7012999999999998"/>
    <n v="182.78024691358024"/>
    <x v="2"/>
    <x v="30"/>
    <x v="1966"/>
    <d v="2014-04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.8496600000000001"/>
    <n v="279.37843137254902"/>
    <x v="2"/>
    <x v="30"/>
    <x v="1967"/>
    <d v="2016-11-02T14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4.7907999999999999"/>
    <n v="61.375728669846318"/>
    <x v="2"/>
    <x v="30"/>
    <x v="1968"/>
    <d v="2016-07-06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.318"/>
    <n v="80.727532097004286"/>
    <x v="2"/>
    <x v="30"/>
    <x v="1969"/>
    <d v="2013-02-19T04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.6302771750000002"/>
    <n v="272.35590732591254"/>
    <x v="2"/>
    <x v="30"/>
    <x v="1970"/>
    <d v="2013-10-14T12:01:01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5.7447999999999997"/>
    <n v="70.848739495798313"/>
    <x v="2"/>
    <x v="30"/>
    <x v="1971"/>
    <d v="2012-10-19T00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.5683081313131313"/>
    <n v="247.94003412969283"/>
    <x v="2"/>
    <x v="30"/>
    <x v="1972"/>
    <d v="2016-06-28T17:21:04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.7549600000000001"/>
    <n v="186.81393034825871"/>
    <x v="2"/>
    <x v="30"/>
    <x v="1973"/>
    <d v="2013-06-20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.0870837499999997"/>
    <n v="131.98948616600788"/>
    <x v="2"/>
    <x v="30"/>
    <x v="1974"/>
    <d v="2013-02-08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.4660000000000002"/>
    <n v="29.310782241014799"/>
    <x v="2"/>
    <x v="30"/>
    <x v="1975"/>
    <d v="2013-06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3.0232999999999999"/>
    <n v="245.02436053593178"/>
    <x v="2"/>
    <x v="30"/>
    <x v="1976"/>
    <d v="2015-11-03T05:12:2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2684514"/>
    <n v="1323.2540463917526"/>
    <x v="2"/>
    <x v="30"/>
    <x v="1977"/>
    <d v="2012-05-10T05:24:52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14901154999999999"/>
    <n v="282.65966789667897"/>
    <x v="2"/>
    <x v="30"/>
    <x v="1978"/>
    <d v="2015-10-13T11:02:26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.5482402000000004"/>
    <n v="91.214401028277635"/>
    <x v="2"/>
    <x v="30"/>
    <x v="1979"/>
    <d v="2016-02-23T13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0.94920000000000004"/>
    <n v="31.75"/>
    <x v="8"/>
    <x v="31"/>
    <x v="1980"/>
    <d v="2014-06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"/>
    <e v="#DIV/0!"/>
    <x v="8"/>
    <x v="31"/>
    <x v="1981"/>
    <d v="2016-11-04T14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0.95699999999999996"/>
    <n v="88.6875"/>
    <x v="8"/>
    <x v="31"/>
    <x v="1982"/>
    <d v="2016-08-11T00:16:58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0.78853333333333331"/>
    <n v="453.14285714285717"/>
    <x v="8"/>
    <x v="31"/>
    <x v="1983"/>
    <d v="2014-10-01T18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0.96812500000000001"/>
    <n v="12.75"/>
    <x v="8"/>
    <x v="31"/>
    <x v="1984"/>
    <d v="2016-07-04T16:46:1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0.99950000000000006"/>
    <n v="1"/>
    <x v="8"/>
    <x v="31"/>
    <x v="1985"/>
    <d v="2016-02-13T10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0.57527272727272727"/>
    <n v="83.428571428571431"/>
    <x v="8"/>
    <x v="31"/>
    <x v="1986"/>
    <d v="2015-01-30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-0.99583333333333335"/>
    <n v="25"/>
    <x v="8"/>
    <x v="31"/>
    <x v="1987"/>
    <d v="2015-07-21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0.99"/>
    <n v="50"/>
    <x v="8"/>
    <x v="31"/>
    <x v="1988"/>
    <d v="2016-11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0.83033333333333337"/>
    <n v="101.8"/>
    <x v="8"/>
    <x v="31"/>
    <x v="1989"/>
    <d v="2016-01-29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0.93"/>
    <n v="46.666666666666664"/>
    <x v="8"/>
    <x v="31"/>
    <x v="1990"/>
    <d v="2015-06-12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0.9986666666666667"/>
    <n v="1"/>
    <x v="8"/>
    <x v="31"/>
    <x v="1991"/>
    <d v="2015-01-19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1"/>
    <e v="#DIV/0!"/>
    <x v="8"/>
    <x v="31"/>
    <x v="1992"/>
    <d v="2015-11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1"/>
    <e v="#DIV/0!"/>
    <x v="8"/>
    <x v="31"/>
    <x v="1993"/>
    <d v="2016-10-08T00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0.92200000000000004"/>
    <n v="26"/>
    <x v="8"/>
    <x v="31"/>
    <x v="1994"/>
    <d v="2015-06-2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"/>
    <e v="#DIV/0!"/>
    <x v="8"/>
    <x v="31"/>
    <x v="1995"/>
    <d v="2014-06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1"/>
    <e v="#DIV/0!"/>
    <x v="8"/>
    <x v="31"/>
    <x v="1996"/>
    <d v="2014-07-27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0.73799999999999999"/>
    <n v="218.33333333333334"/>
    <x v="8"/>
    <x v="31"/>
    <x v="1997"/>
    <d v="2014-06-17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0.99238709677419357"/>
    <n v="33.714285714285715"/>
    <x v="8"/>
    <x v="31"/>
    <x v="1998"/>
    <d v="2014-10-14T11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0.875"/>
    <n v="25"/>
    <x v="8"/>
    <x v="31"/>
    <x v="1999"/>
    <d v="2015-12-07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.8212909090909091"/>
    <n v="128.38790470372632"/>
    <x v="2"/>
    <x v="30"/>
    <x v="2000"/>
    <d v="2015-05-12T05:01:56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.1679421999999999"/>
    <n v="78.834261818181815"/>
    <x v="2"/>
    <x v="30"/>
    <x v="2001"/>
    <d v="2016-12-24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2.12"/>
    <n v="91.764705882352942"/>
    <x v="2"/>
    <x v="30"/>
    <x v="2002"/>
    <d v="2010-06-18T03:00:5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.3442048000000002"/>
    <n v="331.10237288135596"/>
    <x v="2"/>
    <x v="30"/>
    <x v="2003"/>
    <d v="2014-06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23680099999999996"/>
    <n v="194.26193717277485"/>
    <x v="2"/>
    <x v="30"/>
    <x v="2004"/>
    <d v="2013-09-18T19:30:18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.4783999999999999"/>
    <n v="408.97689768976898"/>
    <x v="2"/>
    <x v="30"/>
    <x v="2005"/>
    <d v="2014-10-29T12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15709200000000001"/>
    <n v="84.459270072992695"/>
    <x v="2"/>
    <x v="30"/>
    <x v="2006"/>
    <d v="2010-06-18T20:06:2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17074847688105987"/>
    <n v="44.853658536585364"/>
    <x v="2"/>
    <x v="30"/>
    <x v="2007"/>
    <d v="2011-08-06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2.05158"/>
    <n v="383.3643216080402"/>
    <x v="2"/>
    <x v="30"/>
    <x v="2008"/>
    <d v="2016-10-18T07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2.2005299999999997"/>
    <n v="55.276856649395505"/>
    <x v="2"/>
    <x v="30"/>
    <x v="2009"/>
    <d v="2016-07-19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7.19564"/>
    <n v="422.02059732234807"/>
    <x v="2"/>
    <x v="30"/>
    <x v="2010"/>
    <d v="2015-12-09T08:36:13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.349"/>
    <n v="64.180327868852459"/>
    <x v="2"/>
    <x v="30"/>
    <x v="2011"/>
    <d v="2015-01-06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.9491375"/>
    <n v="173.57781674704077"/>
    <x v="2"/>
    <x v="30"/>
    <x v="2012"/>
    <d v="2016-05-09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7.137822333333332"/>
    <n v="88.601680840609291"/>
    <x v="2"/>
    <x v="30"/>
    <x v="2013"/>
    <d v="2013-02-19T05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13000138888888893"/>
    <n v="50.222283950617282"/>
    <x v="2"/>
    <x v="30"/>
    <x v="2014"/>
    <d v="2011-08-10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.2154220000000002"/>
    <n v="192.38876826722338"/>
    <x v="2"/>
    <x v="30"/>
    <x v="2015"/>
    <d v="2013-02-07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25102399999999997"/>
    <n v="73.416901408450698"/>
    <x v="2"/>
    <x v="30"/>
    <x v="2016"/>
    <d v="2012-02-22T01:22:35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.2434307692307628E-2"/>
    <n v="147.68495555555555"/>
    <x v="2"/>
    <x v="30"/>
    <x v="2017"/>
    <d v="2015-07-14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3.8490975000000001"/>
    <n v="108.96848314606741"/>
    <x v="2"/>
    <x v="30"/>
    <x v="2018"/>
    <d v="2016-08-23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92333333333333334"/>
    <n v="23.647540983606557"/>
    <x v="2"/>
    <x v="30"/>
    <x v="2019"/>
    <d v="2014-04-08T02:20:24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.8109999999999999"/>
    <n v="147.94736842105263"/>
    <x v="2"/>
    <x v="30"/>
    <x v="2020"/>
    <d v="2014-08-10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25136999999999998"/>
    <n v="385.03692307692307"/>
    <x v="2"/>
    <x v="30"/>
    <x v="2021"/>
    <d v="2016-05-12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458999999999997"/>
    <n v="457.39093484419266"/>
    <x v="2"/>
    <x v="30"/>
    <x v="2022"/>
    <d v="2015-05-12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4.8535000000000004"/>
    <n v="222.99047619047619"/>
    <x v="2"/>
    <x v="30"/>
    <x v="2023"/>
    <d v="2012-07-09T23:12:24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.0115000000000001"/>
    <n v="220.74074074074073"/>
    <x v="2"/>
    <x v="30"/>
    <x v="2024"/>
    <d v="2015-05-12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33483079999999987"/>
    <n v="73.503898678414089"/>
    <x v="2"/>
    <x v="30"/>
    <x v="2025"/>
    <d v="2014-03-06T17:39:4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20249"/>
    <n v="223.09647495361781"/>
    <x v="2"/>
    <x v="30"/>
    <x v="2026"/>
    <d v="2015-02-13T19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26166666666666666"/>
    <n v="47.911392405063289"/>
    <x v="2"/>
    <x v="30"/>
    <x v="2027"/>
    <d v="2010-02-06T22:03:26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.6120000000000001"/>
    <n v="96.063829787234042"/>
    <x v="2"/>
    <x v="30"/>
    <x v="2028"/>
    <d v="2014-07-28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.26239013671875"/>
    <n v="118.6144"/>
    <x v="2"/>
    <x v="30"/>
    <x v="2029"/>
    <d v="2012-10-30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20349999999999999"/>
    <n v="118.45472440944881"/>
    <x v="2"/>
    <x v="30"/>
    <x v="2030"/>
    <d v="2014-12-02T07:54:13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2.0418799999999999"/>
    <n v="143.21468926553672"/>
    <x v="2"/>
    <x v="30"/>
    <x v="2031"/>
    <d v="2016-11-15T13:34:34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78676000000000001"/>
    <n v="282.71518987341773"/>
    <x v="2"/>
    <x v="30"/>
    <x v="2032"/>
    <d v="2014-03-27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.868199871794872"/>
    <n v="593.93620078740162"/>
    <x v="2"/>
    <x v="30"/>
    <x v="2033"/>
    <d v="2015-03-13T03:07:13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.1103642500000002"/>
    <n v="262.15704968944101"/>
    <x v="2"/>
    <x v="30"/>
    <x v="2034"/>
    <d v="2015-11-03T15:00:07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31668333333333332"/>
    <n v="46.580778301886795"/>
    <x v="2"/>
    <x v="30"/>
    <x v="2035"/>
    <d v="2014-04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.0047639999999998"/>
    <n v="70.041118881118877"/>
    <x v="2"/>
    <x v="30"/>
    <x v="2036"/>
    <d v="2013-10-31T05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3.2051249999999998"/>
    <n v="164.90686274509804"/>
    <x v="2"/>
    <x v="30"/>
    <x v="2037"/>
    <d v="2013-05-30T06:30:21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36216799999999999"/>
    <n v="449.26385224274406"/>
    <x v="2"/>
    <x v="30"/>
    <x v="2038"/>
    <d v="2016-11-01T10:32:05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.4817133333333334"/>
    <n v="27.472841328413285"/>
    <x v="2"/>
    <x v="30"/>
    <x v="2039"/>
    <d v="2013-10-31T22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81863157894736838"/>
    <n v="143.97499999999999"/>
    <x v="2"/>
    <x v="30"/>
    <x v="2040"/>
    <d v="2016-10-11T12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23530000000000001"/>
    <n v="88.23571428571428"/>
    <x v="2"/>
    <x v="30"/>
    <x v="2041"/>
    <d v="2015-11-23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4.0620938628158845"/>
    <n v="36.326424870466319"/>
    <x v="2"/>
    <x v="30"/>
    <x v="2042"/>
    <d v="2016-10-18T04:14:37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8.2133333333333336E-2"/>
    <n v="90.177777777777777"/>
    <x v="2"/>
    <x v="30"/>
    <x v="2043"/>
    <d v="2015-05-14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7.1918387755102042"/>
    <n v="152.62361216730039"/>
    <x v="2"/>
    <x v="30"/>
    <x v="2044"/>
    <d v="2012-06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21099999999999999"/>
    <n v="55.806451612903224"/>
    <x v="2"/>
    <x v="30"/>
    <x v="2045"/>
    <d v="2013-04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.9989795918367347E-2"/>
    <n v="227.85327313769753"/>
    <x v="2"/>
    <x v="30"/>
    <x v="2046"/>
    <d v="2015-03-18T21:41:1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48332294117647057"/>
    <n v="91.82989803350327"/>
    <x v="2"/>
    <x v="30"/>
    <x v="2047"/>
    <d v="2013-04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20190699999999998"/>
    <n v="80.991037735849048"/>
    <x v="2"/>
    <x v="30"/>
    <x v="2048"/>
    <d v="2013-10-28T12:39:23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.7326999999999999"/>
    <n v="278.39411764705881"/>
    <x v="2"/>
    <x v="30"/>
    <x v="2049"/>
    <d v="2015-04-2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30362499999999998"/>
    <n v="43.095041322314053"/>
    <x v="2"/>
    <x v="30"/>
    <x v="2050"/>
    <d v="2013-11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.5304799999999998"/>
    <n v="326.29205175600737"/>
    <x v="2"/>
    <x v="30"/>
    <x v="2051"/>
    <d v="2016-01-06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200000000000001E-2"/>
    <n v="41.743801652892564"/>
    <x v="2"/>
    <x v="30"/>
    <x v="2052"/>
    <d v="2015-10-26T14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13591428571428571"/>
    <n v="64.020933977455712"/>
    <x v="2"/>
    <x v="30"/>
    <x v="2053"/>
    <d v="2014-04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67416666666666669"/>
    <n v="99.455445544554451"/>
    <x v="2"/>
    <x v="30"/>
    <x v="2054"/>
    <d v="2014-11-03T16:10:43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53452"/>
    <n v="138.49458483754512"/>
    <x v="2"/>
    <x v="30"/>
    <x v="2055"/>
    <d v="2013-03-18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.0223220000000002"/>
    <n v="45.547792792792798"/>
    <x v="2"/>
    <x v="30"/>
    <x v="2056"/>
    <d v="2016-01-27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68281250000000004"/>
    <n v="10.507317073170732"/>
    <x v="2"/>
    <x v="30"/>
    <x v="2057"/>
    <d v="2015-01-22T08:53:5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43456666666666666"/>
    <n v="114.76533333333333"/>
    <x v="2"/>
    <x v="30"/>
    <x v="2058"/>
    <d v="2015-12-23T14:27:34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96399999999999997"/>
    <n v="35.997067448680355"/>
    <x v="2"/>
    <x v="30"/>
    <x v="2059"/>
    <d v="2014-05-24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7.9200000000000007E-2"/>
    <n v="154.17142857142858"/>
    <x v="2"/>
    <x v="30"/>
    <x v="2060"/>
    <d v="2016-12-0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14976999999999999"/>
    <n v="566.38916256157631"/>
    <x v="2"/>
    <x v="30"/>
    <x v="2061"/>
    <d v="2016-02-23T09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48049999999999998"/>
    <n v="120.85714285714286"/>
    <x v="2"/>
    <x v="30"/>
    <x v="2062"/>
    <d v="2016-04-12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91166760827906346"/>
    <n v="86.163845492085343"/>
    <x v="2"/>
    <x v="30"/>
    <x v="2063"/>
    <d v="2013-04-25T08:45:23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99215125000000004"/>
    <n v="51.212114395886893"/>
    <x v="2"/>
    <x v="30"/>
    <x v="2064"/>
    <d v="2013-11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.1859999999999999"/>
    <n v="67.261538461538464"/>
    <x v="2"/>
    <x v="30"/>
    <x v="2065"/>
    <d v="2014-07-24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2686868686868687"/>
    <n v="62.8"/>
    <x v="2"/>
    <x v="30"/>
    <x v="2066"/>
    <d v="2015-04-21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5.2238800000000044E-2"/>
    <n v="346.13118421052633"/>
    <x v="2"/>
    <x v="30"/>
    <x v="2067"/>
    <d v="2016-09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28406660000000006"/>
    <n v="244.11912547528519"/>
    <x v="2"/>
    <x v="30"/>
    <x v="2068"/>
    <d v="2015-12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.1732719999999999"/>
    <n v="259.25424836601309"/>
    <x v="2"/>
    <x v="30"/>
    <x v="2069"/>
    <d v="2016-05-29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.8072999999999999"/>
    <n v="201.96402877697841"/>
    <x v="2"/>
    <x v="30"/>
    <x v="2070"/>
    <d v="2016-08-18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10731468531468531"/>
    <n v="226.20857142857142"/>
    <x v="2"/>
    <x v="30"/>
    <x v="2071"/>
    <d v="2016-04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52604299999999993"/>
    <n v="324.69"/>
    <x v="2"/>
    <x v="30"/>
    <x v="2072"/>
    <d v="2015-03-24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.5000000000000001E-2"/>
    <n v="205"/>
    <x v="2"/>
    <x v="30"/>
    <x v="2073"/>
    <d v="2016-04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.783738373837384"/>
    <n v="20.465926829268295"/>
    <x v="2"/>
    <x v="30"/>
    <x v="2074"/>
    <d v="2013-06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.4334915642458101"/>
    <n v="116.35303146309367"/>
    <x v="2"/>
    <x v="30"/>
    <x v="2075"/>
    <d v="2014-06-1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15508"/>
    <n v="307.20212765957444"/>
    <x v="2"/>
    <x v="30"/>
    <x v="2076"/>
    <d v="2015-04-09T01:01:16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31204999999999999"/>
    <n v="546.6875"/>
    <x v="2"/>
    <x v="30"/>
    <x v="2077"/>
    <d v="2016-11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.8816999999999999"/>
    <n v="47.474464579901152"/>
    <x v="2"/>
    <x v="30"/>
    <x v="2078"/>
    <d v="2015-05-26T17:03:13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.0780000000000003"/>
    <n v="101.56"/>
    <x v="2"/>
    <x v="30"/>
    <x v="2079"/>
    <d v="2015-10-12T22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14571428571428571"/>
    <n v="72.909090909090907"/>
    <x v="4"/>
    <x v="14"/>
    <x v="2080"/>
    <d v="2012-04-05T03:45:55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10733333333333334"/>
    <n v="43.710526315789473"/>
    <x v="4"/>
    <x v="14"/>
    <x v="2081"/>
    <d v="2011-09-25T02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13333333333333333"/>
    <n v="34"/>
    <x v="4"/>
    <x v="14"/>
    <x v="2082"/>
    <d v="2012-05-05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8.3333333333333329E-2"/>
    <n v="70.652173913043484"/>
    <x v="4"/>
    <x v="14"/>
    <x v="2083"/>
    <d v="2014-04-02T19:59:42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23533333333333334"/>
    <n v="89.301204819277103"/>
    <x v="4"/>
    <x v="14"/>
    <x v="2084"/>
    <d v="2012-06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7.0000000000000001E-3"/>
    <n v="115.08571428571429"/>
    <x v="4"/>
    <x v="14"/>
    <x v="2085"/>
    <d v="2011-11-13T16:05:32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.5333333333333335E-2"/>
    <n v="62.12"/>
    <x v="4"/>
    <x v="14"/>
    <x v="2086"/>
    <d v="2011-08-09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15510666666666673"/>
    <n v="46.204266666666669"/>
    <x v="4"/>
    <x v="14"/>
    <x v="2087"/>
    <d v="2010-08-05T17:09:12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20400400000000007"/>
    <n v="48.54854838709678"/>
    <x v="4"/>
    <x v="14"/>
    <x v="2088"/>
    <d v="2013-06-28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15040374999999995"/>
    <n v="57.520187499999999"/>
    <x v="4"/>
    <x v="14"/>
    <x v="2089"/>
    <d v="2013-01-25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20467777777777782"/>
    <n v="88.147154471544724"/>
    <x v="4"/>
    <x v="14"/>
    <x v="2090"/>
    <d v="2011-01-12T07:44:38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2833333333333334E-2"/>
    <n v="110.49090909090908"/>
    <x v="4"/>
    <x v="14"/>
    <x v="2091"/>
    <d v="2011-08-08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.4666666666666667E-2"/>
    <n v="66.826086956521735"/>
    <x v="4"/>
    <x v="14"/>
    <x v="2092"/>
    <d v="2012-10-23T20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20542857142857143"/>
    <n v="58.597222222222221"/>
    <x v="4"/>
    <x v="14"/>
    <x v="2093"/>
    <d v="2012-01-31T00:28:5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  <x v="2094"/>
    <d v="2011-08-03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6666666666666666E-2"/>
    <n v="43.571428571428569"/>
    <x v="4"/>
    <x v="14"/>
    <x v="2095"/>
    <d v="2012-10-10T18:12:15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  <x v="2096"/>
    <d v="2011-10-02T14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.3333333333333335E-3"/>
    <n v="188.125"/>
    <x v="4"/>
    <x v="14"/>
    <x v="2097"/>
    <d v="2012-02-07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0.32366666666666666"/>
    <n v="63.031746031746032"/>
    <x v="4"/>
    <x v="14"/>
    <x v="2098"/>
    <d v="2015-06-18T17:54:4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36666666666666664"/>
    <n v="30.37037037037037"/>
    <x v="4"/>
    <x v="14"/>
    <x v="2099"/>
    <d v="2012-06-14T20:02:21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13250000000000001"/>
    <n v="51.477272727272727"/>
    <x v="4"/>
    <x v="14"/>
    <x v="2100"/>
    <d v="2011-12-15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36"/>
    <n v="35.789473684210527"/>
    <x v="4"/>
    <x v="14"/>
    <x v="2101"/>
    <d v="2011-04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46123183746946123"/>
    <n v="98.817391304347822"/>
    <x v="4"/>
    <x v="14"/>
    <x v="2102"/>
    <d v="2012-10-10T18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29499999999999998"/>
    <n v="28"/>
    <x v="4"/>
    <x v="14"/>
    <x v="2103"/>
    <d v="2013-04-30T01:47: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.54"/>
    <n v="51.313131313131315"/>
    <x v="4"/>
    <x v="14"/>
    <x v="2104"/>
    <d v="2014-11-08T18:55:53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7.045454545454545E-2"/>
    <n v="53.522727272727273"/>
    <x v="4"/>
    <x v="14"/>
    <x v="2105"/>
    <d v="2012-12-27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7.7329999999999927E-2"/>
    <n v="37.149310344827583"/>
    <x v="4"/>
    <x v="14"/>
    <x v="2106"/>
    <d v="2014-10-22T17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7.3124999999999996E-2"/>
    <n v="89.895287958115176"/>
    <x v="4"/>
    <x v="14"/>
    <x v="2107"/>
    <d v="2012-08-14T04:13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6.5250000000000002E-2"/>
    <n v="106.52500000000001"/>
    <x v="4"/>
    <x v="14"/>
    <x v="2108"/>
    <d v="2015-06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3.5000000000000001E-3"/>
    <n v="52.815789473684212"/>
    <x v="4"/>
    <x v="14"/>
    <x v="2109"/>
    <d v="2014-04-30T16:06:09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6.5000000000000002E-2"/>
    <n v="54.615384615384613"/>
    <x v="4"/>
    <x v="14"/>
    <x v="2110"/>
    <d v="2011-06-09T04:43:45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  <x v="2111"/>
    <d v="2013-04-01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4.8571428571428571E-2"/>
    <n v="68.598130841121488"/>
    <x v="4"/>
    <x v="14"/>
    <x v="2112"/>
    <d v="2014-08-19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4.7E-2"/>
    <n v="35.612244897959187"/>
    <x v="4"/>
    <x v="14"/>
    <x v="2113"/>
    <d v="2010-10-07T19:34:3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.2566666666666666"/>
    <n v="94.027777777777771"/>
    <x v="4"/>
    <x v="14"/>
    <x v="2114"/>
    <d v="2011-01-21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.0416666666666666E-3"/>
    <n v="526.45652173913038"/>
    <x v="4"/>
    <x v="14"/>
    <x v="2115"/>
    <d v="2012-08-15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47749999999999998"/>
    <n v="50.657142857142858"/>
    <x v="4"/>
    <x v="14"/>
    <x v="2116"/>
    <d v="2015-10-13T01:25:49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34610999999999992"/>
    <n v="79.182941176470578"/>
    <x v="4"/>
    <x v="14"/>
    <x v="2117"/>
    <d v="2011-06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7.4999999999999997E-3"/>
    <n v="91.590909090909093"/>
    <x v="4"/>
    <x v="14"/>
    <x v="2118"/>
    <d v="2012-07-17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8.8037500000000372E-3"/>
    <n v="116.96275362318841"/>
    <x v="4"/>
    <x v="14"/>
    <x v="2119"/>
    <d v="2013-11-13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0.99431999999999998"/>
    <n v="28.4"/>
    <x v="6"/>
    <x v="17"/>
    <x v="2120"/>
    <d v="2016-12-12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0.99612500000000004"/>
    <n v="103.33333333333333"/>
    <x v="6"/>
    <x v="17"/>
    <x v="2121"/>
    <d v="2016-12-08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0.9"/>
    <n v="10"/>
    <x v="6"/>
    <x v="17"/>
    <x v="2122"/>
    <d v="2010-01-20T10:11:4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0.8954545454545455"/>
    <n v="23"/>
    <x v="6"/>
    <x v="17"/>
    <x v="2123"/>
    <d v="2010-10-13T00:40:35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0.98580000000000001"/>
    <n v="31.555555555555557"/>
    <x v="6"/>
    <x v="17"/>
    <x v="2124"/>
    <d v="2015-07-06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0.99950000000000006"/>
    <n v="5"/>
    <x v="6"/>
    <x v="17"/>
    <x v="2125"/>
    <d v="2014-11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0.71157142857142852"/>
    <n v="34.220338983050844"/>
    <x v="6"/>
    <x v="17"/>
    <x v="2126"/>
    <d v="2015-02-10T12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0.99833333333333329"/>
    <n v="25"/>
    <x v="6"/>
    <x v="17"/>
    <x v="2127"/>
    <d v="2014-07-23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0.88200000000000001"/>
    <n v="19.666666666666668"/>
    <x v="6"/>
    <x v="17"/>
    <x v="2128"/>
    <d v="2016-02-09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0.99797619047619046"/>
    <n v="21.25"/>
    <x v="6"/>
    <x v="17"/>
    <x v="2129"/>
    <d v="2014-07-12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0.95"/>
    <n v="8.3333333333333339"/>
    <x v="6"/>
    <x v="17"/>
    <x v="2130"/>
    <d v="2015-06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0.97887009999999997"/>
    <n v="21.34333333333333"/>
    <x v="6"/>
    <x v="17"/>
    <x v="2131"/>
    <d v="2014-01-04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0.98399999999999999"/>
    <n v="5.333333333333333"/>
    <x v="6"/>
    <x v="17"/>
    <x v="2132"/>
    <d v="2011-03-17T02:19:59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0.98266666666666669"/>
    <n v="34.666666666666664"/>
    <x v="6"/>
    <x v="17"/>
    <x v="2133"/>
    <d v="2013-03-28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0.90439999999999998"/>
    <n v="21.727272727272727"/>
    <x v="6"/>
    <x v="17"/>
    <x v="2134"/>
    <d v="2012-09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0.99940387499999994"/>
    <n v="11.922499999999999"/>
    <x v="6"/>
    <x v="17"/>
    <x v="2135"/>
    <d v="2013-09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0.71594000000000002"/>
    <n v="26.59737827715356"/>
    <x v="6"/>
    <x v="17"/>
    <x v="2136"/>
    <d v="2014-11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0.872"/>
    <n v="10.666666666666666"/>
    <x v="6"/>
    <x v="17"/>
    <x v="2137"/>
    <d v="2013-10-10T00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0.94579999999999997"/>
    <n v="29.035714285714285"/>
    <x v="6"/>
    <x v="17"/>
    <x v="2138"/>
    <d v="2016-10-04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0.99887999999999999"/>
    <n v="50.909090909090907"/>
    <x v="6"/>
    <x v="17"/>
    <x v="2139"/>
    <d v="2012-12-12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"/>
    <e v="#DIV/0!"/>
    <x v="6"/>
    <x v="17"/>
    <x v="2140"/>
    <d v="2014-10-15T05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0.9427619047619048"/>
    <n v="50.083333333333336"/>
    <x v="6"/>
    <x v="17"/>
    <x v="2141"/>
    <d v="2015-12-02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0.88749999999999996"/>
    <n v="45"/>
    <x v="6"/>
    <x v="17"/>
    <x v="2142"/>
    <d v="2010-06-03T21:16:52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0.98290140845070417"/>
    <n v="25.291666666666668"/>
    <x v="6"/>
    <x v="17"/>
    <x v="2143"/>
    <d v="2013-08-13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0.69566666666666666"/>
    <n v="51.292134831460672"/>
    <x v="6"/>
    <x v="17"/>
    <x v="2144"/>
    <d v="2013-10-28T05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0.99980000000000002"/>
    <n v="1"/>
    <x v="6"/>
    <x v="17"/>
    <x v="2145"/>
    <d v="2016-01-28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-0.99303589743589749"/>
    <n v="49.381818181818183"/>
    <x v="6"/>
    <x v="17"/>
    <x v="2146"/>
    <d v="2014-10-15T07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0.98"/>
    <n v="1"/>
    <x v="6"/>
    <x v="17"/>
    <x v="2147"/>
    <d v="2015-03-03T17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1"/>
    <e v="#DIV/0!"/>
    <x v="6"/>
    <x v="17"/>
    <x v="2148"/>
    <d v="2010-06-26T00:35:56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-0.9919"/>
    <n v="101.25"/>
    <x v="6"/>
    <x v="17"/>
    <x v="2149"/>
    <d v="2016-06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0.99737777777777781"/>
    <n v="19.666666666666668"/>
    <x v="6"/>
    <x v="17"/>
    <x v="2150"/>
    <d v="2016-05-30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0.99833333333333329"/>
    <n v="12.5"/>
    <x v="6"/>
    <x v="17"/>
    <x v="2151"/>
    <d v="2014-02-13T19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0.99990875545119084"/>
    <n v="8.5"/>
    <x v="6"/>
    <x v="17"/>
    <x v="2152"/>
    <d v="2014-12-01T21:51:58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0.99199999999999999"/>
    <n v="1"/>
    <x v="6"/>
    <x v="17"/>
    <x v="2153"/>
    <d v="2014-01-0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0.97699999999999998"/>
    <n v="23"/>
    <x v="6"/>
    <x v="17"/>
    <x v="2154"/>
    <d v="2016-03-01T17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0.97333928571428574"/>
    <n v="17.987951807228917"/>
    <x v="6"/>
    <x v="17"/>
    <x v="2155"/>
    <d v="2013-08-02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0.71808000000000005"/>
    <n v="370.94736842105266"/>
    <x v="6"/>
    <x v="17"/>
    <x v="2156"/>
    <d v="2016-11-20T23:33:03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0.93409963333333335"/>
    <n v="63.569485530546629"/>
    <x v="6"/>
    <x v="17"/>
    <x v="2157"/>
    <d v="2012-12-21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0.99277777777777776"/>
    <n v="13"/>
    <x v="6"/>
    <x v="17"/>
    <x v="2158"/>
    <d v="2011-06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0.99150000000000005"/>
    <n v="5.3125"/>
    <x v="6"/>
    <x v="17"/>
    <x v="2159"/>
    <d v="2012-04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1575"/>
    <n v="35.615384615384613"/>
    <x v="4"/>
    <x v="11"/>
    <x v="2160"/>
    <d v="2015-08-24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12266666666666666"/>
    <n v="87.103448275862064"/>
    <x v="4"/>
    <x v="11"/>
    <x v="2161"/>
    <d v="2014-06-23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32200000000000001"/>
    <n v="75.11363636363636"/>
    <x v="4"/>
    <x v="11"/>
    <x v="2162"/>
    <d v="2015-04-17T21:35:2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2.6363636363636363E-2"/>
    <n v="68.01204819277109"/>
    <x v="4"/>
    <x v="11"/>
    <x v="2163"/>
    <d v="2016-05-25T17:13:34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38640000000000002"/>
    <n v="29.623931623931625"/>
    <x v="4"/>
    <x v="11"/>
    <x v="2164"/>
    <d v="2016-03-09T16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46600000000000003"/>
    <n v="91.625"/>
    <x v="4"/>
    <x v="11"/>
    <x v="2165"/>
    <d v="2014-10-21T20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2"/>
    <n v="22.5"/>
    <x v="4"/>
    <x v="11"/>
    <x v="2166"/>
    <d v="2012-09-01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21581611111111104"/>
    <n v="64.366735294117646"/>
    <x v="4"/>
    <x v="11"/>
    <x v="2167"/>
    <d v="2017-01-10T14:24:2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  <x v="2168"/>
    <d v="2017-02-27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80857142857142861"/>
    <n v="33.315789473684212"/>
    <x v="4"/>
    <x v="11"/>
    <x v="2169"/>
    <d v="2015-07-13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6.0749999999999998E-2"/>
    <n v="90.276595744680847"/>
    <x v="4"/>
    <x v="11"/>
    <x v="2170"/>
    <d v="2015-05-17T22:58:15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  <x v="2171"/>
    <d v="2015-03-19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26928571428571429"/>
    <n v="59.233333333333334"/>
    <x v="4"/>
    <x v="11"/>
    <x v="2172"/>
    <d v="2013-08-09T16:37:23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2.9749999999999999E-2"/>
    <n v="65.38095238095238"/>
    <x v="4"/>
    <x v="11"/>
    <x v="2173"/>
    <d v="2016-04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.5"/>
    <n v="67.307692307692307"/>
    <x v="4"/>
    <x v="11"/>
    <x v="2174"/>
    <d v="2016-07-14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26019999999999999"/>
    <n v="88.74647887323944"/>
    <x v="4"/>
    <x v="11"/>
    <x v="2175"/>
    <d v="2015-04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1999999999999999E-3"/>
    <n v="65.868421052631575"/>
    <x v="4"/>
    <x v="11"/>
    <x v="2176"/>
    <d v="2016-05-12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38640000000000002"/>
    <n v="40.349243306169967"/>
    <x v="4"/>
    <x v="11"/>
    <x v="2177"/>
    <d v="2016-12-19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399999999999999"/>
    <n v="76.857142857142861"/>
    <x v="4"/>
    <x v="11"/>
    <x v="2178"/>
    <d v="2015-03-12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7.1842000000000003E-2"/>
    <n v="68.707820512820518"/>
    <x v="4"/>
    <x v="11"/>
    <x v="2179"/>
    <d v="2015-10-02T16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53100000000000003"/>
    <n v="57.773584905660378"/>
    <x v="6"/>
    <x v="32"/>
    <x v="2180"/>
    <d v="2017-02-07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.2416666666666663"/>
    <n v="44.171348314606739"/>
    <x v="6"/>
    <x v="32"/>
    <x v="2181"/>
    <d v="2014-08-28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.8927777777777779"/>
    <n v="31.566308243727597"/>
    <x v="6"/>
    <x v="32"/>
    <x v="2182"/>
    <d v="2017-01-10T08:46:17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.8473999999999999"/>
    <n v="107.04511278195488"/>
    <x v="6"/>
    <x v="32"/>
    <x v="2183"/>
    <d v="2016-01-11T16:34:01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7.569700000000001"/>
    <n v="149.03451043338683"/>
    <x v="6"/>
    <x v="32"/>
    <x v="2184"/>
    <d v="2013-02-14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.6750000000000003E-2"/>
    <n v="55.956632653061227"/>
    <x v="6"/>
    <x v="32"/>
    <x v="2185"/>
    <d v="2016-08-01T14:45:43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1464250000000007"/>
    <n v="56.970381807973048"/>
    <x v="6"/>
    <x v="32"/>
    <x v="2186"/>
    <d v="2015-03-05T05:01:0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3.1217692027666546"/>
    <n v="44.056420233463037"/>
    <x v="6"/>
    <x v="32"/>
    <x v="2187"/>
    <d v="2016-09-20T14:04:01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.0324999999999998"/>
    <n v="68.625"/>
    <x v="6"/>
    <x v="32"/>
    <x v="2188"/>
    <d v="2016-04-07T18:55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84610526315789469"/>
    <n v="65.318435754189949"/>
    <x v="6"/>
    <x v="32"/>
    <x v="2189"/>
    <d v="2016-02-17T15:00:04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19733333333333333"/>
    <n v="35.92"/>
    <x v="6"/>
    <x v="32"/>
    <x v="2190"/>
    <d v="2017-02-02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812401666666668"/>
    <n v="40.070667078443485"/>
    <x v="6"/>
    <x v="32"/>
    <x v="2191"/>
    <d v="2016-11-17T20:25:44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3.5237333333333334"/>
    <n v="75.647714604236342"/>
    <x v="6"/>
    <x v="32"/>
    <x v="2192"/>
    <d v="2016-10-21T09:44: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.3737000000000004"/>
    <n v="61.203872437357631"/>
    <x v="6"/>
    <x v="32"/>
    <x v="2193"/>
    <d v="2016-02-25T18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20326086956521738"/>
    <n v="48.130434782608695"/>
    <x v="6"/>
    <x v="32"/>
    <x v="2194"/>
    <d v="2015-07-12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13835714285714285"/>
    <n v="68.106837606837601"/>
    <x v="6"/>
    <x v="32"/>
    <x v="2195"/>
    <d v="2016-11-01T11:41:4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8.5103109999999997"/>
    <n v="65.891300230946882"/>
    <x v="6"/>
    <x v="32"/>
    <x v="2196"/>
    <d v="2015-01-29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32892500000000002"/>
    <n v="81.654377880184327"/>
    <x v="6"/>
    <x v="32"/>
    <x v="2197"/>
    <d v="2015-10-15T12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46977777777777779"/>
    <n v="52.701195219123505"/>
    <x v="6"/>
    <x v="32"/>
    <x v="2198"/>
    <d v="2015-09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.4215"/>
    <n v="41.228136882129277"/>
    <x v="6"/>
    <x v="32"/>
    <x v="2199"/>
    <d v="2015-06-08T15:01:08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.8271818181818182"/>
    <n v="15.035357142857142"/>
    <x v="4"/>
    <x v="15"/>
    <x v="2200"/>
    <d v="2013-01-02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6.0418124999999998"/>
    <n v="39.066920943134534"/>
    <x v="4"/>
    <x v="15"/>
    <x v="2201"/>
    <d v="2012-10-02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.5500000000000002E-2"/>
    <n v="43.82"/>
    <x v="4"/>
    <x v="15"/>
    <x v="2202"/>
    <d v="2015-08-25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32866666666666666"/>
    <n v="27.301369863013697"/>
    <x v="4"/>
    <x v="15"/>
    <x v="2203"/>
    <d v="2013-02-07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52"/>
    <n v="42.222222222222221"/>
    <x v="4"/>
    <x v="15"/>
    <x v="2204"/>
    <d v="2012-05-02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2.7272727272727271E-2"/>
    <n v="33.235294117647058"/>
    <x v="4"/>
    <x v="15"/>
    <x v="2205"/>
    <d v="2012-03-29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  <x v="2206"/>
    <d v="2013-10-17T04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6E-2"/>
    <n v="42.333333333333336"/>
    <x v="4"/>
    <x v="15"/>
    <x v="2207"/>
    <d v="2012-02-07T21:10:26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50800000000000001"/>
    <n v="50.266666666666666"/>
    <x v="4"/>
    <x v="15"/>
    <x v="2208"/>
    <d v="2014-04-03T11:30:44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11425"/>
    <n v="61.902777777777779"/>
    <x v="4"/>
    <x v="15"/>
    <x v="2209"/>
    <d v="2012-02-17T01:35:1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95599999999999996"/>
    <n v="40.75"/>
    <x v="4"/>
    <x v="15"/>
    <x v="2210"/>
    <d v="2014-03-18T18:50:2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14383333333333334"/>
    <n v="55.796747967479675"/>
    <x v="4"/>
    <x v="15"/>
    <x v="2211"/>
    <d v="2013-10-01T17:56:17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"/>
    <n v="10"/>
    <x v="4"/>
    <x v="15"/>
    <x v="2212"/>
    <d v="2015-04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.9250166666666666"/>
    <n v="73.125416666666666"/>
    <x v="4"/>
    <x v="15"/>
    <x v="2213"/>
    <d v="2014-01-07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0.5636363636363636"/>
    <n v="26.060606060606062"/>
    <x v="4"/>
    <x v="15"/>
    <x v="2214"/>
    <d v="2012-02-19T17:12:52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5.6666666666666664E-2"/>
    <n v="22.642857142857142"/>
    <x v="4"/>
    <x v="15"/>
    <x v="2215"/>
    <d v="2015-07-09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1904761904761904E-2"/>
    <n v="47.222222222222221"/>
    <x v="4"/>
    <x v="15"/>
    <x v="2216"/>
    <d v="2015-10-22T18:38:33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22832999999999992"/>
    <n v="32.324473684210524"/>
    <x v="4"/>
    <x v="15"/>
    <x v="2217"/>
    <d v="2012-08-06T19:29:43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4999999999999999E-2"/>
    <n v="53.421052631578945"/>
    <x v="4"/>
    <x v="15"/>
    <x v="2218"/>
    <d v="2015-07-20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1428571428571429E-2"/>
    <n v="51.304347826086953"/>
    <x v="4"/>
    <x v="15"/>
    <x v="2219"/>
    <d v="2013-06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8.1199999999999994E-2"/>
    <n v="37.197247706422019"/>
    <x v="6"/>
    <x v="32"/>
    <x v="2220"/>
    <d v="2016-03-23T16:00:09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26"/>
    <n v="27.1"/>
    <x v="6"/>
    <x v="32"/>
    <x v="2221"/>
    <d v="2011-12-29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5.8000000000000003E-2"/>
    <n v="206.31"/>
    <x v="6"/>
    <x v="32"/>
    <x v="2222"/>
    <d v="2015-05-28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.4315"/>
    <n v="82.145270270270274"/>
    <x v="6"/>
    <x v="32"/>
    <x v="2223"/>
    <d v="2016-10-01T16:01:15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8.4483338095238096"/>
    <n v="164.79651993355483"/>
    <x v="6"/>
    <x v="32"/>
    <x v="2224"/>
    <d v="2014-08-22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8.4628333333333403E-2"/>
    <n v="60.820280373831778"/>
    <x v="6"/>
    <x v="32"/>
    <x v="2225"/>
    <d v="2016-01-12T19:10:2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57376923076923081"/>
    <n v="67.970099667774093"/>
    <x v="6"/>
    <x v="32"/>
    <x v="2226"/>
    <d v="2013-10-14T19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.744899999999999"/>
    <n v="81.561805555555551"/>
    <x v="6"/>
    <x v="32"/>
    <x v="2227"/>
    <d v="2015-07-17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71047553669495755"/>
    <n v="25.42547309833024"/>
    <x v="6"/>
    <x v="32"/>
    <x v="2228"/>
    <d v="2013-07-29T15:56:31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2595294117647059"/>
    <n v="21.497991967871485"/>
    <x v="6"/>
    <x v="32"/>
    <x v="2229"/>
    <d v="2014-03-26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1.121296000000001"/>
    <n v="27.226630727762803"/>
    <x v="6"/>
    <x v="32"/>
    <x v="2230"/>
    <d v="2013-05-29T21:51:41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3.9580000000000002"/>
    <n v="25.091093117408906"/>
    <x v="6"/>
    <x v="32"/>
    <x v="2231"/>
    <d v="2014-06-16T19:03:28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.3203999999999998"/>
    <n v="21.230179028132991"/>
    <x v="6"/>
    <x v="32"/>
    <x v="2232"/>
    <d v="2015-11-23T09:05:39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.65"/>
    <n v="41.607142857142854"/>
    <x v="6"/>
    <x v="32"/>
    <x v="2233"/>
    <d v="2016-12-06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5331538461538462"/>
    <n v="135.58503401360545"/>
    <x v="6"/>
    <x v="32"/>
    <x v="2234"/>
    <d v="2015-02-27T00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4.3710714285714287"/>
    <n v="22.116176470588236"/>
    <x v="6"/>
    <x v="32"/>
    <x v="2235"/>
    <d v="2016-01-02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.5292777777777777"/>
    <n v="64.625635808748726"/>
    <x v="6"/>
    <x v="32"/>
    <x v="2236"/>
    <d v="2014-10-03T00:04:43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374"/>
    <n v="69.569620253164558"/>
    <x v="6"/>
    <x v="32"/>
    <x v="2237"/>
    <d v="2017-02-08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28026679999999993"/>
    <n v="75.133028169014082"/>
    <x v="6"/>
    <x v="32"/>
    <x v="2238"/>
    <d v="2013-10-25T23:00:14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.7068000000000001"/>
    <n v="140.97916666666666"/>
    <x v="6"/>
    <x v="32"/>
    <x v="2239"/>
    <d v="2016-03-23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.0640000000000001"/>
    <n v="49.472392638036808"/>
    <x v="6"/>
    <x v="32"/>
    <x v="2240"/>
    <d v="2017-01-31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.600976000000001"/>
    <n v="53.865251485148519"/>
    <x v="6"/>
    <x v="32"/>
    <x v="2241"/>
    <d v="2013-10-22T13:48:53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6"/>
    <x v="32"/>
    <x v="2242"/>
    <d v="2017-03-06T18:01:3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.7702"/>
    <n v="65.00344827586207"/>
    <x v="6"/>
    <x v="32"/>
    <x v="2243"/>
    <d v="2016-10-04T19:39:0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5.47025"/>
    <n v="53.475252525252522"/>
    <x v="6"/>
    <x v="32"/>
    <x v="2244"/>
    <d v="2014-01-21T17:00:17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1999999999999999E-3"/>
    <n v="43.912280701754383"/>
    <x v="6"/>
    <x v="32"/>
    <x v="2245"/>
    <d v="2015-08-05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4.4540540540540539E-2"/>
    <n v="50.852631578947367"/>
    <x v="6"/>
    <x v="32"/>
    <x v="2246"/>
    <d v="2015-07-15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7.2142857142857147E-2"/>
    <n v="58.6328125"/>
    <x v="6"/>
    <x v="32"/>
    <x v="2247"/>
    <d v="2016-11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68771428571428572"/>
    <n v="32.81666666666667"/>
    <x v="6"/>
    <x v="32"/>
    <x v="2248"/>
    <d v="2013-03-03T16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8.7511200000000002"/>
    <n v="426.93169877408059"/>
    <x v="6"/>
    <x v="32"/>
    <x v="2249"/>
    <d v="2016-11-03T00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34449294117647067"/>
    <n v="23.808729166666669"/>
    <x v="6"/>
    <x v="32"/>
    <x v="2250"/>
    <d v="2014-07-2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.7227777777777777"/>
    <n v="98.413654618473899"/>
    <x v="6"/>
    <x v="32"/>
    <x v="2251"/>
    <d v="2016-07-22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12687499999999999"/>
    <n v="107.32142857142857"/>
    <x v="6"/>
    <x v="32"/>
    <x v="2252"/>
    <d v="2015-10-19T15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3.5979999999999999"/>
    <n v="11.67005076142132"/>
    <x v="6"/>
    <x v="32"/>
    <x v="2253"/>
    <d v="2017-01-17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.8665822784810127"/>
    <n v="41.782287822878232"/>
    <x v="6"/>
    <x v="32"/>
    <x v="2254"/>
    <d v="2016-04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.2270833333333333"/>
    <n v="21.38"/>
    <x v="6"/>
    <x v="32"/>
    <x v="2255"/>
    <d v="2016-11-08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5.3613999999999997"/>
    <n v="94.103550295857985"/>
    <x v="6"/>
    <x v="32"/>
    <x v="2256"/>
    <d v="2016-05-15T22:28:49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46500000000000002"/>
    <n v="15.721951219512196"/>
    <x v="6"/>
    <x v="32"/>
    <x v="2257"/>
    <d v="2015-05-12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.670999999999999"/>
    <n v="90.635922330097088"/>
    <x v="6"/>
    <x v="32"/>
    <x v="2258"/>
    <d v="2016-11-2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.2692000000000001"/>
    <n v="97.297619047619051"/>
    <x v="6"/>
    <x v="32"/>
    <x v="2259"/>
    <d v="2014-02-25T00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.7949999999999999"/>
    <n v="37.11904761904762"/>
    <x v="6"/>
    <x v="32"/>
    <x v="2260"/>
    <d v="2017-01-2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5415151515151515"/>
    <n v="28.104972375690608"/>
    <x v="6"/>
    <x v="32"/>
    <x v="2261"/>
    <d v="2014-10-14T14:02:38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15546666666666667"/>
    <n v="144.43333333333334"/>
    <x v="6"/>
    <x v="32"/>
    <x v="2262"/>
    <d v="2015-01-10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80033333333333334"/>
    <n v="24.274157303370785"/>
    <x v="6"/>
    <x v="32"/>
    <x v="2263"/>
    <d v="2016-05-06T13:58:34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.9850000000000001"/>
    <n v="35.117647058823529"/>
    <x v="6"/>
    <x v="32"/>
    <x v="2264"/>
    <d v="2016-11-15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.2026666666666666"/>
    <n v="24.762886597938145"/>
    <x v="6"/>
    <x v="32"/>
    <x v="2265"/>
    <d v="2016-04-09T20:59:5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.80525"/>
    <n v="188.37871287128712"/>
    <x v="6"/>
    <x v="32"/>
    <x v="2266"/>
    <d v="2014-11-25T19:54:57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.5999999999999999E-2"/>
    <n v="148.08247422680412"/>
    <x v="6"/>
    <x v="32"/>
    <x v="2267"/>
    <d v="2017-02-10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7.016400000000001"/>
    <n v="49.934589800443462"/>
    <x v="6"/>
    <x v="32"/>
    <x v="2268"/>
    <d v="2017-02-10T16:54:23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6.2024800000000004"/>
    <n v="107.82155688622754"/>
    <x v="6"/>
    <x v="32"/>
    <x v="2269"/>
    <d v="2016-12-21T20:51:53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.8309"/>
    <n v="42.63403614457831"/>
    <x v="6"/>
    <x v="32"/>
    <x v="2270"/>
    <d v="2016-11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.566000000000001"/>
    <n v="14.370762711864407"/>
    <x v="6"/>
    <x v="32"/>
    <x v="2271"/>
    <d v="2015-11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.2036"/>
    <n v="37.476190476190474"/>
    <x v="6"/>
    <x v="32"/>
    <x v="2272"/>
    <d v="2017-02-15T13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19600000000000001"/>
    <n v="30.202020202020201"/>
    <x v="6"/>
    <x v="32"/>
    <x v="2273"/>
    <d v="2014-01-24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.0776923076923075"/>
    <n v="33.550632911392405"/>
    <x v="6"/>
    <x v="32"/>
    <x v="2274"/>
    <d v="2014-11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5.8182610590542604E-2"/>
    <n v="64.74666666666667"/>
    <x v="6"/>
    <x v="32"/>
    <x v="2275"/>
    <d v="2013-12-06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4108235294117647"/>
    <n v="57.932367149758456"/>
    <x v="6"/>
    <x v="32"/>
    <x v="2276"/>
    <d v="2012-01-28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.7070000000000001"/>
    <n v="53.078431372549019"/>
    <x v="6"/>
    <x v="32"/>
    <x v="2277"/>
    <d v="2015-11-30T17:01:07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53800000000000003"/>
    <n v="48.0625"/>
    <x v="6"/>
    <x v="32"/>
    <x v="2278"/>
    <d v="2015-01-16T19:21:39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3.0357653061224488"/>
    <n v="82.396874999999994"/>
    <x v="6"/>
    <x v="32"/>
    <x v="2279"/>
    <d v="2015-08-18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85"/>
    <n v="50.454545454545453"/>
    <x v="4"/>
    <x v="11"/>
    <x v="2280"/>
    <d v="2011-05-24T06:51:37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85333333333333339"/>
    <n v="115.83333333333333"/>
    <x v="4"/>
    <x v="11"/>
    <x v="2281"/>
    <d v="2015-11-15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8.5533333333332844E-3"/>
    <n v="63.03458333333333"/>
    <x v="4"/>
    <x v="11"/>
    <x v="2282"/>
    <d v="2012-03-10T03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6.2211666666666741E-2"/>
    <n v="108.02152542372882"/>
    <x v="4"/>
    <x v="11"/>
    <x v="2283"/>
    <d v="2011-02-11T19:07:25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21366666666666667"/>
    <n v="46.088607594936711"/>
    <x v="4"/>
    <x v="11"/>
    <x v="2284"/>
    <d v="2012-05-30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6.6666666666666664E-4"/>
    <n v="107.21428571428571"/>
    <x v="4"/>
    <x v="11"/>
    <x v="2285"/>
    <d v="2013-08-08T23:07:34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19977555555555551"/>
    <n v="50.9338679245283"/>
    <x v="4"/>
    <x v="11"/>
    <x v="2286"/>
    <d v="2014-06-02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E-3"/>
    <n v="40.04"/>
    <x v="4"/>
    <x v="11"/>
    <x v="2287"/>
    <d v="2012-06-07T19:51:29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7.3999999999999996E-2"/>
    <n v="64.44"/>
    <x v="4"/>
    <x v="11"/>
    <x v="2288"/>
    <d v="2013-10-24T23:57:4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4.0666666666666663E-2"/>
    <n v="53.827586206896555"/>
    <x v="4"/>
    <x v="11"/>
    <x v="2289"/>
    <d v="2009-09-14T06:05:3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72799999999999998"/>
    <n v="100.46511627906976"/>
    <x v="4"/>
    <x v="11"/>
    <x v="2290"/>
    <d v="2012-03-19T23:26:58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7.2505000000000111E-2"/>
    <n v="46.630652173913049"/>
    <x v="4"/>
    <x v="11"/>
    <x v="2291"/>
    <d v="2012-03-19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8.2352941176470587E-2"/>
    <n v="34.074074074074076"/>
    <x v="4"/>
    <x v="11"/>
    <x v="2292"/>
    <d v="2012-08-30T16:59:59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460808"/>
    <n v="65.214642857142863"/>
    <x v="4"/>
    <x v="11"/>
    <x v="2293"/>
    <d v="2012-12-21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2525"/>
    <n v="44.205882352941174"/>
    <x v="4"/>
    <x v="11"/>
    <x v="2294"/>
    <d v="2012-12-27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49071428571428571"/>
    <n v="71.965517241379317"/>
    <x v="4"/>
    <x v="11"/>
    <x v="2295"/>
    <d v="2012-01-19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.0000000000000001E-3"/>
    <n v="52.94736842105263"/>
    <x v="4"/>
    <x v="11"/>
    <x v="2296"/>
    <d v="2012-02-09T01:00:49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5.0733333333333332E-2"/>
    <n v="109.45138888888889"/>
    <x v="4"/>
    <x v="11"/>
    <x v="2297"/>
    <d v="2014-02-24T20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.5016666666666665"/>
    <n v="75.035714285714292"/>
    <x v="4"/>
    <x v="11"/>
    <x v="2298"/>
    <d v="2011-01-22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2500000000000001E-2"/>
    <n v="115.71428571428571"/>
    <x v="4"/>
    <x v="11"/>
    <x v="2299"/>
    <d v="2012-06-14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33604400000000006"/>
    <n v="31.659810426540286"/>
    <x v="4"/>
    <x v="14"/>
    <x v="2300"/>
    <d v="2013-05-22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70652173913043481"/>
    <n v="46.176470588235297"/>
    <x v="4"/>
    <x v="14"/>
    <x v="2301"/>
    <d v="2013-11-27T20:50:3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.3582945736434053E-2"/>
    <n v="68.481650485436887"/>
    <x v="4"/>
    <x v="14"/>
    <x v="2302"/>
    <d v="2011-11-03T02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7.0033333333334065E-3"/>
    <n v="53.469203539823013"/>
    <x v="4"/>
    <x v="14"/>
    <x v="1254"/>
    <d v="2010-11-20T19:34:51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2277777777777778E-2"/>
    <n v="109.10778443113773"/>
    <x v="4"/>
    <x v="14"/>
    <x v="2303"/>
    <d v="2014-07-14T16:41:12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6.7585714285714332E-2"/>
    <n v="51.185616438356163"/>
    <x v="4"/>
    <x v="14"/>
    <x v="2304"/>
    <d v="2012-02-09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6.6577753796189396E-2"/>
    <n v="27.936800000000002"/>
    <x v="4"/>
    <x v="14"/>
    <x v="2305"/>
    <d v="2012-04-05T19:15:33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3062200000000012E-2"/>
    <n v="82.496921824104234"/>
    <x v="4"/>
    <x v="14"/>
    <x v="2306"/>
    <d v="2014-07-31T23:06:36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6.674500000000004E-2"/>
    <n v="59.817476635514019"/>
    <x v="4"/>
    <x v="14"/>
    <x v="2307"/>
    <d v="2013-02-02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3.288397837837838"/>
    <n v="64.816470588235291"/>
    <x v="4"/>
    <x v="14"/>
    <x v="2308"/>
    <d v="2013-02-19T19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4.1111111111111112E-2"/>
    <n v="90.09615384615384"/>
    <x v="4"/>
    <x v="14"/>
    <x v="2309"/>
    <d v="2014-04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7.8666666666666663E-2"/>
    <n v="40.962025316455694"/>
    <x v="4"/>
    <x v="14"/>
    <x v="2310"/>
    <d v="2014-03-18T15:11:18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75840400000000008"/>
    <n v="56.000127388535034"/>
    <x v="4"/>
    <x v="14"/>
    <x v="2311"/>
    <d v="2012-04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5697000000000001"/>
    <n v="37.672800000000002"/>
    <x v="4"/>
    <x v="14"/>
    <x v="2312"/>
    <d v="2012-05-08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.5999999999999999E-2"/>
    <n v="40.078125"/>
    <x v="4"/>
    <x v="14"/>
    <x v="2313"/>
    <d v="2012-04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4.0426666666666645E-2"/>
    <n v="78.031999999999996"/>
    <x v="4"/>
    <x v="14"/>
    <x v="2314"/>
    <d v="2009-09-23T17:24:1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04"/>
    <n v="18.90909090909091"/>
    <x v="4"/>
    <x v="14"/>
    <x v="2315"/>
    <d v="2010-01-14T13:00:49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21060000000000001"/>
    <n v="37.134969325153371"/>
    <x v="4"/>
    <x v="14"/>
    <x v="2316"/>
    <d v="2009-08-25T15:26:5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7.6999999999999999E-2"/>
    <n v="41.961038961038959"/>
    <x v="4"/>
    <x v="14"/>
    <x v="2317"/>
    <d v="2013-11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8.6599999999999996E-2"/>
    <n v="61.044943820224717"/>
    <x v="4"/>
    <x v="14"/>
    <x v="2318"/>
    <d v="2014-02-26T19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0.60879037605380315"/>
    <n v="64.53125"/>
    <x v="7"/>
    <x v="33"/>
    <x v="2319"/>
    <d v="2017-03-05T06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0.96851851851851856"/>
    <n v="21.25"/>
    <x v="7"/>
    <x v="33"/>
    <x v="2320"/>
    <d v="2017-03-10T21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0.52"/>
    <n v="30"/>
    <x v="7"/>
    <x v="33"/>
    <x v="2321"/>
    <d v="2017-03-13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0.79266666666666663"/>
    <n v="25.491803278688526"/>
    <x v="7"/>
    <x v="33"/>
    <x v="2322"/>
    <d v="2017-02-24T21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0.92"/>
    <n v="11.428571428571429"/>
    <x v="7"/>
    <x v="33"/>
    <x v="2323"/>
    <d v="2017-02-28T00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0.99280000000000002"/>
    <n v="108"/>
    <x v="7"/>
    <x v="33"/>
    <x v="2324"/>
    <d v="2017-03-10T00:49:08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4.2609431428571432"/>
    <n v="54.883162444113267"/>
    <x v="7"/>
    <x v="33"/>
    <x v="2325"/>
    <d v="2014-07-22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.5445"/>
    <n v="47.383612662942269"/>
    <x v="7"/>
    <x v="33"/>
    <x v="2326"/>
    <d v="2015-05-15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5.9200000000000003E-2"/>
    <n v="211.84"/>
    <x v="7"/>
    <x v="33"/>
    <x v="2327"/>
    <d v="2014-06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.4228571428571429E-2"/>
    <n v="219.92638036809817"/>
    <x v="7"/>
    <x v="33"/>
    <x v="2328"/>
    <d v="2015-11-24T21:35:4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44313750000000007"/>
    <n v="40.795406360424032"/>
    <x v="7"/>
    <x v="33"/>
    <x v="2329"/>
    <d v="2014-07-19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6.3079999999999997E-2"/>
    <n v="75.502840909090907"/>
    <x v="7"/>
    <x v="33"/>
    <x v="2330"/>
    <d v="2015-01-07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.1216666666666666"/>
    <n v="13.542553191489361"/>
    <x v="7"/>
    <x v="33"/>
    <x v="2331"/>
    <d v="2014-05-08T15:36:3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95E-2"/>
    <n v="60.865671641791046"/>
    <x v="7"/>
    <x v="33"/>
    <x v="2332"/>
    <d v="2014-10-06T16:04:58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2.2720000000000001E-2"/>
    <n v="115.69230769230769"/>
    <x v="7"/>
    <x v="33"/>
    <x v="2333"/>
    <d v="2014-05-12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.2073254999999996"/>
    <n v="48.104623556581984"/>
    <x v="7"/>
    <x v="33"/>
    <x v="2334"/>
    <d v="2014-01-27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10658333333333334"/>
    <n v="74.184357541899445"/>
    <x v="7"/>
    <x v="33"/>
    <x v="2335"/>
    <d v="2014-05-27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1433333333333334E-2"/>
    <n v="123.34552845528455"/>
    <x v="7"/>
    <x v="33"/>
    <x v="2336"/>
    <d v="2014-05-30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.94208"/>
    <n v="66.623188405797094"/>
    <x v="7"/>
    <x v="33"/>
    <x v="2337"/>
    <d v="2016-11-18T19:11:49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5.7775E-2"/>
    <n v="104.99007444168734"/>
    <x v="7"/>
    <x v="33"/>
    <x v="2338"/>
    <d v="2016-09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1"/>
    <e v="#DIV/0!"/>
    <x v="2"/>
    <x v="7"/>
    <x v="2339"/>
    <d v="2015-06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1"/>
    <e v="#DIV/0!"/>
    <x v="2"/>
    <x v="7"/>
    <x v="2340"/>
    <d v="2014-09-15T16:51:1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0.97"/>
    <n v="300"/>
    <x v="2"/>
    <x v="7"/>
    <x v="2341"/>
    <d v="2015-11-19T19:48:25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0.999"/>
    <n v="1"/>
    <x v="2"/>
    <x v="7"/>
    <x v="2342"/>
    <d v="2016-05-25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1"/>
    <e v="#DIV/0!"/>
    <x v="2"/>
    <x v="7"/>
    <x v="2343"/>
    <d v="2015-02-25T00:02:36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0.99934999999999996"/>
    <n v="13"/>
    <x v="2"/>
    <x v="7"/>
    <x v="2344"/>
    <d v="2016-09-02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0.98499999999999999"/>
    <n v="15"/>
    <x v="2"/>
    <x v="7"/>
    <x v="2345"/>
    <d v="2016-07-26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0.99614285714285711"/>
    <n v="54"/>
    <x v="2"/>
    <x v="7"/>
    <x v="2346"/>
    <d v="2015-12-22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1"/>
    <e v="#DIV/0!"/>
    <x v="2"/>
    <x v="7"/>
    <x v="2347"/>
    <d v="2015-07-13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1"/>
    <e v="#DIV/0!"/>
    <x v="2"/>
    <x v="7"/>
    <x v="2348"/>
    <d v="2016-12-04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0.99428571428571433"/>
    <n v="15.428571428571429"/>
    <x v="2"/>
    <x v="7"/>
    <x v="2349"/>
    <d v="2015-03-31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1"/>
    <e v="#DIV/0!"/>
    <x v="2"/>
    <x v="7"/>
    <x v="2350"/>
    <d v="2015-04-07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"/>
    <e v="#DIV/0!"/>
    <x v="2"/>
    <x v="7"/>
    <x v="2351"/>
    <d v="2015-04-09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0.99928571428571433"/>
    <n v="25"/>
    <x v="2"/>
    <x v="7"/>
    <x v="2352"/>
    <d v="2014-11-11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0.99312500000000004"/>
    <n v="27.5"/>
    <x v="2"/>
    <x v="7"/>
    <x v="2353"/>
    <d v="2015-04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"/>
    <e v="#DIV/0!"/>
    <x v="2"/>
    <x v="7"/>
    <x v="2354"/>
    <d v="2015-05-06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1"/>
    <e v="#DIV/0!"/>
    <x v="2"/>
    <x v="7"/>
    <x v="2355"/>
    <d v="2015-09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"/>
    <e v="#DIV/0!"/>
    <x v="2"/>
    <x v="7"/>
    <x v="2356"/>
    <d v="2014-12-05T22:20:36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0.85319999999999996"/>
    <n v="367"/>
    <x v="2"/>
    <x v="7"/>
    <x v="2357"/>
    <d v="2015-06-04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0.99960000000000004"/>
    <n v="2"/>
    <x v="2"/>
    <x v="7"/>
    <x v="2358"/>
    <d v="2016-01-08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1"/>
    <e v="#DIV/0!"/>
    <x v="2"/>
    <x v="7"/>
    <x v="2359"/>
    <d v="2016-04-06T20:36:48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0.7142857142857143"/>
    <n v="60"/>
    <x v="2"/>
    <x v="7"/>
    <x v="2360"/>
    <d v="2014-11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"/>
    <e v="#DIV/0!"/>
    <x v="2"/>
    <x v="7"/>
    <x v="2361"/>
    <d v="2015-11-14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"/>
    <e v="#DIV/0!"/>
    <x v="2"/>
    <x v="7"/>
    <x v="2362"/>
    <d v="2015-09-01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"/>
    <e v="#DIV/0!"/>
    <x v="2"/>
    <x v="7"/>
    <x v="2363"/>
    <d v="2015-12-08T17:40:25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0.89480000000000004"/>
    <n v="97.407407407407405"/>
    <x v="2"/>
    <x v="7"/>
    <x v="2364"/>
    <d v="2015-09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0.98660000000000003"/>
    <n v="47.857142857142854"/>
    <x v="2"/>
    <x v="7"/>
    <x v="2365"/>
    <d v="2016-02-25T23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0.99750000000000005"/>
    <n v="50"/>
    <x v="2"/>
    <x v="7"/>
    <x v="2366"/>
    <d v="2015-02-28T17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1"/>
    <e v="#DIV/0!"/>
    <x v="2"/>
    <x v="7"/>
    <x v="2367"/>
    <d v="2016-01-11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0.99672000000000005"/>
    <n v="20.5"/>
    <x v="2"/>
    <x v="7"/>
    <x v="2368"/>
    <d v="2014-11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1"/>
    <e v="#DIV/0!"/>
    <x v="2"/>
    <x v="7"/>
    <x v="2369"/>
    <d v="2015-05-26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0.96727272727272728"/>
    <n v="30"/>
    <x v="2"/>
    <x v="7"/>
    <x v="2370"/>
    <d v="2015-03-25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0.99994117647058822"/>
    <n v="50"/>
    <x v="2"/>
    <x v="7"/>
    <x v="2371"/>
    <d v="2015-07-30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0.99954545454545451"/>
    <n v="10"/>
    <x v="2"/>
    <x v="7"/>
    <x v="2372"/>
    <d v="2015-01-13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"/>
    <e v="#DIV/0!"/>
    <x v="2"/>
    <x v="7"/>
    <x v="2373"/>
    <d v="2016-08-10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0.89122333333333337"/>
    <n v="81.582499999999996"/>
    <x v="2"/>
    <x v="7"/>
    <x v="2374"/>
    <d v="2015-11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1"/>
    <e v="#DIV/0!"/>
    <x v="2"/>
    <x v="7"/>
    <x v="2375"/>
    <d v="2016-10-26T20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"/>
    <e v="#DIV/0!"/>
    <x v="2"/>
    <x v="7"/>
    <x v="2376"/>
    <d v="2015-07-28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1"/>
    <e v="#DIV/0!"/>
    <x v="2"/>
    <x v="7"/>
    <x v="2377"/>
    <d v="2015-08-21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0.99633333333333329"/>
    <n v="18.333333333333332"/>
    <x v="2"/>
    <x v="7"/>
    <x v="2378"/>
    <d v="2015-09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0.9818066010422698"/>
    <n v="224.42857142857142"/>
    <x v="2"/>
    <x v="7"/>
    <x v="2379"/>
    <d v="2015-03-11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0.97499999999999998"/>
    <n v="37.5"/>
    <x v="2"/>
    <x v="7"/>
    <x v="2380"/>
    <d v="2015-07-10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0.95650000000000002"/>
    <n v="145"/>
    <x v="2"/>
    <x v="7"/>
    <x v="2381"/>
    <d v="2015-01-23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0.99199999999999999"/>
    <n v="1"/>
    <x v="2"/>
    <x v="7"/>
    <x v="2382"/>
    <d v="2014-10-15T01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0.9878769230769231"/>
    <n v="112.57142857142857"/>
    <x v="2"/>
    <x v="7"/>
    <x v="2383"/>
    <d v="2015-07-06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1"/>
    <e v="#DIV/0!"/>
    <x v="2"/>
    <x v="7"/>
    <x v="2384"/>
    <d v="2014-11-11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0.99316000000000004"/>
    <n v="342"/>
    <x v="2"/>
    <x v="7"/>
    <x v="2385"/>
    <d v="2016-06-07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0.98748648648648651"/>
    <n v="57.875"/>
    <x v="2"/>
    <x v="7"/>
    <x v="2386"/>
    <d v="2014-12-16T20:29:19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0.99812500000000004"/>
    <n v="30"/>
    <x v="2"/>
    <x v="7"/>
    <x v="2387"/>
    <d v="2015-06-24T15:40:52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1"/>
    <e v="#DIV/0!"/>
    <x v="2"/>
    <x v="7"/>
    <x v="2388"/>
    <d v="2014-11-25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0.99875000000000003"/>
    <n v="25"/>
    <x v="2"/>
    <x v="7"/>
    <x v="2389"/>
    <d v="2015-03-01T19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1"/>
    <e v="#DIV/0!"/>
    <x v="2"/>
    <x v="7"/>
    <x v="2390"/>
    <d v="2015-09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0.99950000000000006"/>
    <n v="50"/>
    <x v="2"/>
    <x v="7"/>
    <x v="2391"/>
    <d v="2015-07-09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0.99939999999999996"/>
    <n v="1.5"/>
    <x v="2"/>
    <x v="7"/>
    <x v="2392"/>
    <d v="2015-01-27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1"/>
    <e v="#DIV/0!"/>
    <x v="2"/>
    <x v="7"/>
    <x v="2393"/>
    <d v="2016-12-13T02:54:4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0.998"/>
    <n v="10"/>
    <x v="2"/>
    <x v="7"/>
    <x v="2394"/>
    <d v="2015-09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"/>
    <e v="#DIV/0!"/>
    <x v="2"/>
    <x v="7"/>
    <x v="2395"/>
    <d v="2014-12-03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1"/>
    <e v="#DIV/0!"/>
    <x v="2"/>
    <x v="7"/>
    <x v="2396"/>
    <d v="2015-06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"/>
    <e v="#DIV/0!"/>
    <x v="2"/>
    <x v="7"/>
    <x v="2397"/>
    <d v="2014-11-13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1"/>
    <e v="#DIV/0!"/>
    <x v="2"/>
    <x v="7"/>
    <x v="2398"/>
    <d v="2016-03-15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0.99282142857142852"/>
    <n v="22.333333333333332"/>
    <x v="7"/>
    <x v="19"/>
    <x v="2399"/>
    <d v="2016-01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0.9956666666666667"/>
    <n v="52"/>
    <x v="7"/>
    <x v="19"/>
    <x v="2400"/>
    <d v="2015-04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0.83166666666666667"/>
    <n v="16.833333333333332"/>
    <x v="7"/>
    <x v="19"/>
    <x v="2401"/>
    <d v="2016-01-30T21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"/>
    <e v="#DIV/0!"/>
    <x v="7"/>
    <x v="19"/>
    <x v="2402"/>
    <d v="2015-12-04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0.77480000000000004"/>
    <n v="56.3"/>
    <x v="7"/>
    <x v="19"/>
    <x v="2403"/>
    <d v="2016-08-1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0.58615384615384614"/>
    <n v="84.0625"/>
    <x v="7"/>
    <x v="19"/>
    <x v="2404"/>
    <d v="2014-12-10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0.74740909090909091"/>
    <n v="168.39393939393941"/>
    <x v="7"/>
    <x v="19"/>
    <x v="2405"/>
    <d v="2015-03-19T13:48:48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0.998"/>
    <n v="15"/>
    <x v="7"/>
    <x v="19"/>
    <x v="2406"/>
    <d v="2014-10-07T03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0.98160000000000003"/>
    <n v="76.666666666666671"/>
    <x v="7"/>
    <x v="19"/>
    <x v="2407"/>
    <d v="2015-07-19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"/>
    <e v="#DIV/0!"/>
    <x v="7"/>
    <x v="19"/>
    <x v="2408"/>
    <d v="2015-08-08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0.99395999999999995"/>
    <n v="50.333333333333336"/>
    <x v="7"/>
    <x v="19"/>
    <x v="2409"/>
    <d v="2015-07-26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1"/>
    <e v="#DIV/0!"/>
    <x v="7"/>
    <x v="19"/>
    <x v="2410"/>
    <d v="2016-10-12T17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0.9916666666666667"/>
    <n v="8.3333333333333339"/>
    <x v="7"/>
    <x v="19"/>
    <x v="2411"/>
    <d v="2014-05-01T02:38:02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0.96933333333333338"/>
    <n v="35.384615384615387"/>
    <x v="7"/>
    <x v="19"/>
    <x v="2412"/>
    <d v="2015-07-13T16:41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0.99441666666666662"/>
    <n v="55.833333333333336"/>
    <x v="7"/>
    <x v="19"/>
    <x v="2413"/>
    <d v="2016-06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0.99975000000000003"/>
    <n v="5"/>
    <x v="7"/>
    <x v="19"/>
    <x v="2414"/>
    <d v="2015-01-15T17:42:23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"/>
    <e v="#DIV/0!"/>
    <x v="7"/>
    <x v="19"/>
    <x v="2415"/>
    <d v="2014-07-11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-0.99980000000000002"/>
    <n v="1"/>
    <x v="7"/>
    <x v="19"/>
    <x v="2416"/>
    <d v="2015-01-23T20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1"/>
    <e v="#DIV/0!"/>
    <x v="7"/>
    <x v="19"/>
    <x v="2417"/>
    <d v="2014-12-20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0.85174866627148782"/>
    <n v="69.472222222222229"/>
    <x v="7"/>
    <x v="19"/>
    <x v="2418"/>
    <d v="2014-09-11T00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0.99983333333333335"/>
    <n v="1"/>
    <x v="7"/>
    <x v="19"/>
    <x v="2419"/>
    <d v="2015-01-22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0.998"/>
    <n v="1"/>
    <x v="7"/>
    <x v="19"/>
    <x v="2420"/>
    <d v="2015-02-09T17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0.99986666666666668"/>
    <n v="8"/>
    <x v="7"/>
    <x v="19"/>
    <x v="2421"/>
    <d v="2014-12-0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0.98760000000000003"/>
    <n v="34.444444444444443"/>
    <x v="7"/>
    <x v="19"/>
    <x v="2422"/>
    <d v="2014-09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0.99971428571428567"/>
    <n v="1"/>
    <x v="7"/>
    <x v="19"/>
    <x v="2423"/>
    <d v="2016-05-12T21:55:4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1"/>
    <e v="#DIV/0!"/>
    <x v="7"/>
    <x v="19"/>
    <x v="2424"/>
    <d v="2015-06-09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0.99997999999999998"/>
    <n v="1"/>
    <x v="7"/>
    <x v="19"/>
    <x v="2425"/>
    <d v="2016-02-12T07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0.99997142857142862"/>
    <n v="1"/>
    <x v="7"/>
    <x v="19"/>
    <x v="2426"/>
    <d v="2015-02-10T18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0.9856785714285714"/>
    <n v="501.25"/>
    <x v="7"/>
    <x v="19"/>
    <x v="2427"/>
    <d v="2016-12-30T21:06:06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0.99299999999999999"/>
    <n v="10.5"/>
    <x v="7"/>
    <x v="19"/>
    <x v="2428"/>
    <d v="2016-01-13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0.99997999999999998"/>
    <n v="1"/>
    <x v="7"/>
    <x v="19"/>
    <x v="2429"/>
    <d v="2016-04-29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0.99985714285714289"/>
    <n v="1"/>
    <x v="7"/>
    <x v="19"/>
    <x v="2430"/>
    <d v="2015-02-06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"/>
    <e v="#DIV/0!"/>
    <x v="7"/>
    <x v="19"/>
    <x v="2431"/>
    <d v="2016-01-28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0.99870000000000003"/>
    <n v="13"/>
    <x v="7"/>
    <x v="19"/>
    <x v="2432"/>
    <d v="2015-06-25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0.99510399999999999"/>
    <n v="306"/>
    <x v="7"/>
    <x v="19"/>
    <x v="2433"/>
    <d v="2015-09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0.99961538461538457"/>
    <n v="22.5"/>
    <x v="7"/>
    <x v="19"/>
    <x v="2434"/>
    <d v="2015-11-30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1"/>
    <e v="#DIV/0!"/>
    <x v="7"/>
    <x v="19"/>
    <x v="2435"/>
    <d v="2015-01-27T23:09:48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0.9966666666666667"/>
    <n v="50"/>
    <x v="7"/>
    <x v="19"/>
    <x v="2436"/>
    <d v="2015-10-08T21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"/>
    <e v="#DIV/0!"/>
    <x v="7"/>
    <x v="19"/>
    <x v="2437"/>
    <d v="2015-09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0.998"/>
    <n v="5"/>
    <x v="7"/>
    <x v="19"/>
    <x v="2438"/>
    <d v="2016-01-14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.8799999999999995E-2"/>
    <n v="74.22935779816514"/>
    <x v="7"/>
    <x v="33"/>
    <x v="2439"/>
    <d v="2015-07-02T03:00:54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25941666666666668"/>
    <n v="81.252688172043008"/>
    <x v="7"/>
    <x v="33"/>
    <x v="2440"/>
    <d v="2015-02-17T16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.0251494999999999"/>
    <n v="130.23469453376205"/>
    <x v="7"/>
    <x v="33"/>
    <x v="2441"/>
    <d v="2014-07-16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8.5999999999999993E-2"/>
    <n v="53.409836065573771"/>
    <x v="7"/>
    <x v="33"/>
    <x v="2442"/>
    <d v="2016-04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72799999999999998"/>
    <n v="75.130434782608702"/>
    <x v="7"/>
    <x v="33"/>
    <x v="2443"/>
    <d v="2015-08-27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67979999999999996"/>
    <n v="75.666666666666671"/>
    <x v="7"/>
    <x v="33"/>
    <x v="2444"/>
    <d v="2016-10-27T14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.2719999999999998"/>
    <n v="31.691394658753708"/>
    <x v="7"/>
    <x v="33"/>
    <x v="2445"/>
    <d v="2016-10-11T11:16: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7.4999999999999997E-2"/>
    <n v="47.777777777777779"/>
    <x v="7"/>
    <x v="33"/>
    <x v="2446"/>
    <d v="2016-08-25T07:35:1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08"/>
    <n v="90"/>
    <x v="7"/>
    <x v="33"/>
    <x v="2447"/>
    <d v="2014-10-31T03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5335333333333376E-2"/>
    <n v="149.31401960784314"/>
    <x v="7"/>
    <x v="33"/>
    <x v="2448"/>
    <d v="2014-09-20T01:44:16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1545"/>
    <n v="62.06989247311828"/>
    <x v="7"/>
    <x v="33"/>
    <x v="2449"/>
    <d v="2017-02-13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33500000000000002"/>
    <n v="53.4"/>
    <x v="7"/>
    <x v="33"/>
    <x v="2450"/>
    <d v="2015-11-30T20:15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54700000000000004"/>
    <n v="69.268656716417908"/>
    <x v="7"/>
    <x v="33"/>
    <x v="2451"/>
    <d v="2017-01-03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8.4571428571428575E-3"/>
    <n v="271.50769230769231"/>
    <x v="7"/>
    <x v="33"/>
    <x v="2452"/>
    <d v="2017-02-04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82"/>
    <n v="34.125"/>
    <x v="7"/>
    <x v="33"/>
    <x v="2453"/>
    <d v="2016-03-23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80866666666666664"/>
    <n v="40.492537313432834"/>
    <x v="7"/>
    <x v="33"/>
    <x v="2454"/>
    <d v="2017-01-26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.3043478260869565E-2"/>
    <n v="189.75806451612902"/>
    <x v="7"/>
    <x v="33"/>
    <x v="2455"/>
    <d v="2016-02-23T14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1018"/>
    <n v="68.862499999999997"/>
    <x v="7"/>
    <x v="33"/>
    <x v="2456"/>
    <d v="2016-05-05T20:55:18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2.2499999999999999E-2"/>
    <n v="108.77659574468085"/>
    <x v="7"/>
    <x v="33"/>
    <x v="2457"/>
    <d v="2016-02-07T15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7.8823529411764705E-3"/>
    <n v="125.98529411764706"/>
    <x v="7"/>
    <x v="33"/>
    <x v="2458"/>
    <d v="2016-11-30T04:29:27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3.7999999999999999E-2"/>
    <n v="90.523255813953483"/>
    <x v="4"/>
    <x v="14"/>
    <x v="1837"/>
    <d v="2011-08-29T00:18:17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10708333333333334"/>
    <n v="28.880434782608695"/>
    <x v="4"/>
    <x v="14"/>
    <x v="2459"/>
    <d v="2012-06-2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16250000000000001"/>
    <n v="31"/>
    <x v="4"/>
    <x v="14"/>
    <x v="2460"/>
    <d v="2013-03-08T02:40:25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111"/>
    <n v="51.674418604651166"/>
    <x v="4"/>
    <x v="14"/>
    <x v="2461"/>
    <d v="2015-09-01T21:36:37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80142857142857138"/>
    <n v="26.270833333333332"/>
    <x v="4"/>
    <x v="14"/>
    <x v="2462"/>
    <d v="2012-08-24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  <x v="2463"/>
    <d v="2013-04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185"/>
    <n v="27.558139534883722"/>
    <x v="4"/>
    <x v="14"/>
    <x v="2464"/>
    <d v="2012-04-26T20:58:51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7.2170000000000067E-2"/>
    <n v="36.97137931034483"/>
    <x v="4"/>
    <x v="14"/>
    <x v="2465"/>
    <d v="2012-09-22T03:42:01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13666666666666666"/>
    <n v="29.021276595744681"/>
    <x v="4"/>
    <x v="14"/>
    <x v="2466"/>
    <d v="2011-01-14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.1640000000000099E-2"/>
    <n v="28.65666666666667"/>
    <x v="4"/>
    <x v="14"/>
    <x v="2467"/>
    <d v="2012-04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28000000000000003"/>
    <n v="37.647058823529413"/>
    <x v="4"/>
    <x v="14"/>
    <x v="2468"/>
    <d v="2011-12-16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35760266666666674"/>
    <n v="97.904038461538462"/>
    <x v="4"/>
    <x v="14"/>
    <x v="2469"/>
    <d v="2010-06-25T02:46:2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  <x v="2470"/>
    <d v="2012-10-11T17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.6000000000058209E-5"/>
    <n v="131.58368421052631"/>
    <x v="4"/>
    <x v="14"/>
    <x v="2471"/>
    <d v="2010-08-27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4.7199999999999999E-2"/>
    <n v="32.320987654320987"/>
    <x v="4"/>
    <x v="14"/>
    <x v="2472"/>
    <d v="2010-05-12T06:54:15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5.0224999999999936E-2"/>
    <n v="61.103999999999999"/>
    <x v="4"/>
    <x v="14"/>
    <x v="2473"/>
    <d v="2014-10-01T07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71333333333333337"/>
    <n v="31.341463414634145"/>
    <x v="4"/>
    <x v="14"/>
    <x v="2474"/>
    <d v="2012-06-28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27500000000000002"/>
    <n v="129.1139240506329"/>
    <x v="4"/>
    <x v="14"/>
    <x v="2475"/>
    <d v="2012-12-14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3344333333333333"/>
    <n v="25.020624999999999"/>
    <x v="4"/>
    <x v="14"/>
    <x v="2476"/>
    <d v="2012-07-17T17:26:3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  <x v="2477"/>
    <d v="2015-08-11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12910999999999989"/>
    <n v="47.541473684210523"/>
    <x v="4"/>
    <x v="14"/>
    <x v="2478"/>
    <d v="2012-03-31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E-3"/>
    <n v="40.04"/>
    <x v="4"/>
    <x v="14"/>
    <x v="2479"/>
    <d v="2011-06-17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13727272727272727"/>
    <n v="65.84210526315789"/>
    <x v="4"/>
    <x v="14"/>
    <x v="2480"/>
    <d v="2012-03-02T18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19317428571428563"/>
    <n v="46.401222222222216"/>
    <x v="4"/>
    <x v="14"/>
    <x v="2481"/>
    <d v="2011-08-16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.2500000000000001E-2"/>
    <n v="50.365853658536587"/>
    <x v="4"/>
    <x v="14"/>
    <x v="2482"/>
    <d v="2011-09-07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.6566666666666667"/>
    <n v="26.566666666666666"/>
    <x v="4"/>
    <x v="14"/>
    <x v="2483"/>
    <d v="2012-03-23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5.0666666666666059E-4"/>
    <n v="39.493684210526318"/>
    <x v="4"/>
    <x v="14"/>
    <x v="2484"/>
    <d v="2012-04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6.7000000000000004E-2"/>
    <n v="49.246153846153845"/>
    <x v="4"/>
    <x v="14"/>
    <x v="2485"/>
    <d v="2011-10-17T15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33671428571428569"/>
    <n v="62.38"/>
    <x v="4"/>
    <x v="14"/>
    <x v="2486"/>
    <d v="2013-04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214"/>
    <n v="37.9375"/>
    <x v="4"/>
    <x v="14"/>
    <x v="2487"/>
    <d v="2012-04-24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3.2000000000000001E-2"/>
    <n v="51.6"/>
    <x v="4"/>
    <x v="14"/>
    <x v="2488"/>
    <d v="2010-12-30T20:08:3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25"/>
    <n v="27.777777777777779"/>
    <x v="4"/>
    <x v="14"/>
    <x v="2489"/>
    <d v="2012-04-25T23:39:48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28699999999999998"/>
    <n v="99.382239382239376"/>
    <x v="4"/>
    <x v="14"/>
    <x v="2490"/>
    <d v="2013-03-15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053333333333286E-2"/>
    <n v="38.848205128205123"/>
    <x v="4"/>
    <x v="14"/>
    <x v="2491"/>
    <d v="2012-04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27536666666666665"/>
    <n v="45.548809523809524"/>
    <x v="4"/>
    <x v="14"/>
    <x v="2492"/>
    <d v="2012-05-07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  <x v="2493"/>
    <d v="2013-02-22T23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12771499999999991"/>
    <n v="80.551071428571419"/>
    <x v="4"/>
    <x v="14"/>
    <x v="2494"/>
    <d v="2011-07-06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.6000000000000001E-2"/>
    <n v="52.8"/>
    <x v="4"/>
    <x v="14"/>
    <x v="2495"/>
    <d v="2015-01-13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.0262500000000001"/>
    <n v="47.676470588235297"/>
    <x v="4"/>
    <x v="14"/>
    <x v="2496"/>
    <d v="2012-11-13T15:33:57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13333333333333333"/>
    <n v="23.448275862068964"/>
    <x v="4"/>
    <x v="14"/>
    <x v="2497"/>
    <d v="2012-05-24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0.97445454545454546"/>
    <n v="40.142857142857146"/>
    <x v="7"/>
    <x v="34"/>
    <x v="2498"/>
    <d v="2015-08-28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0.99921818181818178"/>
    <n v="17.2"/>
    <x v="7"/>
    <x v="34"/>
    <x v="2499"/>
    <d v="2014-08-07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"/>
    <e v="#DIV/0!"/>
    <x v="7"/>
    <x v="34"/>
    <x v="2500"/>
    <d v="2016-05-08T21:35:08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1"/>
    <e v="#DIV/0!"/>
    <x v="7"/>
    <x v="34"/>
    <x v="2501"/>
    <d v="2014-10-16T00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1"/>
    <e v="#DIV/0!"/>
    <x v="7"/>
    <x v="34"/>
    <x v="2502"/>
    <d v="2015-02-12T01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0.99399999999999999"/>
    <n v="15"/>
    <x v="7"/>
    <x v="34"/>
    <x v="2503"/>
    <d v="2015-09-11T07:07:49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-1"/>
    <e v="#DIV/0!"/>
    <x v="7"/>
    <x v="34"/>
    <x v="2504"/>
    <d v="2015-04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1"/>
    <e v="#DIV/0!"/>
    <x v="7"/>
    <x v="34"/>
    <x v="2505"/>
    <d v="2014-07-15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0.98947368421052628"/>
    <n v="35.714285714285715"/>
    <x v="7"/>
    <x v="34"/>
    <x v="2506"/>
    <d v="2015-02-23T19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0.99850000000000005"/>
    <n v="37.5"/>
    <x v="7"/>
    <x v="34"/>
    <x v="2507"/>
    <d v="2015-03-15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"/>
    <e v="#DIV/0!"/>
    <x v="7"/>
    <x v="34"/>
    <x v="2508"/>
    <d v="2016-01-02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"/>
    <e v="#DIV/0!"/>
    <x v="7"/>
    <x v="34"/>
    <x v="2509"/>
    <d v="2014-11-28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"/>
    <e v="#DIV/0!"/>
    <x v="7"/>
    <x v="34"/>
    <x v="2510"/>
    <d v="2016-12-28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0.98250000000000004"/>
    <n v="52.5"/>
    <x v="7"/>
    <x v="34"/>
    <x v="2511"/>
    <d v="2014-08-03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0.81399999999999995"/>
    <n v="77.5"/>
    <x v="7"/>
    <x v="34"/>
    <x v="2512"/>
    <d v="2015-01-23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1"/>
    <e v="#DIV/0!"/>
    <x v="7"/>
    <x v="34"/>
    <x v="2513"/>
    <d v="2014-10-30T15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0.90183333333333338"/>
    <n v="53.545454545454547"/>
    <x v="7"/>
    <x v="34"/>
    <x v="2514"/>
    <d v="2015-02-17T19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1"/>
    <e v="#DIV/0!"/>
    <x v="7"/>
    <x v="34"/>
    <x v="2515"/>
    <d v="2014-10-14T16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0.99956666666666671"/>
    <n v="16.25"/>
    <x v="7"/>
    <x v="34"/>
    <x v="2516"/>
    <d v="2014-06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"/>
    <e v="#DIV/0!"/>
    <x v="7"/>
    <x v="34"/>
    <x v="2517"/>
    <d v="2016-08-30T14:24:45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.4879199999999983E-2"/>
    <n v="103.68174242424243"/>
    <x v="4"/>
    <x v="35"/>
    <x v="2518"/>
    <d v="2015-09-22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  <x v="2519"/>
    <d v="2016-03-31T13:46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56444444444444442"/>
    <n v="54.153846153846153"/>
    <x v="4"/>
    <x v="35"/>
    <x v="2520"/>
    <d v="2014-10-18T23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6E-2"/>
    <n v="177.2093023255814"/>
    <x v="4"/>
    <x v="35"/>
    <x v="2521"/>
    <d v="2014-11-18T19:22:37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3.2499999999999999E-3"/>
    <n v="100.325"/>
    <x v="4"/>
    <x v="35"/>
    <x v="2522"/>
    <d v="2012-05-29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1295"/>
    <n v="136.90909090909091"/>
    <x v="4"/>
    <x v="35"/>
    <x v="2523"/>
    <d v="2014-11-10T02:11:14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2.1250000000000002E-2"/>
    <n v="57.535211267605632"/>
    <x v="4"/>
    <x v="35"/>
    <x v="2524"/>
    <d v="2013-09-29T18:01:31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7.2497499999999951E-2"/>
    <n v="52.962839506172834"/>
    <x v="4"/>
    <x v="35"/>
    <x v="2525"/>
    <d v="2015-08-01T20:01:43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4.2833333333333334E-2"/>
    <n v="82.328947368421055"/>
    <x v="4"/>
    <x v="35"/>
    <x v="2526"/>
    <d v="2012-02-09T01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  <x v="2527"/>
    <d v="2015-03-18T20:45:0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4.0000000000000001E-3"/>
    <n v="74.06557377049181"/>
    <x v="4"/>
    <x v="35"/>
    <x v="2528"/>
    <d v="2015-07-23T16:19:14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26124999999999998"/>
    <n v="84.083333333333329"/>
    <x v="4"/>
    <x v="35"/>
    <x v="2529"/>
    <d v="2012-07-17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10666666666666667"/>
    <n v="61.029411764705884"/>
    <x v="4"/>
    <x v="35"/>
    <x v="2530"/>
    <d v="2013-01-30T18:01:51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05"/>
    <n v="150"/>
    <x v="4"/>
    <x v="35"/>
    <x v="2531"/>
    <d v="2009-11-10T16:48:32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3.7749999999999999E-2"/>
    <n v="266.08974358974359"/>
    <x v="4"/>
    <x v="35"/>
    <x v="2532"/>
    <d v="2014-10-31T18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16"/>
    <n v="7.25"/>
    <x v="4"/>
    <x v="35"/>
    <x v="2533"/>
    <d v="2013-07-09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1"/>
    <n v="100"/>
    <x v="4"/>
    <x v="35"/>
    <x v="2534"/>
    <d v="2011-06-02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13017611111111102"/>
    <n v="109.96308108108107"/>
    <x v="4"/>
    <x v="35"/>
    <x v="2535"/>
    <d v="2013-01-24T12:14:21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.5000000000000001E-3"/>
    <n v="169.91525423728814"/>
    <x v="4"/>
    <x v="35"/>
    <x v="2536"/>
    <d v="2014-12-04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3.4000000000000002E-2"/>
    <n v="95.740740740740748"/>
    <x v="4"/>
    <x v="35"/>
    <x v="2537"/>
    <d v="2011-08-30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7.0285714285714285E-2"/>
    <n v="59.460317460317462"/>
    <x v="4"/>
    <x v="35"/>
    <x v="2538"/>
    <d v="2013-07-28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3.5714285714285712E-2"/>
    <n v="55.769230769230766"/>
    <x v="4"/>
    <x v="35"/>
    <x v="2539"/>
    <d v="2013-08-23T10:14:17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56399999999999995"/>
    <n v="30.076923076923077"/>
    <x v="4"/>
    <x v="35"/>
    <x v="2540"/>
    <d v="2010-12-02T02:34:58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.2000000000000007E-3"/>
    <n v="88.438596491228068"/>
    <x v="4"/>
    <x v="35"/>
    <x v="2541"/>
    <d v="2012-06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95299999999999996"/>
    <n v="64.032786885245898"/>
    <x v="4"/>
    <x v="35"/>
    <x v="2542"/>
    <d v="2015-01-23T03:18:58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11714285714285715"/>
    <n v="60.153846153846153"/>
    <x v="4"/>
    <x v="35"/>
    <x v="2543"/>
    <d v="2013-09-07T20:36:19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19854545454545455"/>
    <n v="49.194029850746269"/>
    <x v="4"/>
    <x v="35"/>
    <x v="2544"/>
    <d v="2012-03-05T18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8499999999999999E-2"/>
    <n v="165.16216216216216"/>
    <x v="4"/>
    <x v="35"/>
    <x v="2545"/>
    <d v="2016-09-05T15:00:37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.802547770700637E-2"/>
    <n v="43.621621621621621"/>
    <x v="4"/>
    <x v="35"/>
    <x v="2546"/>
    <d v="2013-04-26T18:11:1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8.4615384615384613E-3"/>
    <n v="43.7"/>
    <x v="4"/>
    <x v="35"/>
    <x v="2547"/>
    <d v="2015-08-12T15:13:26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2.7346938775510202E-2"/>
    <n v="67.419642857142861"/>
    <x v="4"/>
    <x v="35"/>
    <x v="2548"/>
    <d v="2012-02-22T06:03:0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6.5000000000000002E-2"/>
    <n v="177.5"/>
    <x v="4"/>
    <x v="35"/>
    <x v="2549"/>
    <d v="2017-02-03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55533333333333335"/>
    <n v="38.883333333333333"/>
    <x v="4"/>
    <x v="35"/>
    <x v="2550"/>
    <d v="2012-07-23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22800000000000001"/>
    <n v="54.985074626865675"/>
    <x v="4"/>
    <x v="35"/>
    <x v="2551"/>
    <d v="2015-05-01T01:52:43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7.3499999999999996E-2"/>
    <n v="61.342857142857142"/>
    <x v="4"/>
    <x v="35"/>
    <x v="2552"/>
    <d v="2012-04-27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5.5033557046979868E-2"/>
    <n v="23.117647058823529"/>
    <x v="4"/>
    <x v="35"/>
    <x v="2553"/>
    <d v="2012-11-09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18444444444444444"/>
    <n v="29.611111111111111"/>
    <x v="4"/>
    <x v="35"/>
    <x v="2554"/>
    <d v="2014-04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8.8800000000000004E-2"/>
    <n v="75.611111111111114"/>
    <x v="4"/>
    <x v="35"/>
    <x v="2555"/>
    <d v="2015-03-30T20:38:26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1125"/>
    <n v="35.6"/>
    <x v="4"/>
    <x v="35"/>
    <x v="2556"/>
    <d v="2011-10-13T20:58:04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E-3"/>
    <n v="143"/>
    <x v="4"/>
    <x v="35"/>
    <x v="2557"/>
    <d v="2015-02-04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"/>
    <e v="#DIV/0!"/>
    <x v="7"/>
    <x v="19"/>
    <x v="2558"/>
    <d v="2015-09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0.99250000000000005"/>
    <n v="25"/>
    <x v="7"/>
    <x v="19"/>
    <x v="2559"/>
    <d v="2016-08-12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1"/>
    <e v="#DIV/0!"/>
    <x v="7"/>
    <x v="19"/>
    <x v="2560"/>
    <d v="2015-05-31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1"/>
    <e v="#DIV/0!"/>
    <x v="7"/>
    <x v="19"/>
    <x v="2561"/>
    <d v="2014-07-02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0.99"/>
    <n v="100"/>
    <x v="7"/>
    <x v="19"/>
    <x v="2562"/>
    <d v="2016-03-11T15:36:2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1"/>
    <e v="#DIV/0!"/>
    <x v="7"/>
    <x v="19"/>
    <x v="2563"/>
    <d v="2014-07-22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0.99733333333333329"/>
    <n v="60"/>
    <x v="7"/>
    <x v="19"/>
    <x v="2564"/>
    <d v="2015-03-24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0.995"/>
    <n v="50"/>
    <x v="7"/>
    <x v="19"/>
    <x v="2565"/>
    <d v="2016-08-02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0.97769230769230764"/>
    <n v="72.5"/>
    <x v="7"/>
    <x v="19"/>
    <x v="2566"/>
    <d v="2015-08-18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0.99157142857142855"/>
    <n v="29.5"/>
    <x v="7"/>
    <x v="19"/>
    <x v="2567"/>
    <d v="2017-01-09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0.99750000000000005"/>
    <n v="62.5"/>
    <x v="7"/>
    <x v="19"/>
    <x v="2568"/>
    <d v="2016-03-20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1"/>
    <e v="#DIV/0!"/>
    <x v="7"/>
    <x v="19"/>
    <x v="2569"/>
    <d v="2015-03-14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1"/>
    <e v="#DIV/0!"/>
    <x v="7"/>
    <x v="19"/>
    <x v="2570"/>
    <d v="2014-07-09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"/>
    <e v="#DIV/0!"/>
    <x v="7"/>
    <x v="19"/>
    <x v="2571"/>
    <d v="2016-04-27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1"/>
    <e v="#DIV/0!"/>
    <x v="7"/>
    <x v="19"/>
    <x v="2572"/>
    <d v="2014-12-13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"/>
    <e v="#DIV/0!"/>
    <x v="7"/>
    <x v="19"/>
    <x v="2573"/>
    <d v="2015-02-25T00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"/>
    <e v="#DIV/0!"/>
    <x v="7"/>
    <x v="19"/>
    <x v="2574"/>
    <d v="2014-07-10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1"/>
    <e v="#DIV/0!"/>
    <x v="7"/>
    <x v="19"/>
    <x v="2575"/>
    <d v="2015-08-22T00:32:5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0.99861500000000003"/>
    <n v="23.083333333333332"/>
    <x v="7"/>
    <x v="19"/>
    <x v="2576"/>
    <d v="2014-07-17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0.99399999999999999"/>
    <n v="25.5"/>
    <x v="7"/>
    <x v="19"/>
    <x v="2577"/>
    <d v="2015-04-16T07:50:03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0.89400000000000002"/>
    <n v="48.18181818181818"/>
    <x v="7"/>
    <x v="19"/>
    <x v="2578"/>
    <d v="2015-10-17T15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0.99998888888888893"/>
    <n v="1"/>
    <x v="7"/>
    <x v="19"/>
    <x v="2579"/>
    <d v="2016-09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0.995"/>
    <n v="1"/>
    <x v="7"/>
    <x v="19"/>
    <x v="2580"/>
    <d v="2015-01-15T18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"/>
    <e v="#DIV/0!"/>
    <x v="7"/>
    <x v="19"/>
    <x v="2581"/>
    <d v="2015-05-16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0.99833333333333329"/>
    <n v="50"/>
    <x v="7"/>
    <x v="19"/>
    <x v="2582"/>
    <d v="2014-06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0.99833333333333329"/>
    <n v="5"/>
    <x v="7"/>
    <x v="19"/>
    <x v="2583"/>
    <d v="2015-11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0.97565999999999997"/>
    <n v="202.83333333333334"/>
    <x v="7"/>
    <x v="19"/>
    <x v="2584"/>
    <d v="2015-11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0.96116666666666661"/>
    <n v="29.125"/>
    <x v="7"/>
    <x v="19"/>
    <x v="2585"/>
    <d v="2015-02-07T16:13:46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0.99990000000000001"/>
    <n v="5"/>
    <x v="7"/>
    <x v="19"/>
    <x v="2586"/>
    <d v="2016-02-22T12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1"/>
    <e v="#DIV/0!"/>
    <x v="7"/>
    <x v="19"/>
    <x v="2587"/>
    <d v="2016-01-19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0.98266666666666669"/>
    <n v="13"/>
    <x v="7"/>
    <x v="19"/>
    <x v="2588"/>
    <d v="2016-01-13T21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0.99833333333333329"/>
    <n v="50"/>
    <x v="7"/>
    <x v="19"/>
    <x v="2589"/>
    <d v="2014-09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"/>
    <e v="#DIV/0!"/>
    <x v="7"/>
    <x v="19"/>
    <x v="2590"/>
    <d v="2015-03-26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0.99998750000000003"/>
    <n v="1"/>
    <x v="7"/>
    <x v="19"/>
    <x v="2591"/>
    <d v="2014-07-08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0.8783333333333333"/>
    <n v="96.05263157894737"/>
    <x v="7"/>
    <x v="19"/>
    <x v="2592"/>
    <d v="2017-01-25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0.76411428571428575"/>
    <n v="305.77777777777777"/>
    <x v="7"/>
    <x v="19"/>
    <x v="2593"/>
    <d v="2014-07-08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0.94333333333333336"/>
    <n v="12.142857142857142"/>
    <x v="7"/>
    <x v="19"/>
    <x v="2594"/>
    <d v="2016-05-20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0.61"/>
    <n v="83.571428571428569"/>
    <x v="7"/>
    <x v="19"/>
    <x v="2595"/>
    <d v="2015-08-24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0.99004534896582241"/>
    <n v="18"/>
    <x v="7"/>
    <x v="19"/>
    <x v="2596"/>
    <d v="2014-06-19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0.93067999999999995"/>
    <n v="115.53333333333333"/>
    <x v="7"/>
    <x v="19"/>
    <x v="2597"/>
    <d v="2016-01-25T21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5.6139999999999999"/>
    <n v="21.900662251655628"/>
    <x v="2"/>
    <x v="36"/>
    <x v="2598"/>
    <d v="2012-08-29T21:39:09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.2609166666666667"/>
    <n v="80.022494887525568"/>
    <x v="2"/>
    <x v="36"/>
    <x v="2599"/>
    <d v="2014-10-03T17:56:08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4857142857142857E-2"/>
    <n v="35.520000000000003"/>
    <x v="2"/>
    <x v="36"/>
    <x v="2600"/>
    <d v="2013-12-09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4.2179999999999926E-2"/>
    <n v="64.933333333333323"/>
    <x v="2"/>
    <x v="36"/>
    <x v="2601"/>
    <d v="2012-03-30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.4215700000000065E-2"/>
    <n v="60.965703745743475"/>
    <x v="2"/>
    <x v="36"/>
    <x v="2602"/>
    <d v="2016-05-18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10054545454545455"/>
    <n v="31.444155844155844"/>
    <x v="2"/>
    <x v="36"/>
    <x v="2603"/>
    <d v="2014-03-28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3.077"/>
    <n v="81.949748743718587"/>
    <x v="2"/>
    <x v="36"/>
    <x v="2604"/>
    <d v="2015-06-29T20:59:32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.23925"/>
    <n v="58.92763157894737"/>
    <x v="2"/>
    <x v="36"/>
    <x v="2605"/>
    <d v="2017-02-01T19:14:28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2.038011142857143"/>
    <n v="157.29347633136095"/>
    <x v="2"/>
    <x v="36"/>
    <x v="2606"/>
    <d v="2012-06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4132510432681748"/>
    <n v="55.758509532062391"/>
    <x v="2"/>
    <x v="36"/>
    <x v="2607"/>
    <d v="2016-07-13T21:08:45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6.906363636363636"/>
    <n v="83.802893802893806"/>
    <x v="2"/>
    <x v="36"/>
    <x v="2608"/>
    <d v="2016-11-30T08:03:34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71761300000000006"/>
    <n v="58.422210884353746"/>
    <x v="2"/>
    <x v="36"/>
    <x v="2609"/>
    <d v="2014-12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33333333333333E-2"/>
    <n v="270.57142857142856"/>
    <x v="2"/>
    <x v="36"/>
    <x v="2610"/>
    <d v="2012-08-22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02"/>
    <n v="107.1"/>
    <x v="2"/>
    <x v="36"/>
    <x v="2611"/>
    <d v="2014-04-01T17:00:12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69765117441279356"/>
    <n v="47.180555555555557"/>
    <x v="2"/>
    <x v="36"/>
    <x v="2612"/>
    <d v="2016-03-24T11:56:04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14534"/>
    <n v="120.30882352941177"/>
    <x v="2"/>
    <x v="36"/>
    <x v="2613"/>
    <d v="2015-07-26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7.7759999999999998"/>
    <n v="27.59748427672956"/>
    <x v="2"/>
    <x v="36"/>
    <x v="2614"/>
    <d v="2014-09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5.3866666666666667E-2"/>
    <n v="205.2987012987013"/>
    <x v="2"/>
    <x v="36"/>
    <x v="2615"/>
    <d v="2015-10-02T19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88400000000000001"/>
    <n v="35.547169811320757"/>
    <x v="2"/>
    <x v="36"/>
    <x v="2616"/>
    <d v="2015-09-26T21:13:24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4365230769230769"/>
    <n v="74.639488409272587"/>
    <x v="2"/>
    <x v="36"/>
    <x v="2617"/>
    <d v="2015-09-04T04:00:42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45879999999999999"/>
    <n v="47.058064516129029"/>
    <x v="2"/>
    <x v="36"/>
    <x v="2618"/>
    <d v="2015-04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31184000000000001"/>
    <n v="26.591351351351353"/>
    <x v="2"/>
    <x v="36"/>
    <x v="2619"/>
    <d v="2016-11-15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14000000000000001"/>
    <n v="36.774193548387096"/>
    <x v="2"/>
    <x v="36"/>
    <x v="2620"/>
    <d v="2016-11-18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2.794206249999998"/>
    <n v="31.820544982698959"/>
    <x v="2"/>
    <x v="36"/>
    <x v="2621"/>
    <d v="2012-08-2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8.56"/>
    <n v="27.576923076923077"/>
    <x v="2"/>
    <x v="36"/>
    <x v="2622"/>
    <d v="2016-10-15T19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12"/>
    <n v="56"/>
    <x v="2"/>
    <x v="36"/>
    <x v="2623"/>
    <d v="2015-05-04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5.4666666666666668"/>
    <n v="21.555555555555557"/>
    <x v="2"/>
    <x v="36"/>
    <x v="2624"/>
    <d v="2015-10-27T19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10369487485101311"/>
    <n v="44.095238095238095"/>
    <x v="2"/>
    <x v="36"/>
    <x v="2625"/>
    <d v="2014-11-1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27739999999999998"/>
    <n v="63.87"/>
    <x v="2"/>
    <x v="36"/>
    <x v="2626"/>
    <d v="2015-04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57899999999999996"/>
    <n v="38.987654320987652"/>
    <x v="2"/>
    <x v="36"/>
    <x v="2627"/>
    <d v="2016-06-03T02:31:52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14665249999999996"/>
    <n v="80.185489510489504"/>
    <x v="2"/>
    <x v="36"/>
    <x v="2628"/>
    <d v="2015-08-02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37009345794392523"/>
    <n v="34.904761904761905"/>
    <x v="2"/>
    <x v="36"/>
    <x v="2629"/>
    <d v="2016-05-04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.5461999999999998"/>
    <n v="89.100502512562812"/>
    <x v="2"/>
    <x v="36"/>
    <x v="2630"/>
    <d v="2014-01-28T19:45:32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6.0215053763440864E-2"/>
    <n v="39.44"/>
    <x v="2"/>
    <x v="36"/>
    <x v="2631"/>
    <d v="2016-08-30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  <x v="2632"/>
    <d v="2015-02-02T22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873"/>
    <n v="37.46"/>
    <x v="2"/>
    <x v="36"/>
    <x v="2633"/>
    <d v="2016-09-23T14:45:14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6200000000000003"/>
    <n v="31.96153846153846"/>
    <x v="2"/>
    <x v="36"/>
    <x v="2634"/>
    <d v="2016-09-26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7291066282420751E-2"/>
    <n v="25.214285714285715"/>
    <x v="2"/>
    <x v="36"/>
    <x v="2635"/>
    <d v="2014-12-16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4"/>
    <n v="10.040816326530612"/>
    <x v="2"/>
    <x v="36"/>
    <x v="2636"/>
    <d v="2015-01-20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5.6666666666666664E-2"/>
    <n v="45.94202898550725"/>
    <x v="2"/>
    <x v="36"/>
    <x v="2637"/>
    <d v="2015-04-09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0.99"/>
    <n v="15"/>
    <x v="2"/>
    <x v="36"/>
    <x v="2638"/>
    <d v="2014-08-29T19:51:03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1"/>
    <e v="#DIV/0!"/>
    <x v="2"/>
    <x v="36"/>
    <x v="2639"/>
    <d v="2016-06-15T05:55:08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0.66440268999999996"/>
    <n v="223.58248500999335"/>
    <x v="2"/>
    <x v="36"/>
    <x v="323"/>
    <d v="2016-11-15T13:58:35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0.97946999999999995"/>
    <n v="39.480769230769234"/>
    <x v="2"/>
    <x v="36"/>
    <x v="2640"/>
    <d v="2017-02-08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0.89500000000000002"/>
    <n v="91.304347826086953"/>
    <x v="2"/>
    <x v="36"/>
    <x v="2641"/>
    <d v="2014-10-09T20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0.91582716000000008"/>
    <n v="78.666205607476627"/>
    <x v="2"/>
    <x v="36"/>
    <x v="2642"/>
    <d v="2015-08-10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0.98560000000000003"/>
    <n v="12"/>
    <x v="2"/>
    <x v="36"/>
    <x v="2643"/>
    <d v="2015-07-15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0.99116666666666664"/>
    <n v="17.666666666666668"/>
    <x v="2"/>
    <x v="36"/>
    <x v="2644"/>
    <d v="2016-02-08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0.99900800000000001"/>
    <n v="41.333333333333336"/>
    <x v="2"/>
    <x v="36"/>
    <x v="2645"/>
    <d v="2015-12-03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0.99403333333333332"/>
    <n v="71.599999999999994"/>
    <x v="2"/>
    <x v="36"/>
    <x v="2646"/>
    <d v="2016-11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0.98131071428571426"/>
    <n v="307.8235294117647"/>
    <x v="2"/>
    <x v="36"/>
    <x v="2647"/>
    <d v="2015-11-19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0.99114999999999998"/>
    <n v="80.454545454545453"/>
    <x v="2"/>
    <x v="36"/>
    <x v="2648"/>
    <d v="2014-11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0.88478431372549016"/>
    <n v="83.942857142857136"/>
    <x v="2"/>
    <x v="36"/>
    <x v="2649"/>
    <d v="2014-05-12T15:38:47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0.99948999999999999"/>
    <n v="8.5"/>
    <x v="2"/>
    <x v="36"/>
    <x v="2650"/>
    <d v="2015-02-20T14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-0.78966666666666663"/>
    <n v="73.372093023255815"/>
    <x v="2"/>
    <x v="36"/>
    <x v="2651"/>
    <d v="2016-01-12T20:47:27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0.88563333333333338"/>
    <n v="112.86184210526316"/>
    <x v="2"/>
    <x v="36"/>
    <x v="2652"/>
    <d v="2017-02-01T16:31:28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0.81262066666666666"/>
    <n v="95.277627118644077"/>
    <x v="2"/>
    <x v="36"/>
    <x v="2653"/>
    <d v="2016-06-30T22:17:33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0.99907142857142861"/>
    <n v="22.75"/>
    <x v="2"/>
    <x v="36"/>
    <x v="2654"/>
    <d v="2016-06-30T21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-0.97279591836734691"/>
    <n v="133.30000000000001"/>
    <x v="2"/>
    <x v="36"/>
    <x v="2655"/>
    <d v="2015-03-19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0.99904999999999999"/>
    <n v="3.8"/>
    <x v="2"/>
    <x v="36"/>
    <x v="2656"/>
    <d v="2015-09-25T17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2.9000000000000001E-2"/>
    <n v="85.75"/>
    <x v="2"/>
    <x v="37"/>
    <x v="2657"/>
    <d v="2013-09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6.8000000000000005E-2"/>
    <n v="267"/>
    <x v="2"/>
    <x v="37"/>
    <x v="2658"/>
    <d v="2015-07-22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4.5962500000000003E-2"/>
    <n v="373.55803571428572"/>
    <x v="2"/>
    <x v="37"/>
    <x v="2659"/>
    <d v="2015-08-06T14:56:4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3.4285714285714287E-2"/>
    <n v="174.03846153846155"/>
    <x v="2"/>
    <x v="37"/>
    <x v="2660"/>
    <d v="2015-11-05T00:36: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23142857142857143"/>
    <n v="93.695652173913047"/>
    <x v="2"/>
    <x v="37"/>
    <x v="2661"/>
    <d v="2015-03-20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59295100000000001"/>
    <n v="77.327718446601949"/>
    <x v="2"/>
    <x v="37"/>
    <x v="2662"/>
    <d v="2015-08-19T18:20:39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10666666666666667"/>
    <n v="92.222222222222229"/>
    <x v="2"/>
    <x v="37"/>
    <x v="2663"/>
    <d v="2016-01-11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70699999999999996"/>
    <n v="60.964285714285715"/>
    <x v="2"/>
    <x v="37"/>
    <x v="2664"/>
    <d v="2015-09-28T14:07:45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25124999999999997"/>
    <n v="91"/>
    <x v="2"/>
    <x v="37"/>
    <x v="2665"/>
    <d v="2015-11-11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0.93584139066035799"/>
    <n v="41.583333333333336"/>
    <x v="2"/>
    <x v="37"/>
    <x v="2666"/>
    <d v="2014-07-01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0.88656000000000001"/>
    <n v="33.761904761904759"/>
    <x v="2"/>
    <x v="37"/>
    <x v="2667"/>
    <d v="2014-11-19T17:58:36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0.66810000000000003"/>
    <n v="70.61702127659575"/>
    <x v="2"/>
    <x v="37"/>
    <x v="2668"/>
    <d v="2015-12-06T21:13:1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0.72419999999999995"/>
    <n v="167.15151515151516"/>
    <x v="2"/>
    <x v="37"/>
    <x v="2669"/>
    <d v="2014-09-30T12:59:59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0.37159999999999999"/>
    <n v="128.61988304093566"/>
    <x v="2"/>
    <x v="37"/>
    <x v="2670"/>
    <d v="2016-06-08T15:11:1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0.92412000000000005"/>
    <n v="65.41379310344827"/>
    <x v="2"/>
    <x v="37"/>
    <x v="2671"/>
    <d v="2014-10-11T20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0.49619047619047618"/>
    <n v="117.55555555555556"/>
    <x v="2"/>
    <x v="37"/>
    <x v="2672"/>
    <d v="2016-04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0.82487179487179485"/>
    <n v="126.48148148148148"/>
    <x v="2"/>
    <x v="37"/>
    <x v="2673"/>
    <d v="2014-06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0.99986249999999999"/>
    <n v="550"/>
    <x v="2"/>
    <x v="37"/>
    <x v="2674"/>
    <d v="2015-08-25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0.99670000000000003"/>
    <n v="44"/>
    <x v="2"/>
    <x v="37"/>
    <x v="2675"/>
    <d v="2015-01-29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-0.99137500000000001"/>
    <n v="69"/>
    <x v="2"/>
    <x v="37"/>
    <x v="2676"/>
    <d v="2016-03-07T05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0.99312500000000004"/>
    <n v="27.5"/>
    <x v="7"/>
    <x v="19"/>
    <x v="2677"/>
    <d v="2014-06-15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0.71699999999999997"/>
    <n v="84.9"/>
    <x v="7"/>
    <x v="19"/>
    <x v="2678"/>
    <d v="2014-10-20T20:55:4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0.99760000000000004"/>
    <n v="12"/>
    <x v="7"/>
    <x v="19"/>
    <x v="2679"/>
    <d v="2015-01-30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0.98857142857142855"/>
    <n v="200"/>
    <x v="7"/>
    <x v="19"/>
    <x v="2680"/>
    <d v="2014-06-30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0.99980000000000002"/>
    <n v="10"/>
    <x v="7"/>
    <x v="19"/>
    <x v="2681"/>
    <d v="2015-02-26T16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1"/>
    <e v="#DIV/0!"/>
    <x v="7"/>
    <x v="19"/>
    <x v="2682"/>
    <d v="2014-09-1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"/>
    <e v="#DIV/0!"/>
    <x v="7"/>
    <x v="19"/>
    <x v="2683"/>
    <d v="2015-05-30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0.99851999999999996"/>
    <n v="5.2857142857142856"/>
    <x v="7"/>
    <x v="19"/>
    <x v="2684"/>
    <d v="2015-01-24T02:51:1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0.99997142857142862"/>
    <n v="1"/>
    <x v="7"/>
    <x v="19"/>
    <x v="2685"/>
    <d v="2016-06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0.892675"/>
    <n v="72.762711864406782"/>
    <x v="7"/>
    <x v="19"/>
    <x v="2686"/>
    <d v="2015-04-19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0.99946153846153851"/>
    <n v="17.5"/>
    <x v="7"/>
    <x v="19"/>
    <x v="2687"/>
    <d v="2015-03-26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0.99285714285714288"/>
    <n v="25"/>
    <x v="7"/>
    <x v="19"/>
    <x v="2688"/>
    <d v="2015-02-23T08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0.99199999999999999"/>
    <n v="13.333333333333334"/>
    <x v="7"/>
    <x v="19"/>
    <x v="2689"/>
    <d v="2014-07-14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0.99996666666666667"/>
    <n v="1"/>
    <x v="7"/>
    <x v="19"/>
    <x v="2690"/>
    <d v="2014-08-27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0.99526666666666663"/>
    <n v="23.666666666666668"/>
    <x v="7"/>
    <x v="19"/>
    <x v="2691"/>
    <d v="2015-02-13T04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0.94350000000000001"/>
    <n v="89.21052631578948"/>
    <x v="7"/>
    <x v="19"/>
    <x v="2692"/>
    <d v="2014-11-21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0.73647826086956525"/>
    <n v="116.55769230769231"/>
    <x v="7"/>
    <x v="19"/>
    <x v="2693"/>
    <d v="2015-07-02T22:33:43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0.99674874999999996"/>
    <n v="13.005000000000001"/>
    <x v="7"/>
    <x v="19"/>
    <x v="2694"/>
    <d v="2014-05-28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1"/>
    <e v="#DIV/0!"/>
    <x v="7"/>
    <x v="19"/>
    <x v="2695"/>
    <d v="2014-07-09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0.99299929992999303"/>
    <n v="17.5"/>
    <x v="7"/>
    <x v="19"/>
    <x v="2696"/>
    <d v="2014-08-19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0.53823529411764703"/>
    <n v="34.130434782608695"/>
    <x v="1"/>
    <x v="38"/>
    <x v="2697"/>
    <d v="2017-03-07T18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0.65590000000000004"/>
    <n v="132.34615384615384"/>
    <x v="1"/>
    <x v="38"/>
    <x v="2698"/>
    <d v="2017-03-06T19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.7499999999999999E-2"/>
    <n v="922.22222222222217"/>
    <x v="1"/>
    <x v="38"/>
    <x v="2699"/>
    <d v="2017-01-21T16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0.9397368421052632"/>
    <n v="163.57142857142858"/>
    <x v="1"/>
    <x v="38"/>
    <x v="2700"/>
    <d v="2017-02-21T20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0.89460606060606063"/>
    <n v="217.375"/>
    <x v="1"/>
    <x v="38"/>
    <x v="2701"/>
    <d v="2017-02-07T21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12297142857142856"/>
    <n v="149.44486692015209"/>
    <x v="1"/>
    <x v="38"/>
    <x v="2702"/>
    <d v="2014-09-17T07:04:43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.50844625"/>
    <n v="71.237487309644663"/>
    <x v="1"/>
    <x v="38"/>
    <x v="2703"/>
    <d v="2013-04-27T18:47:23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.3321535"/>
    <n v="44.464318398474738"/>
    <x v="1"/>
    <x v="38"/>
    <x v="2704"/>
    <d v="2016-05-22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6060000000000001E-2"/>
    <n v="164.94480519480518"/>
    <x v="1"/>
    <x v="38"/>
    <x v="2705"/>
    <d v="2016-08-30T03:35:41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53900350000000008"/>
    <n v="84.871516544117654"/>
    <x v="1"/>
    <x v="38"/>
    <x v="2706"/>
    <d v="2014-07-08T05:30:2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7.1611253196930949E-3"/>
    <n v="53.945205479452056"/>
    <x v="1"/>
    <x v="38"/>
    <x v="2707"/>
    <d v="2014-05-21T17:53:1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31381818181818183"/>
    <n v="50.531468531468533"/>
    <x v="1"/>
    <x v="38"/>
    <x v="2708"/>
    <d v="2013-06-07T01:29:2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2.2413333333333334E-2"/>
    <n v="108.00140845070422"/>
    <x v="1"/>
    <x v="38"/>
    <x v="2709"/>
    <d v="2015-11-1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16356000000000001"/>
    <n v="95.373770491803285"/>
    <x v="1"/>
    <x v="38"/>
    <x v="2710"/>
    <d v="2016-09-16T15:43:16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.6462241666666666"/>
    <n v="57.631016333938291"/>
    <x v="1"/>
    <x v="38"/>
    <x v="2711"/>
    <d v="2016-01-18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19980100000000003"/>
    <n v="64.160481283422456"/>
    <x v="1"/>
    <x v="38"/>
    <x v="2712"/>
    <d v="2015-09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20104"/>
    <n v="92.387692307692305"/>
    <x v="1"/>
    <x v="38"/>
    <x v="2713"/>
    <d v="2014-10-22T21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3.5833333333333335E-2"/>
    <n v="125.97972972972973"/>
    <x v="1"/>
    <x v="38"/>
    <x v="2714"/>
    <d v="2016-04-05T14:19:05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8.8333333333333333E-2"/>
    <n v="94.637681159420296"/>
    <x v="1"/>
    <x v="38"/>
    <x v="2715"/>
    <d v="2016-02-18T00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18124000000000001"/>
    <n v="170.69942196531792"/>
    <x v="1"/>
    <x v="38"/>
    <x v="2716"/>
    <d v="2016-10-12T11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3.62"/>
    <n v="40.762081784386616"/>
    <x v="2"/>
    <x v="30"/>
    <x v="2717"/>
    <d v="2013-08-07T13:03:18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.5254000000000001"/>
    <n v="68.254054054054052"/>
    <x v="2"/>
    <x v="30"/>
    <x v="2718"/>
    <d v="2016-11-30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40050000000000002"/>
    <n v="95.48863636363636"/>
    <x v="2"/>
    <x v="30"/>
    <x v="2719"/>
    <d v="2014-11-01T20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.9687520259319287"/>
    <n v="7.1902649656526005"/>
    <x v="2"/>
    <x v="30"/>
    <x v="2720"/>
    <d v="2015-07-14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44542500000000002"/>
    <n v="511.65486725663715"/>
    <x v="2"/>
    <x v="30"/>
    <x v="2721"/>
    <d v="2017-01-10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5.7450000000000001E-2"/>
    <n v="261.74504950495049"/>
    <x v="2"/>
    <x v="30"/>
    <x v="2722"/>
    <d v="2016-03-23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.9321000000000002"/>
    <n v="69.760961810466767"/>
    <x v="2"/>
    <x v="30"/>
    <x v="2723"/>
    <d v="2015-07-13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.0182666666666667"/>
    <n v="77.229591836734699"/>
    <x v="2"/>
    <x v="30"/>
    <x v="2724"/>
    <d v="2015-11-25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4.4400000000000002E-2"/>
    <n v="340.56521739130437"/>
    <x v="2"/>
    <x v="30"/>
    <x v="2725"/>
    <d v="2015-04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70292629629629633"/>
    <n v="67.417903225806455"/>
    <x v="2"/>
    <x v="30"/>
    <x v="2726"/>
    <d v="2013-03-18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4.3033333333333333E-2"/>
    <n v="845.70270270270271"/>
    <x v="2"/>
    <x v="30"/>
    <x v="2727"/>
    <d v="2014-08-21T12:37:02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1825"/>
    <n v="97.191780821917803"/>
    <x v="2"/>
    <x v="30"/>
    <x v="2728"/>
    <d v="2013-04-25T19:23:48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7.5380000000000003E-2"/>
    <n v="451.84033613445376"/>
    <x v="2"/>
    <x v="30"/>
    <x v="2729"/>
    <d v="2015-02-09T06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"/>
    <x v="30"/>
    <x v="2730"/>
    <d v="2016-09-13T16:03:12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8.7813466666666677"/>
    <n v="21.640147492625371"/>
    <x v="2"/>
    <x v="30"/>
    <x v="2731"/>
    <d v="2013-02-11T02:54:1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22900000000000001"/>
    <n v="169.51724137931035"/>
    <x v="2"/>
    <x v="30"/>
    <x v="2732"/>
    <d v="2014-03-24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.4606080000000001"/>
    <n v="161.88210526315791"/>
    <x v="2"/>
    <x v="30"/>
    <x v="2733"/>
    <d v="2013-12-03T22:01:27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47939999999999999"/>
    <n v="493.13333333333333"/>
    <x v="2"/>
    <x v="30"/>
    <x v="2734"/>
    <d v="2016-09-07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.8409090909090908"/>
    <n v="22.120418848167539"/>
    <x v="2"/>
    <x v="30"/>
    <x v="2735"/>
    <d v="2014-03-21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.3333333333333333E-2"/>
    <n v="18.235294117647058"/>
    <x v="2"/>
    <x v="30"/>
    <x v="2736"/>
    <d v="2015-02-10T00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0.99562499999999998"/>
    <n v="8.75"/>
    <x v="3"/>
    <x v="39"/>
    <x v="2737"/>
    <d v="2014-09-29T15:46:42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0.70760000000000001"/>
    <n v="40.611111111111114"/>
    <x v="3"/>
    <x v="39"/>
    <x v="2738"/>
    <d v="2012-05-01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1"/>
    <e v="#DIV/0!"/>
    <x v="3"/>
    <x v="39"/>
    <x v="2739"/>
    <d v="2016-09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0.94781249999999995"/>
    <n v="37.954545454545453"/>
    <x v="3"/>
    <x v="39"/>
    <x v="2740"/>
    <d v="2012-01-30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0.78112499999999996"/>
    <n v="35.734693877551024"/>
    <x v="3"/>
    <x v="39"/>
    <x v="2741"/>
    <d v="2012-05-15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0.73299999999999998"/>
    <n v="42.157894736842103"/>
    <x v="3"/>
    <x v="39"/>
    <x v="2742"/>
    <d v="2014-07-30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0.72"/>
    <n v="35"/>
    <x v="3"/>
    <x v="39"/>
    <x v="2743"/>
    <d v="2012-05-15T15:33:17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0.98939999999999995"/>
    <n v="13.25"/>
    <x v="3"/>
    <x v="39"/>
    <x v="2744"/>
    <d v="2016-08-03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0.98899999999999999"/>
    <n v="55"/>
    <x v="3"/>
    <x v="39"/>
    <x v="2745"/>
    <d v="2015-03-05T19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"/>
    <e v="#DIV/0!"/>
    <x v="3"/>
    <x v="39"/>
    <x v="2746"/>
    <d v="2012-06-18T21:35:45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1"/>
    <e v="#DIV/0!"/>
    <x v="3"/>
    <x v="39"/>
    <x v="2747"/>
    <d v="2014-04-18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0.88541666666666663"/>
    <n v="39.285714285714285"/>
    <x v="3"/>
    <x v="39"/>
    <x v="2748"/>
    <d v="2011-11-0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0.81"/>
    <n v="47.5"/>
    <x v="3"/>
    <x v="39"/>
    <x v="2749"/>
    <d v="2012-07-27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"/>
    <e v="#DIV/0!"/>
    <x v="3"/>
    <x v="39"/>
    <x v="2750"/>
    <d v="2014-08-12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0.48"/>
    <n v="17.333333333333332"/>
    <x v="3"/>
    <x v="39"/>
    <x v="2751"/>
    <d v="2015-03-09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0.8952"/>
    <n v="31.757575757575758"/>
    <x v="3"/>
    <x v="39"/>
    <x v="2752"/>
    <d v="2013-12-12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0.99333333333333329"/>
    <n v="5"/>
    <x v="3"/>
    <x v="39"/>
    <x v="2753"/>
    <d v="2016-07-22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0.88300000000000001"/>
    <n v="39"/>
    <x v="3"/>
    <x v="39"/>
    <x v="2754"/>
    <d v="2016-09-26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0.89500000000000002"/>
    <n v="52.5"/>
    <x v="3"/>
    <x v="39"/>
    <x v="2755"/>
    <d v="2016-06-03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1"/>
    <e v="#DIV/0!"/>
    <x v="3"/>
    <x v="39"/>
    <x v="2756"/>
    <d v="2013-05-21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0.99280000000000002"/>
    <n v="9"/>
    <x v="3"/>
    <x v="39"/>
    <x v="2757"/>
    <d v="2012-12-04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0.99230769230769234"/>
    <n v="25"/>
    <x v="3"/>
    <x v="39"/>
    <x v="2758"/>
    <d v="2012-01-19T00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0.99771573604060915"/>
    <n v="30"/>
    <x v="3"/>
    <x v="39"/>
    <x v="2759"/>
    <d v="2013-04-09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0.98875000000000002"/>
    <n v="11.25"/>
    <x v="3"/>
    <x v="39"/>
    <x v="2760"/>
    <d v="2012-05-01T07:00:31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1"/>
    <e v="#DIV/0!"/>
    <x v="3"/>
    <x v="39"/>
    <x v="2761"/>
    <d v="2012-10-12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0.98"/>
    <n v="25"/>
    <x v="3"/>
    <x v="39"/>
    <x v="2762"/>
    <d v="2011-07-12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0.99150000000000005"/>
    <n v="11.333333333333334"/>
    <x v="3"/>
    <x v="39"/>
    <x v="2763"/>
    <d v="2015-06-17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0.85685714285714287"/>
    <n v="29.470588235294116"/>
    <x v="3"/>
    <x v="39"/>
    <x v="2764"/>
    <d v="2012-02-28T14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0.99750000000000005"/>
    <n v="1"/>
    <x v="3"/>
    <x v="39"/>
    <x v="2765"/>
    <d v="2014-04-16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0.89588749999999995"/>
    <n v="63.098484848484851"/>
    <x v="3"/>
    <x v="39"/>
    <x v="2766"/>
    <d v="2014-02-16T16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"/>
    <e v="#DIV/0!"/>
    <x v="3"/>
    <x v="39"/>
    <x v="2767"/>
    <d v="2012-12-14T12:45:4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1"/>
    <e v="#DIV/0!"/>
    <x v="3"/>
    <x v="39"/>
    <x v="2768"/>
    <d v="2013-09-20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0.99811320754716981"/>
    <n v="1"/>
    <x v="3"/>
    <x v="39"/>
    <x v="2769"/>
    <d v="2016-04-1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0.85750000000000004"/>
    <n v="43.846153846153847"/>
    <x v="3"/>
    <x v="39"/>
    <x v="2770"/>
    <d v="2013-02-06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0.97"/>
    <n v="75"/>
    <x v="3"/>
    <x v="39"/>
    <x v="2771"/>
    <d v="2011-11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0.92119047619047623"/>
    <n v="45.972222222222221"/>
    <x v="3"/>
    <x v="39"/>
    <x v="2772"/>
    <d v="2015-05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0.9966666666666667"/>
    <n v="10"/>
    <x v="3"/>
    <x v="39"/>
    <x v="2773"/>
    <d v="2015-06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0.74454545454545451"/>
    <n v="93.666666666666671"/>
    <x v="3"/>
    <x v="39"/>
    <x v="2774"/>
    <d v="2014-07-26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0.9788"/>
    <n v="53"/>
    <x v="3"/>
    <x v="39"/>
    <x v="2775"/>
    <d v="2015-10-23T14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"/>
    <e v="#DIV/0!"/>
    <x v="3"/>
    <x v="39"/>
    <x v="2776"/>
    <d v="2017-02-08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5.28E-2"/>
    <n v="47"/>
    <x v="1"/>
    <x v="6"/>
    <x v="2777"/>
    <d v="2015-01-14T22:35:54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2"/>
    <n v="66.666666666666671"/>
    <x v="1"/>
    <x v="6"/>
    <x v="2778"/>
    <d v="2015-01-22T22:11:58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14499999999999999"/>
    <n v="18.770491803278688"/>
    <x v="1"/>
    <x v="6"/>
    <x v="2779"/>
    <d v="2015-04-09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19"/>
    <n v="66.111111111111114"/>
    <x v="1"/>
    <x v="6"/>
    <x v="2780"/>
    <d v="2014-10-08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4.6800000000000001E-2"/>
    <n v="36.859154929577464"/>
    <x v="1"/>
    <x v="6"/>
    <x v="2781"/>
    <d v="2016-07-07T04:32:47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1784"/>
    <n v="39.810810810810814"/>
    <x v="1"/>
    <x v="6"/>
    <x v="2782"/>
    <d v="2014-06-25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19700000000000001"/>
    <n v="31.5"/>
    <x v="1"/>
    <x v="6"/>
    <x v="2783"/>
    <d v="2014-06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2.5000000000000001E-2"/>
    <n v="102.5"/>
    <x v="1"/>
    <x v="6"/>
    <x v="2784"/>
    <d v="2016-06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1666666666666667E-2"/>
    <n v="126.45833333333333"/>
    <x v="1"/>
    <x v="6"/>
    <x v="2785"/>
    <d v="2015-02-21T00:18:54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5.3333333333333337E-2"/>
    <n v="47.878787878787875"/>
    <x v="1"/>
    <x v="6"/>
    <x v="2786"/>
    <d v="2015-01-12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2.5000000000000001E-2"/>
    <n v="73.214285714285708"/>
    <x v="1"/>
    <x v="6"/>
    <x v="2787"/>
    <d v="2016-08-09T21:35:59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7.5999999999999998E-2"/>
    <n v="89.666666666666671"/>
    <x v="1"/>
    <x v="6"/>
    <x v="2788"/>
    <d v="2015-06-28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10567500000000001"/>
    <n v="151.4623287671233"/>
    <x v="1"/>
    <x v="6"/>
    <x v="2789"/>
    <d v="2015-06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5"/>
    <n v="25"/>
    <x v="1"/>
    <x v="6"/>
    <x v="2790"/>
    <d v="2016-02-16T16:35:59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4.2857142857142858E-2"/>
    <n v="36.5"/>
    <x v="1"/>
    <x v="6"/>
    <x v="2791"/>
    <d v="2014-05-21T12:37:21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155"/>
    <n v="44"/>
    <x v="1"/>
    <x v="6"/>
    <x v="2792"/>
    <d v="2014-06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.6451250000000072E-2"/>
    <n v="87.357553191489373"/>
    <x v="1"/>
    <x v="6"/>
    <x v="2793"/>
    <d v="2014-06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4E-2"/>
    <n v="36.474820143884891"/>
    <x v="1"/>
    <x v="6"/>
    <x v="2794"/>
    <d v="2015-07-16T16:12:01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16634799999999997"/>
    <n v="44.859538461538463"/>
    <x v="1"/>
    <x v="6"/>
    <x v="2795"/>
    <d v="2016-05-17T06:21:1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33"/>
    <n v="42.903225806451616"/>
    <x v="1"/>
    <x v="6"/>
    <x v="2796"/>
    <d v="2014-11-05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33200000000000002"/>
    <n v="51.230769230769234"/>
    <x v="1"/>
    <x v="6"/>
    <x v="2797"/>
    <d v="2014-09-18T05:50:09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8333333333333333E-2"/>
    <n v="33.944444444444443"/>
    <x v="1"/>
    <x v="6"/>
    <x v="2798"/>
    <d v="2015-07-07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27950000000000003"/>
    <n v="90.744680851063833"/>
    <x v="1"/>
    <x v="6"/>
    <x v="2799"/>
    <d v="2015-06-03T01:34:3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15"/>
    <n v="50"/>
    <x v="1"/>
    <x v="6"/>
    <x v="2800"/>
    <d v="2014-08-30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1"/>
    <n v="24.444444444444443"/>
    <x v="1"/>
    <x v="6"/>
    <x v="2801"/>
    <d v="2015-07-28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121"/>
    <n v="44.25"/>
    <x v="1"/>
    <x v="6"/>
    <x v="2802"/>
    <d v="2015-06-30T06:24:5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0.26"/>
    <n v="67.741935483870961"/>
    <x v="1"/>
    <x v="6"/>
    <x v="2803"/>
    <d v="2015-05-30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2.4444444444444444E-3"/>
    <n v="65.376811594202906"/>
    <x v="1"/>
    <x v="6"/>
    <x v="2804"/>
    <d v="2015-07-23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2.4E-2"/>
    <n v="121.9047619047619"/>
    <x v="1"/>
    <x v="6"/>
    <x v="2805"/>
    <d v="2016-03-22T11:55:25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8.2000000000000003E-2"/>
    <n v="47.456140350877192"/>
    <x v="1"/>
    <x v="6"/>
    <x v="2806"/>
    <d v="2014-04-30T03:21:04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.7000000000000001E-3"/>
    <n v="92.842592592592595"/>
    <x v="1"/>
    <x v="6"/>
    <x v="2807"/>
    <d v="2015-01-24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13300000000000001"/>
    <n v="68.253012048192772"/>
    <x v="1"/>
    <x v="6"/>
    <x v="2808"/>
    <d v="2015-02-19T17:51:38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27575714285714281"/>
    <n v="37.209583333333335"/>
    <x v="1"/>
    <x v="6"/>
    <x v="2809"/>
    <d v="2016-11-19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7.7333333333333337E-2"/>
    <n v="25.25"/>
    <x v="1"/>
    <x v="6"/>
    <x v="2810"/>
    <d v="2015-04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.42"/>
    <n v="43.214285714285715"/>
    <x v="1"/>
    <x v="6"/>
    <x v="2811"/>
    <d v="2016-07-08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41566666666666668"/>
    <n v="25.130177514792898"/>
    <x v="1"/>
    <x v="6"/>
    <x v="2812"/>
    <d v="2015-07-03T11:13:12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3"/>
    <n v="23.636363636363637"/>
    <x v="1"/>
    <x v="6"/>
    <x v="2813"/>
    <d v="2015-01-19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.0299999999999999E-2"/>
    <n v="103.95098039215686"/>
    <x v="1"/>
    <x v="6"/>
    <x v="2814"/>
    <d v="2015-09-0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4.8000000000000001E-2"/>
    <n v="50.384615384615387"/>
    <x v="1"/>
    <x v="6"/>
    <x v="2815"/>
    <d v="2015-05-15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36"/>
    <n v="13.6"/>
    <x v="1"/>
    <x v="6"/>
    <x v="2816"/>
    <d v="2016-02-01T14:39:49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  <x v="2817"/>
    <d v="2014-08-24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  <x v="2818"/>
    <d v="2015-02-25T16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24"/>
    <n v="8.8571428571428577"/>
    <x v="1"/>
    <x v="6"/>
    <x v="2819"/>
    <d v="2015-03-04T00:16:4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16923076923076924"/>
    <n v="50.666666666666664"/>
    <x v="1"/>
    <x v="6"/>
    <x v="2820"/>
    <d v="2015-05-12T06:29:5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.3333333333333333E-2"/>
    <n v="60.784313725490193"/>
    <x v="1"/>
    <x v="6"/>
    <x v="2821"/>
    <d v="2015-11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7.7499999999999999E-2"/>
    <n v="113.42105263157895"/>
    <x v="1"/>
    <x v="6"/>
    <x v="2822"/>
    <d v="2015-06-16T00:50:12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20250000000000001"/>
    <n v="104.56521739130434"/>
    <x v="1"/>
    <x v="6"/>
    <x v="2823"/>
    <d v="2016-05-04T16:24:2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.7894736842105261E-3"/>
    <n v="98.30927835051547"/>
    <x v="1"/>
    <x v="6"/>
    <x v="2824"/>
    <d v="2015-09-07T06:21:09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6.5199999999999994E-2"/>
    <n v="35.039473684210527"/>
    <x v="1"/>
    <x v="6"/>
    <x v="2825"/>
    <d v="2016-05-05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  <x v="2826"/>
    <d v="2014-04-29T20:09:08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10666666666666667"/>
    <n v="63.846153846153847"/>
    <x v="1"/>
    <x v="6"/>
    <x v="2827"/>
    <d v="2015-06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14719599999999991"/>
    <n v="30.189368421052631"/>
    <x v="1"/>
    <x v="6"/>
    <x v="2828"/>
    <d v="2014-10-26T17:01:34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8.2592592592592592E-2"/>
    <n v="83.51428571428572"/>
    <x v="1"/>
    <x v="6"/>
    <x v="2829"/>
    <d v="2015-09-21T03:03:53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7"/>
    <n v="64.761904761904759"/>
    <x v="1"/>
    <x v="6"/>
    <x v="2830"/>
    <d v="2015-01-15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87099000000000004"/>
    <n v="20.118172043010752"/>
    <x v="1"/>
    <x v="6"/>
    <x v="2831"/>
    <d v="2015-11-05T16:53:37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7.7777777777777779E-2"/>
    <n v="44.090909090909093"/>
    <x v="1"/>
    <x v="6"/>
    <x v="2832"/>
    <d v="2017-01-11T06:16:58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  <x v="2833"/>
    <d v="2015-10-30T21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20250000000000001"/>
    <n v="44.537037037037038"/>
    <x v="1"/>
    <x v="6"/>
    <x v="2834"/>
    <d v="2014-07-22T14:34:5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11428571428571428"/>
    <n v="125.80645161290323"/>
    <x v="1"/>
    <x v="6"/>
    <x v="2835"/>
    <d v="2014-08-02T05:45:54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04"/>
    <n v="19.696969696969695"/>
    <x v="1"/>
    <x v="6"/>
    <x v="2836"/>
    <d v="2015-02-25T00:51:19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0.99"/>
    <n v="10"/>
    <x v="1"/>
    <x v="6"/>
    <x v="2837"/>
    <d v="2015-10-14T17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"/>
    <e v="#DIV/0!"/>
    <x v="1"/>
    <x v="6"/>
    <x v="2838"/>
    <d v="2014-05-25T22:51:35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"/>
    <e v="#DIV/0!"/>
    <x v="1"/>
    <x v="6"/>
    <x v="2839"/>
    <d v="2016-05-02T17:42:3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0.94545454545454544"/>
    <n v="30"/>
    <x v="1"/>
    <x v="6"/>
    <x v="2840"/>
    <d v="2016-12-05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0.68453333333333333"/>
    <n v="60.666666666666664"/>
    <x v="1"/>
    <x v="6"/>
    <x v="2841"/>
    <d v="2015-04-09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1"/>
    <e v="#DIV/0!"/>
    <x v="1"/>
    <x v="6"/>
    <x v="2842"/>
    <d v="2015-04-14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1"/>
    <e v="#DIV/0!"/>
    <x v="1"/>
    <x v="6"/>
    <x v="2843"/>
    <d v="2016-03-24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0.998"/>
    <n v="23.333333333333332"/>
    <x v="1"/>
    <x v="6"/>
    <x v="2844"/>
    <d v="2015-04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0.99"/>
    <n v="5"/>
    <x v="1"/>
    <x v="6"/>
    <x v="2845"/>
    <d v="2016-03-24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0.96112500000000001"/>
    <n v="23.923076923076923"/>
    <x v="1"/>
    <x v="6"/>
    <x v="2846"/>
    <d v="2014-08-07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1"/>
    <e v="#DIV/0!"/>
    <x v="1"/>
    <x v="6"/>
    <x v="2847"/>
    <d v="2016-01-21T00:03:49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0.98099999999999998"/>
    <n v="15.833333333333334"/>
    <x v="1"/>
    <x v="6"/>
    <x v="2848"/>
    <d v="2014-05-22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1"/>
    <e v="#DIV/0!"/>
    <x v="1"/>
    <x v="6"/>
    <x v="2849"/>
    <d v="2014-07-16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0.58299999999999996"/>
    <n v="29.785714285714285"/>
    <x v="1"/>
    <x v="6"/>
    <x v="2850"/>
    <d v="2015-04-1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0.5"/>
    <n v="60"/>
    <x v="1"/>
    <x v="6"/>
    <x v="2851"/>
    <d v="2016-01-01T00:11:1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0.95133333333333336"/>
    <n v="24.333333333333332"/>
    <x v="1"/>
    <x v="6"/>
    <x v="2852"/>
    <d v="2015-06-10T00:54:07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0.80263157894736847"/>
    <n v="500"/>
    <x v="1"/>
    <x v="6"/>
    <x v="2853"/>
    <d v="2016-12-22T22:04:55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"/>
    <e v="#DIV/0!"/>
    <x v="1"/>
    <x v="6"/>
    <x v="2854"/>
    <d v="2014-11-11T13:04:55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0.98250000000000004"/>
    <n v="35"/>
    <x v="1"/>
    <x v="6"/>
    <x v="2855"/>
    <d v="2015-08-17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0.9335"/>
    <n v="29.555555555555557"/>
    <x v="1"/>
    <x v="6"/>
    <x v="2856"/>
    <d v="2016-04-20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0.68"/>
    <n v="26.666666666666668"/>
    <x v="1"/>
    <x v="6"/>
    <x v="2857"/>
    <d v="2015-09-10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0.99566929133858273"/>
    <n v="18.333333333333332"/>
    <x v="1"/>
    <x v="6"/>
    <x v="2858"/>
    <d v="2014-05-25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0.99960000000000004"/>
    <n v="20"/>
    <x v="1"/>
    <x v="6"/>
    <x v="2859"/>
    <d v="2014-07-11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-0.98399999999999999"/>
    <n v="13.333333333333334"/>
    <x v="1"/>
    <x v="6"/>
    <x v="2860"/>
    <d v="2015-06-17T14:43:27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1"/>
    <e v="#DIV/0!"/>
    <x v="1"/>
    <x v="6"/>
    <x v="2861"/>
    <d v="2014-11-07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0.99099999999999999"/>
    <n v="22.5"/>
    <x v="1"/>
    <x v="6"/>
    <x v="2862"/>
    <d v="2016-09-14T22:55:21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0.7984"/>
    <n v="50.4"/>
    <x v="1"/>
    <x v="6"/>
    <x v="2863"/>
    <d v="2016-06-10T04:41:1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0.57988266666666666"/>
    <n v="105.02933333333334"/>
    <x v="1"/>
    <x v="6"/>
    <x v="2864"/>
    <d v="2016-09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0.99114999999999998"/>
    <n v="35.4"/>
    <x v="1"/>
    <x v="6"/>
    <x v="2865"/>
    <d v="2016-06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0.85"/>
    <n v="83.333333333333329"/>
    <x v="1"/>
    <x v="6"/>
    <x v="2866"/>
    <d v="2014-04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0.95330000000000004"/>
    <n v="35.92307692307692"/>
    <x v="1"/>
    <x v="6"/>
    <x v="2867"/>
    <d v="2014-12-0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1"/>
    <e v="#DIV/0!"/>
    <x v="1"/>
    <x v="6"/>
    <x v="2868"/>
    <d v="2015-04-21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0.61880000000000002"/>
    <n v="119.125"/>
    <x v="1"/>
    <x v="6"/>
    <x v="2869"/>
    <d v="2014-12-29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0.94579999999999997"/>
    <n v="90.333333333333329"/>
    <x v="1"/>
    <x v="6"/>
    <x v="2870"/>
    <d v="2016-12-18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0.99965000000000004"/>
    <n v="2.3333333333333335"/>
    <x v="1"/>
    <x v="6"/>
    <x v="2871"/>
    <d v="2016-04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"/>
    <e v="#DIV/0!"/>
    <x v="1"/>
    <x v="6"/>
    <x v="2872"/>
    <d v="2015-06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0.89166666666666672"/>
    <n v="108.33333333333333"/>
    <x v="1"/>
    <x v="6"/>
    <x v="2873"/>
    <d v="2016-10-29T22:55:24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0.97899999999999998"/>
    <n v="15.75"/>
    <x v="1"/>
    <x v="6"/>
    <x v="2874"/>
    <d v="2015-05-04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0.99741071428571426"/>
    <n v="29"/>
    <x v="1"/>
    <x v="6"/>
    <x v="2875"/>
    <d v="2015-12-21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0.76666666666666672"/>
    <n v="96.551724137931032"/>
    <x v="1"/>
    <x v="6"/>
    <x v="2876"/>
    <d v="2015-07-07T21:44:12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1"/>
    <e v="#DIV/0!"/>
    <x v="1"/>
    <x v="6"/>
    <x v="2877"/>
    <d v="2014-10-04T14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0.66400000000000003"/>
    <n v="63"/>
    <x v="1"/>
    <x v="6"/>
    <x v="2878"/>
    <d v="2016-04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0.80920000000000003"/>
    <n v="381.6"/>
    <x v="1"/>
    <x v="6"/>
    <x v="2879"/>
    <d v="2016-01-01T21:40:37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0.99588888888888893"/>
    <n v="46.25"/>
    <x v="1"/>
    <x v="6"/>
    <x v="2880"/>
    <d v="2014-11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0.67500000000000004"/>
    <n v="26"/>
    <x v="1"/>
    <x v="6"/>
    <x v="2881"/>
    <d v="2015-02-12T01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0.95"/>
    <n v="10"/>
    <x v="1"/>
    <x v="6"/>
    <x v="2882"/>
    <d v="2015-09-14T15:11:24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0.99833333333333329"/>
    <n v="5"/>
    <x v="1"/>
    <x v="6"/>
    <x v="2883"/>
    <d v="2014-12-12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1"/>
    <e v="#DIV/0!"/>
    <x v="1"/>
    <x v="6"/>
    <x v="2884"/>
    <d v="2014-10-10T12:50:4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0.61933333333333329"/>
    <n v="81.571428571428569"/>
    <x v="1"/>
    <x v="6"/>
    <x v="2885"/>
    <d v="2014-07-30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0.98950000000000005"/>
    <n v="7"/>
    <x v="1"/>
    <x v="6"/>
    <x v="2886"/>
    <d v="2014-07-11T17:49:52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0.97270000000000001"/>
    <n v="27.3"/>
    <x v="1"/>
    <x v="6"/>
    <x v="2887"/>
    <d v="2016-02-15T21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0.90909090909090906"/>
    <n v="29.411764705882351"/>
    <x v="1"/>
    <x v="6"/>
    <x v="2888"/>
    <d v="2014-08-18T17:08:24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-0.995"/>
    <n v="12.5"/>
    <x v="1"/>
    <x v="6"/>
    <x v="2889"/>
    <d v="2014-11-10T18:33:15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-1"/>
    <e v="#DIV/0!"/>
    <x v="1"/>
    <x v="6"/>
    <x v="2890"/>
    <d v="2015-02-02T23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0.95399999999999996"/>
    <n v="5.75"/>
    <x v="1"/>
    <x v="6"/>
    <x v="2891"/>
    <d v="2014-06-21T13:19:52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0.79166666666666663"/>
    <n v="52.083333333333336"/>
    <x v="1"/>
    <x v="6"/>
    <x v="2892"/>
    <d v="2016-11-27T21:48:41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0.95416666666666672"/>
    <n v="183.33333333333334"/>
    <x v="1"/>
    <x v="6"/>
    <x v="2893"/>
    <d v="2015-09-11T15:30:58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0.95786666666666664"/>
    <n v="26.333333333333332"/>
    <x v="1"/>
    <x v="6"/>
    <x v="2894"/>
    <d v="2015-10-0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"/>
    <e v="#DIV/0!"/>
    <x v="1"/>
    <x v="6"/>
    <x v="2895"/>
    <d v="2016-05-25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0.38090909090909092"/>
    <n v="486.42857142857144"/>
    <x v="1"/>
    <x v="6"/>
    <x v="2896"/>
    <d v="2014-07-10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0.99199999999999999"/>
    <n v="3"/>
    <x v="1"/>
    <x v="6"/>
    <x v="2897"/>
    <d v="2014-12-09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0.99983333333333335"/>
    <n v="25"/>
    <x v="1"/>
    <x v="6"/>
    <x v="2898"/>
    <d v="2015-07-25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0.99219999999999997"/>
    <n v="9.75"/>
    <x v="1"/>
    <x v="6"/>
    <x v="2899"/>
    <d v="2015-07-11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0.95"/>
    <n v="18.75"/>
    <x v="1"/>
    <x v="6"/>
    <x v="2900"/>
    <d v="2014-10-28T23:13:51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0.82228571428571429"/>
    <n v="36.588235294117645"/>
    <x v="1"/>
    <x v="6"/>
    <x v="2901"/>
    <d v="2016-08-24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0.90583333333333338"/>
    <n v="80.714285714285708"/>
    <x v="1"/>
    <x v="6"/>
    <x v="2902"/>
    <d v="2015-07-14T15:34:2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0.99919999999999998"/>
    <n v="1"/>
    <x v="1"/>
    <x v="6"/>
    <x v="2903"/>
    <d v="2016-03-15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0.97250000000000003"/>
    <n v="52.8"/>
    <x v="1"/>
    <x v="6"/>
    <x v="2904"/>
    <d v="2016-05-09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0.99988888888888894"/>
    <n v="20"/>
    <x v="1"/>
    <x v="6"/>
    <x v="2905"/>
    <d v="2014-10-17T06:23:21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0.99996666666666667"/>
    <n v="1"/>
    <x v="1"/>
    <x v="6"/>
    <x v="2906"/>
    <d v="2015-04-13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0.63500000000000001"/>
    <n v="46.928571428571431"/>
    <x v="1"/>
    <x v="6"/>
    <x v="2907"/>
    <d v="2015-05-18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0.85941828254847641"/>
    <n v="78.07692307692308"/>
    <x v="1"/>
    <x v="6"/>
    <x v="2908"/>
    <d v="2015-12-16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0.99980000000000002"/>
    <n v="1"/>
    <x v="1"/>
    <x v="6"/>
    <x v="2909"/>
    <d v="2014-07-08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0.99995999999999996"/>
    <n v="1"/>
    <x v="1"/>
    <x v="6"/>
    <x v="2910"/>
    <d v="2015-01-13T21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0.38900000000000001"/>
    <n v="203.66666666666666"/>
    <x v="1"/>
    <x v="6"/>
    <x v="2911"/>
    <d v="2016-02-15T09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0.92162162162162165"/>
    <n v="20.714285714285715"/>
    <x v="1"/>
    <x v="6"/>
    <x v="2912"/>
    <d v="2014-04-26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0.78149999999999997"/>
    <n v="48.555555555555557"/>
    <x v="1"/>
    <x v="6"/>
    <x v="2913"/>
    <d v="2015-08-29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0.72760000000000002"/>
    <n v="68.099999999999994"/>
    <x v="1"/>
    <x v="6"/>
    <x v="2914"/>
    <d v="2015-10-01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0.91500000000000004"/>
    <n v="8.5"/>
    <x v="1"/>
    <x v="6"/>
    <x v="2915"/>
    <d v="2014-07-06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0.73160000000000003"/>
    <n v="51.615384615384613"/>
    <x v="1"/>
    <x v="6"/>
    <x v="2916"/>
    <d v="2015-02-23T19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28999999999999998"/>
    <n v="43"/>
    <x v="1"/>
    <x v="40"/>
    <x v="2917"/>
    <d v="2014-08-26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  <x v="2918"/>
    <d v="2015-04-03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  <x v="2919"/>
    <d v="2015-01-09T03:39:39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3.2000000000000001E-2"/>
    <n v="175.51020408163265"/>
    <x v="1"/>
    <x v="40"/>
    <x v="2920"/>
    <d v="2015-04-09T13:21:5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.445977777777783E-2"/>
    <n v="231.66175879396985"/>
    <x v="1"/>
    <x v="40"/>
    <x v="2921"/>
    <d v="2014-08-12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25"/>
    <n v="75"/>
    <x v="1"/>
    <x v="40"/>
    <x v="2922"/>
    <d v="2015-02-09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30833333333333335"/>
    <n v="112.14285714285714"/>
    <x v="1"/>
    <x v="40"/>
    <x v="2923"/>
    <d v="2014-06-16T16:03:49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  <x v="2924"/>
    <d v="2016-02-03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.0693750000000021E-2"/>
    <n v="255.17343750000001"/>
    <x v="1"/>
    <x v="40"/>
    <x v="2925"/>
    <d v="2014-04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.1999999999999998E-3"/>
    <n v="162.7741935483871"/>
    <x v="1"/>
    <x v="40"/>
    <x v="2926"/>
    <d v="2015-04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06"/>
    <n v="88.333333333333329"/>
    <x v="1"/>
    <x v="40"/>
    <x v="2927"/>
    <d v="2014-08-21T06:59:23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5.0967741935483868E-2"/>
    <n v="85.736842105263165"/>
    <x v="1"/>
    <x v="40"/>
    <x v="2928"/>
    <d v="2015-01-21T03:57:17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.76E-2"/>
    <n v="47.574074074074076"/>
    <x v="1"/>
    <x v="40"/>
    <x v="2929"/>
    <d v="2016-05-05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08"/>
    <n v="72.972972972972968"/>
    <x v="1"/>
    <x v="40"/>
    <x v="2930"/>
    <d v="2014-05-16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8.8571428571428568E-3"/>
    <n v="90.538461538461533"/>
    <x v="1"/>
    <x v="40"/>
    <x v="2931"/>
    <d v="2016-07-02T14:00:08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28000000000000003"/>
    <n v="37.647058823529413"/>
    <x v="1"/>
    <x v="40"/>
    <x v="2932"/>
    <d v="2014-09-30T15:37:03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33333333333333331"/>
    <n v="36.363636363636367"/>
    <x v="1"/>
    <x v="40"/>
    <x v="2933"/>
    <d v="2014-06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375E-2"/>
    <n v="126.71875"/>
    <x v="1"/>
    <x v="40"/>
    <x v="2934"/>
    <d v="2014-12-31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.8750000000000001E-2"/>
    <n v="329.2"/>
    <x v="1"/>
    <x v="40"/>
    <x v="2935"/>
    <d v="2014-07-25T19:25:12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7.2400000000000006E-2"/>
    <n v="81.242424242424249"/>
    <x v="1"/>
    <x v="40"/>
    <x v="2936"/>
    <d v="2014-12-09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0.99995999999999996"/>
    <n v="1"/>
    <x v="1"/>
    <x v="38"/>
    <x v="2937"/>
    <d v="2015-01-30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0.79574999999999996"/>
    <n v="202.22772277227722"/>
    <x v="1"/>
    <x v="38"/>
    <x v="2938"/>
    <d v="2015-11-26T19:17:39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1"/>
    <e v="#DIV/0!"/>
    <x v="1"/>
    <x v="38"/>
    <x v="2939"/>
    <d v="2015-03-14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0.99"/>
    <n v="100"/>
    <x v="1"/>
    <x v="38"/>
    <x v="2940"/>
    <d v="2015-05-08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1"/>
    <e v="#DIV/0!"/>
    <x v="1"/>
    <x v="38"/>
    <x v="2941"/>
    <d v="2015-04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0.999"/>
    <n v="1"/>
    <x v="1"/>
    <x v="38"/>
    <x v="2942"/>
    <d v="2016-07-16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0.95711999999999997"/>
    <n v="82.461538461538467"/>
    <x v="1"/>
    <x v="38"/>
    <x v="2943"/>
    <d v="2016-10-06T13:29:27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0.99995199999999995"/>
    <n v="2.6666666666666665"/>
    <x v="1"/>
    <x v="38"/>
    <x v="2944"/>
    <d v="2015-04-03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0.97499999999999998"/>
    <n v="12.5"/>
    <x v="1"/>
    <x v="38"/>
    <x v="2945"/>
    <d v="2015-10-20T19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1"/>
    <e v="#DIV/0!"/>
    <x v="1"/>
    <x v="38"/>
    <x v="2946"/>
    <d v="2015-12-24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0.97807999999999995"/>
    <n v="18.896551724137932"/>
    <x v="1"/>
    <x v="38"/>
    <x v="2947"/>
    <d v="2014-08-21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0.91974999999999996"/>
    <n v="200.625"/>
    <x v="1"/>
    <x v="38"/>
    <x v="2948"/>
    <d v="2016-09-15T16:33:59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0.99848749999999997"/>
    <n v="201.66666666666666"/>
    <x v="1"/>
    <x v="38"/>
    <x v="2949"/>
    <d v="2015-09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"/>
    <e v="#DIV/0!"/>
    <x v="1"/>
    <x v="38"/>
    <x v="2950"/>
    <d v="2017-02-24T14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0.40416666666666667"/>
    <n v="65"/>
    <x v="1"/>
    <x v="38"/>
    <x v="2951"/>
    <d v="2015-05-17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0.83265822784810128"/>
    <n v="66.099999999999994"/>
    <x v="1"/>
    <x v="38"/>
    <x v="2952"/>
    <d v="2016-04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0.98133333333333328"/>
    <n v="93.333333333333329"/>
    <x v="1"/>
    <x v="38"/>
    <x v="2953"/>
    <d v="2015-01-27T00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1"/>
    <e v="#DIV/0!"/>
    <x v="1"/>
    <x v="38"/>
    <x v="2954"/>
    <d v="2016-03-09T18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"/>
    <e v="#DIV/0!"/>
    <x v="1"/>
    <x v="38"/>
    <x v="2955"/>
    <d v="2016-05-08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1"/>
    <e v="#DIV/0!"/>
    <x v="1"/>
    <x v="38"/>
    <x v="2956"/>
    <d v="2014-08-12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.6199999999999994E-2"/>
    <n v="50.75"/>
    <x v="1"/>
    <x v="6"/>
    <x v="2957"/>
    <d v="2015-02-26T05:05:59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218"/>
    <n v="60.9"/>
    <x v="1"/>
    <x v="6"/>
    <x v="2958"/>
    <d v="2015-02-01T05:51:4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.8500000000000005E-2"/>
    <n v="109.03061224489795"/>
    <x v="1"/>
    <x v="6"/>
    <x v="2959"/>
    <d v="2015-06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7.1379999999999196E-3"/>
    <n v="25.692295918367346"/>
    <x v="1"/>
    <x v="6"/>
    <x v="2960"/>
    <d v="2014-07-07T21:50:19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09"/>
    <n v="41.92307692307692"/>
    <x v="1"/>
    <x v="6"/>
    <x v="2961"/>
    <d v="2015-06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1363"/>
    <n v="88.7734375"/>
    <x v="1"/>
    <x v="6"/>
    <x v="2962"/>
    <d v="2015-08-17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13919999999999999"/>
    <n v="80.225352112676063"/>
    <x v="1"/>
    <x v="6"/>
    <x v="2963"/>
    <d v="2015-02-07T04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06"/>
    <n v="78.936170212765958"/>
    <x v="1"/>
    <x v="6"/>
    <x v="2964"/>
    <d v="2016-08-03T12:34:2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25"/>
    <n v="95.588235294117652"/>
    <x v="1"/>
    <x v="6"/>
    <x v="2965"/>
    <d v="2015-04-03T18:52:33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06"/>
    <n v="69.890109890109883"/>
    <x v="1"/>
    <x v="6"/>
    <x v="2966"/>
    <d v="2014-06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5625000000000001E-3"/>
    <n v="74.534883720930239"/>
    <x v="1"/>
    <x v="6"/>
    <x v="2967"/>
    <d v="2014-08-0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5.3499999999999999E-2"/>
    <n v="123.94117647058823"/>
    <x v="1"/>
    <x v="6"/>
    <x v="2968"/>
    <d v="2016-11-20T02:38:4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748"/>
    <n v="264.84848484848487"/>
    <x v="1"/>
    <x v="6"/>
    <x v="2969"/>
    <d v="2015-12-03T19:38:28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02"/>
    <n v="58.620689655172413"/>
    <x v="1"/>
    <x v="6"/>
    <x v="2970"/>
    <d v="2014-08-29T01:27:51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25E-3"/>
    <n v="70.884955752212392"/>
    <x v="1"/>
    <x v="6"/>
    <x v="2971"/>
    <d v="2014-10-29T16:24:4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7142857142857143"/>
    <n v="8.5714285714285712"/>
    <x v="1"/>
    <x v="6"/>
    <x v="2972"/>
    <d v="2016-02-25T17:32:1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13566666666666666"/>
    <n v="113.56666666666666"/>
    <x v="1"/>
    <x v="6"/>
    <x v="2973"/>
    <d v="2015-01-22T21:08:54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29466666666666669"/>
    <n v="60.6875"/>
    <x v="1"/>
    <x v="6"/>
    <x v="2974"/>
    <d v="2014-10-10T15:22:27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4E-2"/>
    <n v="110.21739130434783"/>
    <x v="1"/>
    <x v="6"/>
    <x v="2975"/>
    <d v="2014-12-20T19:47:03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.166666666666666E-2"/>
    <n v="136.45833333333334"/>
    <x v="1"/>
    <x v="6"/>
    <x v="2976"/>
    <d v="2015-08-03T21:58:5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28925000000000001"/>
    <n v="53.164948453608247"/>
    <x v="1"/>
    <x v="38"/>
    <x v="2977"/>
    <d v="2015-08-09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.06E-2"/>
    <n v="86.491525423728817"/>
    <x v="1"/>
    <x v="38"/>
    <x v="2978"/>
    <d v="2016-01-12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46539577586206898"/>
    <n v="155.23827397260274"/>
    <x v="1"/>
    <x v="38"/>
    <x v="2979"/>
    <d v="2014-09-12T15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3.5200000000000001E-3"/>
    <n v="115.08256880733946"/>
    <x v="1"/>
    <x v="38"/>
    <x v="2980"/>
    <d v="2016-07-25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2165"/>
    <n v="109.5945945945946"/>
    <x v="1"/>
    <x v="38"/>
    <x v="2981"/>
    <d v="2016-10-11T23:22:0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5.5E-2"/>
    <n v="45.214285714285715"/>
    <x v="1"/>
    <x v="38"/>
    <x v="2982"/>
    <d v="2016-03-02T12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10400800000000003"/>
    <n v="104.15169811320754"/>
    <x v="1"/>
    <x v="38"/>
    <x v="2983"/>
    <d v="2016-09-14T07:22:31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  <x v="2984"/>
    <d v="2016-05-21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0.76534999999999997"/>
    <n v="96.997252747252745"/>
    <x v="1"/>
    <x v="38"/>
    <x v="2985"/>
    <d v="2015-11-29T00:29:22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  <x v="2986"/>
    <d v="2015-12-03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.2941176470588238E-2"/>
    <n v="94.408602150537632"/>
    <x v="1"/>
    <x v="38"/>
    <x v="2987"/>
    <d v="2017-01-05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.4999999999999998E-2"/>
    <n v="48.984375"/>
    <x v="1"/>
    <x v="38"/>
    <x v="2988"/>
    <d v="2016-09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3.0000000000000001E-3"/>
    <n v="45.590909090909093"/>
    <x v="1"/>
    <x v="38"/>
    <x v="2989"/>
    <d v="2016-01-21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3.5774666666666666"/>
    <n v="23.275254237288134"/>
    <x v="1"/>
    <x v="38"/>
    <x v="2990"/>
    <d v="2014-09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4.9599999999999998E-2"/>
    <n v="63.2289156626506"/>
    <x v="1"/>
    <x v="38"/>
    <x v="2991"/>
    <d v="2016-12-20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71942857142857142"/>
    <n v="153.5204081632653"/>
    <x v="1"/>
    <x v="38"/>
    <x v="2992"/>
    <d v="2015-03-27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.73E-2"/>
    <n v="90.2"/>
    <x v="1"/>
    <x v="38"/>
    <x v="2993"/>
    <d v="2017-02-09T17:36:33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.0290000000000001E-2"/>
    <n v="118.97113163972287"/>
    <x v="1"/>
    <x v="38"/>
    <x v="2994"/>
    <d v="2014-05-19T04:38:49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18888888888888888"/>
    <n v="80.25"/>
    <x v="1"/>
    <x v="38"/>
    <x v="807"/>
    <d v="2017-02-14T17:46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  <x v="2995"/>
    <d v="2017-01-17T19:51:1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2.1869988910451896"/>
    <n v="131.37719999999999"/>
    <x v="1"/>
    <x v="38"/>
    <x v="2996"/>
    <d v="2016-06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8.5061428571428607E-2"/>
    <n v="73.032980769230775"/>
    <x v="1"/>
    <x v="38"/>
    <x v="2997"/>
    <d v="2012-11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1666666666666667E-2"/>
    <n v="178.52941176470588"/>
    <x v="1"/>
    <x v="38"/>
    <x v="2998"/>
    <d v="2016-01-29T20:22:56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12814999999999999"/>
    <n v="162.90974729241879"/>
    <x v="1"/>
    <x v="38"/>
    <x v="2999"/>
    <d v="2014-10-16T21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20496226415094343"/>
    <n v="108.24237288135593"/>
    <x v="1"/>
    <x v="38"/>
    <x v="3000"/>
    <d v="2014-09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7.7499999999999999E-2"/>
    <n v="88.865979381443296"/>
    <x v="1"/>
    <x v="38"/>
    <x v="3001"/>
    <d v="2014-11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8"/>
    <n v="54"/>
    <x v="1"/>
    <x v="38"/>
    <x v="3002"/>
    <d v="2015-04-04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1666666666666667E-2"/>
    <n v="116.73076923076923"/>
    <x v="1"/>
    <x v="38"/>
    <x v="3003"/>
    <d v="2015-12-22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19756000000000001"/>
    <n v="233.8984375"/>
    <x v="1"/>
    <x v="38"/>
    <x v="3004"/>
    <d v="2014-10-27T13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57999999999999996"/>
    <n v="158"/>
    <x v="1"/>
    <x v="38"/>
    <x v="3005"/>
    <d v="2014-12-23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23666666666666666"/>
    <n v="14.84"/>
    <x v="1"/>
    <x v="38"/>
    <x v="3006"/>
    <d v="2015-11-26T11:15:16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17125000000000001"/>
    <n v="85.181818181818187"/>
    <x v="1"/>
    <x v="38"/>
    <x v="3007"/>
    <d v="2015-01-2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5696"/>
    <n v="146.69158878504672"/>
    <x v="1"/>
    <x v="38"/>
    <x v="3008"/>
    <d v="2015-05-22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13103999999999999"/>
    <n v="50.764811490125673"/>
    <x v="1"/>
    <x v="38"/>
    <x v="3009"/>
    <d v="2014-10-08T02:58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.1764705882352938E-2"/>
    <n v="87.7"/>
    <x v="1"/>
    <x v="38"/>
    <x v="3010"/>
    <d v="2014-05-26T17:27:1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.611764705882353E-2"/>
    <n v="242.27777777777777"/>
    <x v="1"/>
    <x v="38"/>
    <x v="3011"/>
    <d v="2014-05-19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.8409090909090911E-2"/>
    <n v="146.44654088050314"/>
    <x v="1"/>
    <x v="38"/>
    <x v="3012"/>
    <d v="2014-07-21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7.1428571428571426E-3"/>
    <n v="103.17073170731707"/>
    <x v="1"/>
    <x v="38"/>
    <x v="3013"/>
    <d v="2015-06-08T07:09:36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21233333333333335"/>
    <n v="80.464601769911511"/>
    <x v="1"/>
    <x v="38"/>
    <x v="3014"/>
    <d v="2014-04-29T20:00:2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5.7142857142857143E-3"/>
    <n v="234.66666666666666"/>
    <x v="1"/>
    <x v="38"/>
    <x v="3015"/>
    <d v="2015-06-15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16022222222222221"/>
    <n v="50.689320388349515"/>
    <x v="1"/>
    <x v="38"/>
    <x v="3016"/>
    <d v="2016-10-17T14:51:09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.8000000000000005E-3"/>
    <n v="162.70967741935485"/>
    <x v="1"/>
    <x v="38"/>
    <x v="3017"/>
    <d v="2016-07-13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03"/>
    <n v="120.16666666666667"/>
    <x v="1"/>
    <x v="38"/>
    <x v="3018"/>
    <d v="2015-04-27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.4641999999999999"/>
    <n v="67.697802197802204"/>
    <x v="1"/>
    <x v="38"/>
    <x v="3019"/>
    <d v="2012-09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2.0219999999999998"/>
    <n v="52.103448275862071"/>
    <x v="1"/>
    <x v="38"/>
    <x v="3020"/>
    <d v="2014-05-02T12:13:33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43333333333333335"/>
    <n v="51.6"/>
    <x v="1"/>
    <x v="38"/>
    <x v="3021"/>
    <d v="2017-02-17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31440000000000001"/>
    <n v="164.3"/>
    <x v="1"/>
    <x v="38"/>
    <x v="3022"/>
    <d v="2015-02-18T16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68020000000000003"/>
    <n v="84.858585858585855"/>
    <x v="1"/>
    <x v="38"/>
    <x v="3023"/>
    <d v="2016-07-16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.6766666666666667E-2"/>
    <n v="94.548850574712645"/>
    <x v="1"/>
    <x v="38"/>
    <x v="3024"/>
    <d v="2014-10-20T17:00:47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6.6857142857142851E-2"/>
    <n v="45.536585365853661"/>
    <x v="1"/>
    <x v="38"/>
    <x v="3025"/>
    <d v="2015-08-17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  <x v="3026"/>
    <d v="2016-08-15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27200000000000002"/>
    <n v="50.88"/>
    <x v="1"/>
    <x v="38"/>
    <x v="3027"/>
    <d v="2015-08-12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46533333333333332"/>
    <n v="191.13043478260869"/>
    <x v="1"/>
    <x v="38"/>
    <x v="3028"/>
    <d v="2016-07-19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12536"/>
    <n v="89.314285714285717"/>
    <x v="1"/>
    <x v="38"/>
    <x v="3029"/>
    <d v="2016-10-01T12:50:55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.7868399999999972E-2"/>
    <n v="88.588631921824103"/>
    <x v="1"/>
    <x v="38"/>
    <x v="3030"/>
    <d v="2013-04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26732"/>
    <n v="96.300911854103347"/>
    <x v="1"/>
    <x v="38"/>
    <x v="3031"/>
    <d v="2013-07-11T18:50:44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.1319999999999999"/>
    <n v="33.3125"/>
    <x v="1"/>
    <x v="38"/>
    <x v="3032"/>
    <d v="2010-07-19T21:26:13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.0000000000000001E-3"/>
    <n v="37.222222222222221"/>
    <x v="1"/>
    <x v="38"/>
    <x v="3033"/>
    <d v="2016-01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8.7138999999999939E-2"/>
    <n v="92.130423728813554"/>
    <x v="1"/>
    <x v="38"/>
    <x v="3034"/>
    <d v="2013-12-02T19:03:5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.4999999999999997E-2"/>
    <n v="76.785714285714292"/>
    <x v="1"/>
    <x v="38"/>
    <x v="3035"/>
    <d v="2015-06-22T19:00:21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10481927710843374"/>
    <n v="96.526315789473685"/>
    <x v="1"/>
    <x v="38"/>
    <x v="3036"/>
    <d v="2015-12-21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28000000000000003"/>
    <n v="51.891891891891895"/>
    <x v="1"/>
    <x v="38"/>
    <x v="3037"/>
    <d v="2015-09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10006666666666666"/>
    <n v="128.9140625"/>
    <x v="1"/>
    <x v="38"/>
    <x v="3038"/>
    <d v="2015-03-20T01:41:39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.3416666666666662E-2"/>
    <n v="84.108974358974365"/>
    <x v="1"/>
    <x v="38"/>
    <x v="3039"/>
    <d v="2016-01-18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32706500000000005"/>
    <n v="82.941562500000003"/>
    <x v="1"/>
    <x v="38"/>
    <x v="3040"/>
    <d v="2014-07-23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90848101265822789"/>
    <n v="259.94827586206895"/>
    <x v="1"/>
    <x v="38"/>
    <x v="3041"/>
    <d v="2014-08-11T19:16:26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49"/>
    <n v="37.25"/>
    <x v="1"/>
    <x v="38"/>
    <x v="3042"/>
    <d v="2016-03-14T23:44:14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6400000000000003"/>
    <n v="177.02127659574469"/>
    <x v="1"/>
    <x v="38"/>
    <x v="3043"/>
    <d v="2014-12-02T21:37:42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6.6666666666666666E-2"/>
    <n v="74.074074074074076"/>
    <x v="1"/>
    <x v="38"/>
    <x v="3044"/>
    <d v="2015-05-15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06"/>
    <n v="70.666666666666671"/>
    <x v="1"/>
    <x v="38"/>
    <x v="3045"/>
    <d v="2016-04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0.76371428571428568"/>
    <n v="23.62857142857143"/>
    <x v="1"/>
    <x v="38"/>
    <x v="3046"/>
    <d v="2017-01-09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0.99850000000000005"/>
    <n v="37.5"/>
    <x v="1"/>
    <x v="38"/>
    <x v="3047"/>
    <d v="2015-04-28T16:04:54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0.996"/>
    <n v="13.333333333333334"/>
    <x v="1"/>
    <x v="38"/>
    <x v="3048"/>
    <d v="2014-08-11T18:16:53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1"/>
    <e v="#DIV/0!"/>
    <x v="1"/>
    <x v="38"/>
    <x v="3049"/>
    <d v="2015-01-23T19:59:14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0.99995000000000001"/>
    <n v="1"/>
    <x v="1"/>
    <x v="38"/>
    <x v="3050"/>
    <d v="2014-11-10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1"/>
    <e v="#DIV/0!"/>
    <x v="1"/>
    <x v="38"/>
    <x v="3051"/>
    <d v="2014-07-31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1"/>
    <e v="#DIV/0!"/>
    <x v="1"/>
    <x v="38"/>
    <x v="3052"/>
    <d v="2016-03-04T15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0.99983333333333335"/>
    <n v="1"/>
    <x v="1"/>
    <x v="38"/>
    <x v="3053"/>
    <d v="2016-03-31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0.96993333333333331"/>
    <n v="41"/>
    <x v="1"/>
    <x v="38"/>
    <x v="3054"/>
    <d v="2014-07-09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0.99847727272727271"/>
    <n v="55.833333333333336"/>
    <x v="1"/>
    <x v="38"/>
    <x v="3055"/>
    <d v="2015-08-29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-1"/>
    <e v="#DIV/0!"/>
    <x v="1"/>
    <x v="38"/>
    <x v="3056"/>
    <d v="2014-07-14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0.33160000000000001"/>
    <n v="99.761194029850742"/>
    <x v="1"/>
    <x v="38"/>
    <x v="3057"/>
    <d v="2015-09-01T12:51:32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0.80433333333333334"/>
    <n v="25.521739130434781"/>
    <x v="1"/>
    <x v="38"/>
    <x v="3058"/>
    <d v="2016-09-17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0.88705333333333336"/>
    <n v="117.65277777777777"/>
    <x v="1"/>
    <x v="38"/>
    <x v="3059"/>
    <d v="2015-10-22T03:07:26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0.99960000000000004"/>
    <n v="5"/>
    <x v="1"/>
    <x v="38"/>
    <x v="3060"/>
    <d v="2014-07-05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0.88014285714285712"/>
    <n v="2796.6666666666665"/>
    <x v="1"/>
    <x v="38"/>
    <x v="3061"/>
    <d v="2016-06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0.97499999999999998"/>
    <n v="200"/>
    <x v="1"/>
    <x v="38"/>
    <x v="3062"/>
    <d v="2015-08-10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0.99929999999999997"/>
    <n v="87.5"/>
    <x v="1"/>
    <x v="38"/>
    <x v="3063"/>
    <d v="2015-09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0.85899999999999999"/>
    <n v="20.142857142857142"/>
    <x v="1"/>
    <x v="38"/>
    <x v="3064"/>
    <d v="2014-11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0.96660000000000001"/>
    <n v="20.875"/>
    <x v="1"/>
    <x v="38"/>
    <x v="3065"/>
    <d v="2016-11-16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0.40225"/>
    <n v="61.307692307692307"/>
    <x v="1"/>
    <x v="38"/>
    <x v="3066"/>
    <d v="2015-04-03T17:34:4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0.99983333333333335"/>
    <n v="1"/>
    <x v="1"/>
    <x v="38"/>
    <x v="3067"/>
    <d v="2016-10-15T16:34:22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0.99976964285714287"/>
    <n v="92.142857142857139"/>
    <x v="1"/>
    <x v="38"/>
    <x v="3068"/>
    <d v="2015-04-17T16:25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0.99912000000000001"/>
    <n v="7.333333333333333"/>
    <x v="1"/>
    <x v="38"/>
    <x v="3069"/>
    <d v="2016-02-09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0.91359999999999997"/>
    <n v="64.8"/>
    <x v="1"/>
    <x v="38"/>
    <x v="3070"/>
    <d v="2016-06-30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0.84940000000000004"/>
    <n v="30.12"/>
    <x v="1"/>
    <x v="38"/>
    <x v="3071"/>
    <d v="2015-08-10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0.99522727272727274"/>
    <n v="52.5"/>
    <x v="1"/>
    <x v="38"/>
    <x v="3072"/>
    <d v="2017-01-31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0.99881666666666669"/>
    <n v="23.666666666666668"/>
    <x v="1"/>
    <x v="38"/>
    <x v="3073"/>
    <d v="2015-01-27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0.99158260014126476"/>
    <n v="415.77777777777777"/>
    <x v="1"/>
    <x v="38"/>
    <x v="3074"/>
    <d v="2015-02-20T17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0.99981200000000003"/>
    <n v="53.714285714285715"/>
    <x v="1"/>
    <x v="38"/>
    <x v="3075"/>
    <d v="2014-10-28T00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0.99789700000000003"/>
    <n v="420.6"/>
    <x v="1"/>
    <x v="38"/>
    <x v="3076"/>
    <d v="2015-08-21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1"/>
    <e v="#DIV/0!"/>
    <x v="1"/>
    <x v="38"/>
    <x v="3077"/>
    <d v="2015-10-16T22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0.99719999999999998"/>
    <n v="18.666666666666668"/>
    <x v="1"/>
    <x v="38"/>
    <x v="3078"/>
    <d v="2014-08-02T13:31:1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0.88420793298842082"/>
    <n v="78.333333333333329"/>
    <x v="1"/>
    <x v="38"/>
    <x v="3079"/>
    <d v="2015-04-06T17:22:11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0.97560000000000002"/>
    <n v="67.777777777777771"/>
    <x v="1"/>
    <x v="38"/>
    <x v="3080"/>
    <d v="2015-08-30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0.99750000000000005"/>
    <n v="16.666666666666668"/>
    <x v="1"/>
    <x v="38"/>
    <x v="3081"/>
    <d v="2015-06-18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0.99375000000000002"/>
    <n v="62.5"/>
    <x v="1"/>
    <x v="38"/>
    <x v="3082"/>
    <d v="2016-10-22T03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0.99806153846153844"/>
    <n v="42"/>
    <x v="1"/>
    <x v="38"/>
    <x v="3083"/>
    <d v="2014-12-08T13:44:07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0.76583999999999997"/>
    <n v="130.0888888888889"/>
    <x v="1"/>
    <x v="38"/>
    <x v="3084"/>
    <d v="2016-06-07T13:01:23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0.9491911111111111"/>
    <n v="1270.2222222222222"/>
    <x v="1"/>
    <x v="38"/>
    <x v="3085"/>
    <d v="2015-03-02T19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0.84079999999999999"/>
    <n v="88.444444444444443"/>
    <x v="1"/>
    <x v="38"/>
    <x v="3086"/>
    <d v="2016-07-15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0.98816809999999999"/>
    <n v="56.342380952380957"/>
    <x v="1"/>
    <x v="38"/>
    <x v="3087"/>
    <d v="2015-09-08T14:51:52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0.77249999999999996"/>
    <n v="53.529411764705884"/>
    <x v="1"/>
    <x v="38"/>
    <x v="2806"/>
    <d v="2014-05-01T21:49:01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0.99975000000000003"/>
    <n v="25"/>
    <x v="1"/>
    <x v="38"/>
    <x v="3088"/>
    <d v="2015-07-22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0.9966487935656837"/>
    <n v="50"/>
    <x v="1"/>
    <x v="38"/>
    <x v="3089"/>
    <d v="2016-06-02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0.96025000000000005"/>
    <n v="56.785714285714285"/>
    <x v="1"/>
    <x v="38"/>
    <x v="3090"/>
    <d v="2015-04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0.82850000000000001"/>
    <n v="40.833333333333336"/>
    <x v="1"/>
    <x v="38"/>
    <x v="3091"/>
    <d v="2016-09-16T12:05:01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0.9639199589533094"/>
    <n v="65.111111111111114"/>
    <x v="1"/>
    <x v="38"/>
    <x v="3092"/>
    <d v="2015-12-21T19:00:49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0.86099999999999999"/>
    <n v="55.6"/>
    <x v="1"/>
    <x v="38"/>
    <x v="3093"/>
    <d v="2016-01-13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0.84775"/>
    <n v="140.53846153846155"/>
    <x v="1"/>
    <x v="38"/>
    <x v="3094"/>
    <d v="2014-09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0.88"/>
    <n v="25"/>
    <x v="1"/>
    <x v="38"/>
    <x v="3095"/>
    <d v="2015-06-16T09:12:17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0.60887500000000006"/>
    <n v="69.533333333333331"/>
    <x v="1"/>
    <x v="38"/>
    <x v="3096"/>
    <d v="2016-07-04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0.9973170731707317"/>
    <n v="5.5"/>
    <x v="1"/>
    <x v="38"/>
    <x v="3097"/>
    <d v="2015-04-13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0.70374999999999999"/>
    <n v="237"/>
    <x v="1"/>
    <x v="38"/>
    <x v="3098"/>
    <d v="2015-01-02T21:48:31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0.57639007698887934"/>
    <n v="79.870967741935488"/>
    <x v="1"/>
    <x v="38"/>
    <x v="3099"/>
    <d v="2014-08-25T17:15:16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0.95899999999999996"/>
    <n v="10.25"/>
    <x v="1"/>
    <x v="38"/>
    <x v="3100"/>
    <d v="2015-08-25T10:17:56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0.80237499999999995"/>
    <n v="272.58620689655174"/>
    <x v="1"/>
    <x v="38"/>
    <x v="3101"/>
    <d v="2015-05-04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-0.99948000000000004"/>
    <n v="13"/>
    <x v="1"/>
    <x v="38"/>
    <x v="3102"/>
    <d v="2015-02-27T16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0.7496981132075472"/>
    <n v="58.184210526315788"/>
    <x v="1"/>
    <x v="38"/>
    <x v="3103"/>
    <d v="2014-07-24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0.99960000000000004"/>
    <n v="10"/>
    <x v="1"/>
    <x v="38"/>
    <x v="3104"/>
    <d v="2017-01-10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0.73360000000000003"/>
    <n v="70.10526315789474"/>
    <x v="1"/>
    <x v="38"/>
    <x v="3105"/>
    <d v="2014-09-03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0.95263636363636361"/>
    <n v="57.888888888888886"/>
    <x v="1"/>
    <x v="38"/>
    <x v="3106"/>
    <d v="2016-09-02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0.95756466010528729"/>
    <n v="125.27027027027027"/>
    <x v="1"/>
    <x v="38"/>
    <x v="3107"/>
    <d v="2015-03-18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1"/>
    <e v="#DIV/0!"/>
    <x v="1"/>
    <x v="38"/>
    <x v="3108"/>
    <d v="2014-07-23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0.97"/>
    <n v="300"/>
    <x v="1"/>
    <x v="38"/>
    <x v="3109"/>
    <d v="2016-05-06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0.42666666666666669"/>
    <n v="43"/>
    <x v="1"/>
    <x v="38"/>
    <x v="3110"/>
    <d v="2015-03-18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0.999"/>
    <n v="1"/>
    <x v="1"/>
    <x v="38"/>
    <x v="3111"/>
    <d v="2016-05-19T08:59:2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0.99690000000000001"/>
    <n v="775"/>
    <x v="1"/>
    <x v="38"/>
    <x v="3112"/>
    <d v="2016-06-13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0.99950000000000006"/>
    <n v="5"/>
    <x v="1"/>
    <x v="38"/>
    <x v="3113"/>
    <d v="2015-02-25T01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0.99990153846153851"/>
    <n v="12.8"/>
    <x v="1"/>
    <x v="38"/>
    <x v="3114"/>
    <d v="2016-03-06T22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0.99333333333333329"/>
    <n v="10"/>
    <x v="1"/>
    <x v="38"/>
    <x v="3115"/>
    <d v="2014-07-28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-0.41708542713567837"/>
    <n v="58"/>
    <x v="1"/>
    <x v="38"/>
    <x v="3116"/>
    <d v="2016-11-04T22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0.31846400000000002"/>
    <n v="244.80459770114942"/>
    <x v="1"/>
    <x v="38"/>
    <x v="3117"/>
    <d v="2016-06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0.99996750000000001"/>
    <n v="6.5"/>
    <x v="1"/>
    <x v="38"/>
    <x v="3118"/>
    <d v="2014-12-04T18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-1"/>
    <e v="#DIV/0!"/>
    <x v="1"/>
    <x v="38"/>
    <x v="3119"/>
    <d v="2015-12-08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0.95840000000000003"/>
    <n v="61.176470588235297"/>
    <x v="1"/>
    <x v="38"/>
    <x v="3120"/>
    <d v="2016-02-27T00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"/>
    <e v="#DIV/0!"/>
    <x v="1"/>
    <x v="38"/>
    <x v="3121"/>
    <d v="2015-01-30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8.6066666666666666E-2"/>
    <n v="139.23931623931625"/>
    <x v="1"/>
    <x v="6"/>
    <x v="3122"/>
    <d v="2017-02-14T19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0.99199999999999999"/>
    <n v="10"/>
    <x v="1"/>
    <x v="6"/>
    <x v="3123"/>
    <d v="2017-03-09T20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0.96250000000000002"/>
    <n v="93.75"/>
    <x v="1"/>
    <x v="6"/>
    <x v="3124"/>
    <d v="2017-03-14T15:21:5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0.84268292682926826"/>
    <n v="53.75"/>
    <x v="1"/>
    <x v="6"/>
    <x v="3125"/>
    <d v="2017-03-09T13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0.9996666666666667"/>
    <n v="10"/>
    <x v="1"/>
    <x v="6"/>
    <x v="3126"/>
    <d v="2017-02-20T08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08"/>
    <n v="33.75"/>
    <x v="1"/>
    <x v="6"/>
    <x v="3127"/>
    <d v="2017-02-22T13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0.77500000000000002"/>
    <n v="18.75"/>
    <x v="1"/>
    <x v="6"/>
    <x v="3128"/>
    <d v="2017-03-06T17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0.79150579150579148"/>
    <n v="23.142857142857142"/>
    <x v="1"/>
    <x v="6"/>
    <x v="3129"/>
    <d v="2017-03-13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27800000000000002"/>
    <n v="29.045454545454547"/>
    <x v="1"/>
    <x v="6"/>
    <x v="3130"/>
    <d v="2017-02-23T11:05:54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0.96666666666666667"/>
    <n v="50"/>
    <x v="1"/>
    <x v="6"/>
    <x v="3131"/>
    <d v="2017-03-13T21:14:29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1"/>
    <e v="#DIV/0!"/>
    <x v="1"/>
    <x v="6"/>
    <x v="3132"/>
    <d v="2017-03-15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0.94599999999999995"/>
    <n v="450"/>
    <x v="1"/>
    <x v="6"/>
    <x v="3133"/>
    <d v="2017-02-19T06:29:2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0.99039999999999995"/>
    <n v="24"/>
    <x v="1"/>
    <x v="6"/>
    <x v="3134"/>
    <d v="2017-03-08T17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0.48399999999999999"/>
    <n v="32.25"/>
    <x v="1"/>
    <x v="6"/>
    <x v="3135"/>
    <d v="2017-03-06T18:04:48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0.98363636363636364"/>
    <n v="15"/>
    <x v="1"/>
    <x v="6"/>
    <x v="3136"/>
    <d v="2017-02-17T12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1"/>
    <e v="#DIV/0!"/>
    <x v="1"/>
    <x v="6"/>
    <x v="3137"/>
    <d v="2017-03-14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0.246"/>
    <n v="251.33333333333334"/>
    <x v="1"/>
    <x v="6"/>
    <x v="3138"/>
    <d v="2017-03-02T12:55:07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1"/>
    <e v="#DIV/0!"/>
    <x v="1"/>
    <x v="6"/>
    <x v="3139"/>
    <d v="2017-01-27T00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0.89500000000000002"/>
    <n v="437.5"/>
    <x v="1"/>
    <x v="6"/>
    <x v="3140"/>
    <d v="2017-03-02T16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17524999999999999"/>
    <n v="110.35211267605634"/>
    <x v="1"/>
    <x v="6"/>
    <x v="3141"/>
    <d v="2014-09-27T23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31166666666666665"/>
    <n v="41.421052631578945"/>
    <x v="1"/>
    <x v="6"/>
    <x v="3142"/>
    <d v="2014-09-09T15:58:04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04"/>
    <n v="52"/>
    <x v="1"/>
    <x v="6"/>
    <x v="3143"/>
    <d v="2012-11-13T00:25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01"/>
    <n v="33.990384615384613"/>
    <x v="1"/>
    <x v="6"/>
    <x v="3144"/>
    <d v="2010-10-27T06:20:03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4.0000000000000001E-3"/>
    <n v="103.35294117647059"/>
    <x v="1"/>
    <x v="6"/>
    <x v="3145"/>
    <d v="2014-08-11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5.9545454545454547E-2"/>
    <n v="34.791044776119406"/>
    <x v="1"/>
    <x v="6"/>
    <x v="3146"/>
    <d v="2013-10-03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.3558333333333334"/>
    <n v="41.773858921161825"/>
    <x v="1"/>
    <x v="6"/>
    <x v="3147"/>
    <d v="2011-03-31T03:42:1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12928571428571428"/>
    <n v="64.268292682926827"/>
    <x v="1"/>
    <x v="6"/>
    <x v="3148"/>
    <d v="2012-03-02T21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88504599999999989"/>
    <n v="31.209370860927152"/>
    <x v="1"/>
    <x v="6"/>
    <x v="3149"/>
    <d v="2012-11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8181818181818181E-2"/>
    <n v="62.921348314606739"/>
    <x v="1"/>
    <x v="6"/>
    <x v="3150"/>
    <d v="2012-04-27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01"/>
    <n v="98.536585365853654"/>
    <x v="1"/>
    <x v="6"/>
    <x v="3151"/>
    <d v="2014-07-09T18:55:05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14000000000000001"/>
    <n v="82.608695652173907"/>
    <x v="1"/>
    <x v="6"/>
    <x v="3152"/>
    <d v="2013-06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33481333333333335"/>
    <n v="38.504230769230773"/>
    <x v="1"/>
    <x v="6"/>
    <x v="3153"/>
    <d v="2011-12-07T01:36:01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5333333333333332E-2"/>
    <n v="80.15789473684211"/>
    <x v="1"/>
    <x v="6"/>
    <x v="3154"/>
    <d v="2014-07-21T06:21:27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5.0999999999999997E-2"/>
    <n v="28.405405405405407"/>
    <x v="1"/>
    <x v="6"/>
    <x v="3155"/>
    <d v="2014-09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27150000000000002"/>
    <n v="80.730158730158735"/>
    <x v="1"/>
    <x v="6"/>
    <x v="3156"/>
    <d v="2014-06-09T16:27:42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11153846153846154"/>
    <n v="200.69444444444446"/>
    <x v="1"/>
    <x v="6"/>
    <x v="3157"/>
    <d v="2014-05-16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6.7599999999999993E-2"/>
    <n v="37.591549295774648"/>
    <x v="1"/>
    <x v="6"/>
    <x v="3158"/>
    <d v="2014-05-07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2666666666666671"/>
    <n v="58.095238095238095"/>
    <x v="1"/>
    <x v="6"/>
    <x v="73"/>
    <d v="2011-04-11T03:49:2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0228085714285717"/>
    <n v="60.300892473118282"/>
    <x v="1"/>
    <x v="6"/>
    <x v="3159"/>
    <d v="2014-10-28T16:35:53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16166666666666665"/>
    <n v="63.363636363636367"/>
    <x v="1"/>
    <x v="6"/>
    <x v="3160"/>
    <d v="2014-07-19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24199999999999999"/>
    <n v="50.901639344262293"/>
    <x v="1"/>
    <x v="6"/>
    <x v="3161"/>
    <d v="2014-05-13T02:32:33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3.0124999999999999E-2"/>
    <n v="100.5"/>
    <x v="1"/>
    <x v="6"/>
    <x v="3162"/>
    <d v="2013-11-13T17:42:41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1225"/>
    <n v="31.619718309859156"/>
    <x v="1"/>
    <x v="6"/>
    <x v="3163"/>
    <d v="2014-05-30T01:55:44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8.8142857142857148E-2"/>
    <n v="65.102564102564102"/>
    <x v="1"/>
    <x v="6"/>
    <x v="3164"/>
    <d v="2016-04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15"/>
    <n v="79.310344827586206"/>
    <x v="1"/>
    <x v="6"/>
    <x v="3165"/>
    <d v="2012-01-15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03"/>
    <n v="139.18918918918919"/>
    <x v="1"/>
    <x v="6"/>
    <x v="3166"/>
    <d v="2014-08-27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1333333333333334E-2"/>
    <n v="131.91304347826087"/>
    <x v="1"/>
    <x v="6"/>
    <x v="3167"/>
    <d v="2014-08-11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.5600000000000004E-2"/>
    <n v="91.3"/>
    <x v="1"/>
    <x v="6"/>
    <x v="3168"/>
    <d v="2010-12-19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14842105263157895"/>
    <n v="39.672727272727272"/>
    <x v="1"/>
    <x v="6"/>
    <x v="3169"/>
    <d v="2013-07-22T22:20:31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17399999999999999"/>
    <n v="57.549019607843135"/>
    <x v="1"/>
    <x v="6"/>
    <x v="3170"/>
    <d v="2014-05-22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71733333333333338"/>
    <n v="33.025641025641029"/>
    <x v="1"/>
    <x v="6"/>
    <x v="3171"/>
    <d v="2014-06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14162380952380946"/>
    <n v="77.335806451612896"/>
    <x v="1"/>
    <x v="6"/>
    <x v="3172"/>
    <d v="2013-04-11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19750000000000001"/>
    <n v="31.933333333333334"/>
    <x v="1"/>
    <x v="6"/>
    <x v="3173"/>
    <d v="2014-05-21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09"/>
    <n v="36.333333333333336"/>
    <x v="1"/>
    <x v="6"/>
    <x v="3174"/>
    <d v="2014-05-20T07:26:27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8.8571428571428568E-3"/>
    <n v="46.768211920529801"/>
    <x v="1"/>
    <x v="6"/>
    <x v="3175"/>
    <d v="2011-12-06T22:47:01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09"/>
    <n v="40.073529411764703"/>
    <x v="1"/>
    <x v="6"/>
    <x v="3176"/>
    <d v="2013-08-05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7.2093023255813959E-2"/>
    <n v="100.21739130434783"/>
    <x v="1"/>
    <x v="6"/>
    <x v="3177"/>
    <d v="2014-06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  <x v="3178"/>
    <d v="2014-07-09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2.1874999999999999E-2"/>
    <n v="46.714285714285715"/>
    <x v="1"/>
    <x v="6"/>
    <x v="3179"/>
    <d v="2014-08-17T22:10:38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16293333333333335"/>
    <n v="71.491803278688522"/>
    <x v="1"/>
    <x v="6"/>
    <x v="3180"/>
    <d v="2014-07-15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0.35"/>
    <n v="14.444444444444445"/>
    <x v="1"/>
    <x v="40"/>
    <x v="3181"/>
    <d v="2015-05-2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0.87672727272727269"/>
    <n v="356.84210526315792"/>
    <x v="1"/>
    <x v="40"/>
    <x v="3182"/>
    <d v="2015-04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1"/>
    <e v="#DIV/0!"/>
    <x v="1"/>
    <x v="40"/>
    <x v="3183"/>
    <d v="2016-11-09T03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0.95973333333333333"/>
    <n v="37.75"/>
    <x v="1"/>
    <x v="40"/>
    <x v="3184"/>
    <d v="2016-06-17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0.98980000000000001"/>
    <n v="12.75"/>
    <x v="1"/>
    <x v="40"/>
    <x v="3185"/>
    <d v="2015-01-14T22:34:19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0.88260000000000005"/>
    <n v="24.458333333333332"/>
    <x v="1"/>
    <x v="40"/>
    <x v="3186"/>
    <d v="2015-01-06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"/>
    <e v="#DIV/0!"/>
    <x v="1"/>
    <x v="40"/>
    <x v="3187"/>
    <d v="2015-06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0.40857142857142859"/>
    <n v="53.07692307692308"/>
    <x v="1"/>
    <x v="40"/>
    <x v="3188"/>
    <d v="2015-01-13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0.99939999999999996"/>
    <n v="300"/>
    <x v="1"/>
    <x v="40"/>
    <x v="3189"/>
    <d v="2015-06-02T14:21:15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0.88549999999999995"/>
    <n v="286.25"/>
    <x v="1"/>
    <x v="40"/>
    <x v="3190"/>
    <d v="2015-01-05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0.99633333333333329"/>
    <n v="36.666666666666664"/>
    <x v="1"/>
    <x v="40"/>
    <x v="3191"/>
    <d v="2015-01-09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0.47839999999999999"/>
    <n v="49.20754716981132"/>
    <x v="1"/>
    <x v="40"/>
    <x v="3192"/>
    <d v="2014-08-07T18:16:58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0.99997999999999998"/>
    <n v="1"/>
    <x v="1"/>
    <x v="40"/>
    <x v="3193"/>
    <d v="2016-03-31T07:41:4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0.98750000000000004"/>
    <n v="12.5"/>
    <x v="1"/>
    <x v="40"/>
    <x v="3194"/>
    <d v="2014-08-10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0.45479999999999998"/>
    <n v="109.04"/>
    <x v="1"/>
    <x v="40"/>
    <x v="3195"/>
    <d v="2015-10-16T20:29:06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0.75"/>
    <n v="41.666666666666664"/>
    <x v="1"/>
    <x v="40"/>
    <x v="3196"/>
    <d v="2015-08-26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1"/>
    <e v="#DIV/0!"/>
    <x v="1"/>
    <x v="40"/>
    <x v="3197"/>
    <d v="2015-06-17T16:27:59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0.96587500000000004"/>
    <n v="22.75"/>
    <x v="1"/>
    <x v="40"/>
    <x v="3198"/>
    <d v="2015-04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1"/>
    <e v="#DIV/0!"/>
    <x v="1"/>
    <x v="40"/>
    <x v="3199"/>
    <d v="2015-08-20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0.53636363636363638"/>
    <n v="70.833333333333329"/>
    <x v="1"/>
    <x v="40"/>
    <x v="3200"/>
    <d v="2015-02-22T06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3.5000000000000003E-2"/>
    <n v="63.109756097560975"/>
    <x v="1"/>
    <x v="6"/>
    <x v="3201"/>
    <d v="2014-07-07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1932315789473685"/>
    <n v="50.157964601769912"/>
    <x v="1"/>
    <x v="6"/>
    <x v="3202"/>
    <d v="2014-05-19T15:17:38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25766666666666665"/>
    <n v="62.883333333333333"/>
    <x v="1"/>
    <x v="6"/>
    <x v="3203"/>
    <d v="2012-04-14T22:28:39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19743478260869565"/>
    <n v="85.531055900621112"/>
    <x v="1"/>
    <x v="6"/>
    <x v="3204"/>
    <d v="2014-07-14T14:04:4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26250000000000001"/>
    <n v="53.723404255319146"/>
    <x v="1"/>
    <x v="6"/>
    <x v="3205"/>
    <d v="2014-07-09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1666666666666668E-3"/>
    <n v="127.80851063829788"/>
    <x v="1"/>
    <x v="6"/>
    <x v="3206"/>
    <d v="2015-06-1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.1333333333333333E-2"/>
    <n v="106.57391304347826"/>
    <x v="1"/>
    <x v="6"/>
    <x v="3207"/>
    <d v="2015-11-29T19:01:13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.5142857142857141E-3"/>
    <n v="262.11194029850748"/>
    <x v="1"/>
    <x v="6"/>
    <x v="3208"/>
    <d v="2015-08-03T15:57:5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.0000000000000001E-4"/>
    <n v="57.171428571428571"/>
    <x v="1"/>
    <x v="6"/>
    <x v="3209"/>
    <d v="2015-06-10T11:06:11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16022222222222221"/>
    <n v="50.20192307692308"/>
    <x v="1"/>
    <x v="6"/>
    <x v="3210"/>
    <d v="2016-10-05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1000000000000001E-2"/>
    <n v="66.586956521739125"/>
    <x v="1"/>
    <x v="6"/>
    <x v="3211"/>
    <d v="2014-11-28T00:03:0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1000000000000001E-3"/>
    <n v="168.25210084033614"/>
    <x v="1"/>
    <x v="6"/>
    <x v="3212"/>
    <d v="2015-02-15T23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8.3999999999999995E-3"/>
    <n v="256.37288135593218"/>
    <x v="1"/>
    <x v="6"/>
    <x v="3213"/>
    <d v="2017-02-06T20:00:04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.4250000000000003E-2"/>
    <n v="36.610619469026545"/>
    <x v="1"/>
    <x v="6"/>
    <x v="3214"/>
    <d v="2015-05-31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248"/>
    <n v="37.142857142857146"/>
    <x v="1"/>
    <x v="6"/>
    <x v="3215"/>
    <d v="2015-09-23T13:58:17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.5161290322580638E-2"/>
    <n v="45.878378378378379"/>
    <x v="1"/>
    <x v="6"/>
    <x v="3216"/>
    <d v="2015-07-21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.0333333333333332E-2"/>
    <n v="141.71296296296296"/>
    <x v="1"/>
    <x v="6"/>
    <x v="3217"/>
    <d v="2016-11-23T20:25:13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.35E-2"/>
    <n v="52.487179487179489"/>
    <x v="1"/>
    <x v="6"/>
    <x v="3218"/>
    <d v="2016-05-13T13:25:38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.1666666666666664E-2"/>
    <n v="59.523809523809526"/>
    <x v="1"/>
    <x v="6"/>
    <x v="3219"/>
    <d v="2015-09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25"/>
    <n v="50"/>
    <x v="1"/>
    <x v="6"/>
    <x v="3220"/>
    <d v="2016-12-18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2.3428571428571427E-2"/>
    <n v="193.62162162162161"/>
    <x v="1"/>
    <x v="6"/>
    <x v="3221"/>
    <d v="2015-11-15T17:01:24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7.8649999999999998E-2"/>
    <n v="106.79702970297029"/>
    <x v="1"/>
    <x v="6"/>
    <x v="3222"/>
    <d v="2014-10-21T06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.8846153846153847E-2"/>
    <n v="77.21621621621621"/>
    <x v="1"/>
    <x v="6"/>
    <x v="341"/>
    <d v="2014-09-16T04:02:0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1"/>
    <n v="57.5"/>
    <x v="1"/>
    <x v="6"/>
    <x v="3223"/>
    <d v="2016-03-17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312"/>
    <n v="50.46153846153846"/>
    <x v="1"/>
    <x v="6"/>
    <x v="3224"/>
    <d v="2016-04-03T19:31:57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188"/>
    <n v="97.377049180327873"/>
    <x v="1"/>
    <x v="6"/>
    <x v="3225"/>
    <d v="2017-01-31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.9275000000000091E-3"/>
    <n v="34.91921739130435"/>
    <x v="1"/>
    <x v="6"/>
    <x v="3226"/>
    <d v="2016-12-30T18:56:48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3.2066666666666667E-2"/>
    <n v="85.530386740331494"/>
    <x v="1"/>
    <x v="6"/>
    <x v="3227"/>
    <d v="2016-06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6.0000000000000001E-3"/>
    <n v="182.90909090909091"/>
    <x v="1"/>
    <x v="6"/>
    <x v="3228"/>
    <d v="2016-11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7.8754285714285541E-3"/>
    <n v="131.13620817843866"/>
    <x v="1"/>
    <x v="6"/>
    <x v="3229"/>
    <d v="2015-09-05T11:23:04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12321428571428572"/>
    <n v="39.810126582278478"/>
    <x v="1"/>
    <x v="6"/>
    <x v="3230"/>
    <d v="2015-06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.919140225179112E-2"/>
    <n v="59.701730769230764"/>
    <x v="1"/>
    <x v="6"/>
    <x v="3231"/>
    <d v="2015-10-01T02:08:13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5.6666666666666671E-3"/>
    <n v="88.735294117647058"/>
    <x v="1"/>
    <x v="6"/>
    <x v="3232"/>
    <d v="2017-01-19T16:39:08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15305882352941177"/>
    <n v="58.688622754491021"/>
    <x v="1"/>
    <x v="6"/>
    <x v="3233"/>
    <d v="2014-09-11T07:47:5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27304200000000001"/>
    <n v="69.56513661202186"/>
    <x v="1"/>
    <x v="6"/>
    <x v="3234"/>
    <d v="2014-08-20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.8375000000000001E-2"/>
    <n v="115.87323943661971"/>
    <x v="1"/>
    <x v="6"/>
    <x v="3235"/>
    <d v="2015-09-15T02:19:22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.9374999999999998E-2"/>
    <n v="23.869565217391305"/>
    <x v="1"/>
    <x v="6"/>
    <x v="3236"/>
    <d v="2016-11-01T16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4.304761904761905E-2"/>
    <n v="81.125925925925927"/>
    <x v="1"/>
    <x v="6"/>
    <x v="3237"/>
    <d v="2015-05-11T14:24:18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11219999999999999"/>
    <n v="57.626943005181346"/>
    <x v="1"/>
    <x v="6"/>
    <x v="3238"/>
    <d v="2015-08-14T11:20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5.8599999999999999E-2"/>
    <n v="46.429824561403507"/>
    <x v="1"/>
    <x v="6"/>
    <x v="3239"/>
    <d v="2015-06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7.9166666666666673E-3"/>
    <n v="60.475000000000001"/>
    <x v="1"/>
    <x v="6"/>
    <x v="3240"/>
    <d v="2015-03-05T21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4.9272727272727274E-2"/>
    <n v="65.579545454545453"/>
    <x v="1"/>
    <x v="6"/>
    <x v="3241"/>
    <d v="2015-05-21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5520000000000001E-2"/>
    <n v="119.1924882629108"/>
    <x v="1"/>
    <x v="6"/>
    <x v="3242"/>
    <d v="2014-10-06T17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10733333333333334"/>
    <n v="83.05"/>
    <x v="1"/>
    <x v="6"/>
    <x v="3243"/>
    <d v="2015-05-22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2782222222222222"/>
    <n v="57.52"/>
    <x v="1"/>
    <x v="6"/>
    <x v="3244"/>
    <d v="2016-08-08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8249999999999999E-2"/>
    <n v="177.08695652173913"/>
    <x v="1"/>
    <x v="6"/>
    <x v="3245"/>
    <d v="2016-08-20T13:50:28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2576923076923078E-2"/>
    <n v="70.771505376344081"/>
    <x v="1"/>
    <x v="6"/>
    <x v="3246"/>
    <d v="2015-02-24T02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75"/>
    <n v="29.166666666666668"/>
    <x v="1"/>
    <x v="6"/>
    <x v="3247"/>
    <d v="2014-09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28060000000000002"/>
    <n v="72.76136363636364"/>
    <x v="1"/>
    <x v="6"/>
    <x v="3248"/>
    <d v="2015-05-20T13:46:17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6.2994999999999884E-2"/>
    <n v="51.853414634146333"/>
    <x v="1"/>
    <x v="6"/>
    <x v="3249"/>
    <d v="2017-01-23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5.2142857142857144E-2"/>
    <n v="98.2"/>
    <x v="1"/>
    <x v="6"/>
    <x v="3250"/>
    <d v="2014-12-09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6.1678260869565155E-2"/>
    <n v="251.7381443298969"/>
    <x v="1"/>
    <x v="6"/>
    <x v="3251"/>
    <d v="2016-09-01T18:15:45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.2399999999999996E-2"/>
    <n v="74.821917808219183"/>
    <x v="1"/>
    <x v="6"/>
    <x v="3252"/>
    <d v="2015-10-26T16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4.5454545454545452E-3"/>
    <n v="67.65306122448979"/>
    <x v="1"/>
    <x v="6"/>
    <x v="3253"/>
    <d v="2015-06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.0409836065573771E-2"/>
    <n v="93.81343283582089"/>
    <x v="1"/>
    <x v="6"/>
    <x v="3254"/>
    <d v="2014-11-21T07:34:22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12166399999999994"/>
    <n v="41.237647058823526"/>
    <x v="1"/>
    <x v="6"/>
    <x v="3255"/>
    <d v="2015-10-07T12:23:08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03"/>
    <n v="52.551020408163268"/>
    <x v="1"/>
    <x v="6"/>
    <x v="3256"/>
    <d v="2015-01-12T19:12:18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4"/>
    <n v="70.285714285714292"/>
    <x v="1"/>
    <x v="6"/>
    <x v="3257"/>
    <d v="2015-11-03T17:05:15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31283333333333335"/>
    <n v="48.325153374233132"/>
    <x v="1"/>
    <x v="6"/>
    <x v="3258"/>
    <d v="2015-05-12T12:52:02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2.1000000000000001E-2"/>
    <n v="53.177083333333336"/>
    <x v="1"/>
    <x v="6"/>
    <x v="3259"/>
    <d v="2015-06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28000000000000003"/>
    <n v="60.952380952380949"/>
    <x v="1"/>
    <x v="6"/>
    <x v="3260"/>
    <d v="2016-08-08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4999999999999999E-2"/>
    <n v="116"/>
    <x v="1"/>
    <x v="6"/>
    <x v="3261"/>
    <d v="2015-05-13T09:29:57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6666666666666666E-2"/>
    <n v="61"/>
    <x v="1"/>
    <x v="6"/>
    <x v="3262"/>
    <d v="2015-06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3"/>
    <n v="38.235294117647058"/>
    <x v="1"/>
    <x v="6"/>
    <x v="3263"/>
    <d v="2014-10-03T10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54430000000000001"/>
    <n v="106.50344827586207"/>
    <x v="1"/>
    <x v="6"/>
    <x v="3264"/>
    <d v="2015-10-07T12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7.3999999999999996E-2"/>
    <n v="204.57142857142858"/>
    <x v="1"/>
    <x v="6"/>
    <x v="3265"/>
    <d v="2016-08-29T19:14:02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3225806451612903E-2"/>
    <n v="54.912587412587413"/>
    <x v="1"/>
    <x v="6"/>
    <x v="3266"/>
    <d v="2016-01-31T16:54:32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2.7777777777777779E-3"/>
    <n v="150.41666666666666"/>
    <x v="1"/>
    <x v="6"/>
    <x v="3267"/>
    <d v="2015-01-13T21:07:51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16844444444444445"/>
    <n v="52.58"/>
    <x v="1"/>
    <x v="6"/>
    <x v="3268"/>
    <d v="2016-02-26T22:47:59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8.5999999999999993E-2"/>
    <n v="54.3"/>
    <x v="1"/>
    <x v="6"/>
    <x v="3269"/>
    <d v="2014-10-19T16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.4000000000000002E-2"/>
    <n v="76.029411764705884"/>
    <x v="1"/>
    <x v="6"/>
    <x v="3270"/>
    <d v="2015-04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14275862068965517"/>
    <n v="105.2063492063492"/>
    <x v="1"/>
    <x v="6"/>
    <x v="3271"/>
    <d v="2016-03-02T02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03"/>
    <n v="68.666666666666671"/>
    <x v="1"/>
    <x v="6"/>
    <x v="3272"/>
    <d v="2015-04-27T18:09:58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216"/>
    <n v="129.36170212765958"/>
    <x v="1"/>
    <x v="6"/>
    <x v="3273"/>
    <d v="2015-08-03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2.646774193548387E-2"/>
    <n v="134.26371308016877"/>
    <x v="1"/>
    <x v="6"/>
    <x v="3274"/>
    <d v="2016-03-16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4.7500000000000001E-2"/>
    <n v="17.829787234042552"/>
    <x v="1"/>
    <x v="6"/>
    <x v="3275"/>
    <d v="2016-01-10T17:51:38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6E-2"/>
    <n v="203.2"/>
    <x v="1"/>
    <x v="6"/>
    <x v="3276"/>
    <d v="2016-01-11T21:14:13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0.12102420484096819"/>
    <n v="69.18518518518519"/>
    <x v="1"/>
    <x v="6"/>
    <x v="3277"/>
    <d v="2017-01-27T22:37:0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7666666666666667E-2"/>
    <n v="125.12295081967213"/>
    <x v="1"/>
    <x v="6"/>
    <x v="3278"/>
    <d v="2016-07-16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  <x v="3279"/>
    <d v="2015-11-03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.6489999999999782E-3"/>
    <n v="48.437149758454105"/>
    <x v="1"/>
    <x v="6"/>
    <x v="3280"/>
    <d v="2016-05-15T18:35:15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33042000000000005"/>
    <n v="26.608400000000003"/>
    <x v="1"/>
    <x v="6"/>
    <x v="3281"/>
    <d v="2017-01-23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21199999999999999"/>
    <n v="33.666666666666664"/>
    <x v="1"/>
    <x v="6"/>
    <x v="3282"/>
    <d v="2017-02-09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14000000000000001"/>
    <n v="40.714285714285715"/>
    <x v="1"/>
    <x v="6"/>
    <x v="3283"/>
    <d v="2015-08-16T16:51:4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.8613861386138615"/>
    <n v="19.266666666666666"/>
    <x v="1"/>
    <x v="6"/>
    <x v="3284"/>
    <d v="2015-10-05T18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70444444444444443"/>
    <n v="84.285714285714292"/>
    <x v="1"/>
    <x v="6"/>
    <x v="3285"/>
    <d v="2017-02-02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18333333333333332"/>
    <n v="29.583333333333332"/>
    <x v="1"/>
    <x v="6"/>
    <x v="3286"/>
    <d v="2015-05-17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.8585714285714273E-2"/>
    <n v="26.667037037037037"/>
    <x v="1"/>
    <x v="6"/>
    <x v="3287"/>
    <d v="2016-08-27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44066666666666665"/>
    <n v="45.978723404255319"/>
    <x v="1"/>
    <x v="6"/>
    <x v="3288"/>
    <d v="2015-11-01T18:09:32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7.2727272727272723E-4"/>
    <n v="125.09090909090909"/>
    <x v="1"/>
    <x v="6"/>
    <x v="3289"/>
    <d v="2015-07-08T18:30:5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7299999999999999E-2"/>
    <n v="141.29166666666666"/>
    <x v="1"/>
    <x v="6"/>
    <x v="3290"/>
    <d v="2015-08-23T22:59:28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16200000000000001"/>
    <n v="55.333333333333336"/>
    <x v="1"/>
    <x v="6"/>
    <x v="3291"/>
    <d v="2015-09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36166666666666669"/>
    <n v="46.420454545454547"/>
    <x v="1"/>
    <x v="6"/>
    <x v="3292"/>
    <d v="2015-04-08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33466666666666667"/>
    <n v="57.2"/>
    <x v="1"/>
    <x v="6"/>
    <x v="3293"/>
    <d v="2016-06-17T17:39:3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3.3928571428571426E-2"/>
    <n v="173.7"/>
    <x v="1"/>
    <x v="6"/>
    <x v="3294"/>
    <d v="2016-11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15888888888888889"/>
    <n v="59.6"/>
    <x v="1"/>
    <x v="6"/>
    <x v="3295"/>
    <d v="2015-02-21T15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.5166666666666667E-2"/>
    <n v="89.585714285714289"/>
    <x v="1"/>
    <x v="6"/>
    <x v="3296"/>
    <d v="2016-11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.0250000000000001E-2"/>
    <n v="204.05"/>
    <x v="1"/>
    <x v="6"/>
    <x v="3297"/>
    <d v="2015-07-0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7533333333333333"/>
    <n v="48.703703703703702"/>
    <x v="1"/>
    <x v="6"/>
    <x v="3298"/>
    <d v="2016-05-03T05:15:42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.6799999999999957E-2"/>
    <n v="53.339999999999996"/>
    <x v="1"/>
    <x v="6"/>
    <x v="3299"/>
    <d v="2016-04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22285714285714286"/>
    <n v="75.087719298245617"/>
    <x v="1"/>
    <x v="6"/>
    <x v="3300"/>
    <d v="2016-03-2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59428571428571431"/>
    <n v="18"/>
    <x v="1"/>
    <x v="6"/>
    <x v="3301"/>
    <d v="2016-09-15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7.6923076923076923E-4"/>
    <n v="209.83870967741936"/>
    <x v="1"/>
    <x v="6"/>
    <x v="3302"/>
    <d v="2015-09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.8400000000000001E-2"/>
    <n v="61.022222222222226"/>
    <x v="1"/>
    <x v="6"/>
    <x v="3303"/>
    <d v="2015-09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4.0000000000000002E-4"/>
    <n v="61"/>
    <x v="1"/>
    <x v="6"/>
    <x v="3304"/>
    <d v="2016-10-21T19:25:4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1605"/>
    <n v="80.034482758620683"/>
    <x v="1"/>
    <x v="6"/>
    <x v="3305"/>
    <d v="2016-01-13T05:51:57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.1074999999999999"/>
    <n v="29.068965517241381"/>
    <x v="1"/>
    <x v="6"/>
    <x v="3306"/>
    <d v="2015-04-11T06:25:11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1"/>
    <n v="49.438202247191015"/>
    <x v="1"/>
    <x v="6"/>
    <x v="3307"/>
    <d v="2016-04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8.6734259180372246E-4"/>
    <n v="93.977440000000001"/>
    <x v="1"/>
    <x v="6"/>
    <x v="3308"/>
    <d v="2014-07-06T20:54:35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.1904761904761907E-2"/>
    <n v="61.944444444444443"/>
    <x v="1"/>
    <x v="6"/>
    <x v="3309"/>
    <d v="2016-05-09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25600000000000001"/>
    <n v="78.5"/>
    <x v="1"/>
    <x v="6"/>
    <x v="3310"/>
    <d v="2016-03-02T07:14:53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08"/>
    <n v="33.75"/>
    <x v="1"/>
    <x v="6"/>
    <x v="3311"/>
    <d v="2014-12-17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01"/>
    <n v="66.44736842105263"/>
    <x v="1"/>
    <x v="6"/>
    <x v="3312"/>
    <d v="2016-05-23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7.3999999999999996E-2"/>
    <n v="35.799999999999997"/>
    <x v="1"/>
    <x v="6"/>
    <x v="3313"/>
    <d v="2014-10-02T02:24:25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5151515151515152E-2"/>
    <n v="145.65217391304347"/>
    <x v="1"/>
    <x v="6"/>
    <x v="3314"/>
    <d v="2016-05-31T00:14:5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25900000000000001"/>
    <n v="25.693877551020407"/>
    <x v="1"/>
    <x v="6"/>
    <x v="3315"/>
    <d v="2016-08-26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6666666666666666E-2"/>
    <n v="152.5"/>
    <x v="1"/>
    <x v="6"/>
    <x v="3316"/>
    <d v="2016-05-22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125"/>
    <n v="30"/>
    <x v="1"/>
    <x v="6"/>
    <x v="3317"/>
    <d v="2015-03-01T18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375E-2"/>
    <n v="142.28070175438597"/>
    <x v="1"/>
    <x v="6"/>
    <x v="3318"/>
    <d v="2015-02-06T17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2500000000000001E-2"/>
    <n v="24.545454545454547"/>
    <x v="1"/>
    <x v="6"/>
    <x v="3319"/>
    <d v="2016-04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46388888888888891"/>
    <n v="292.77777777777777"/>
    <x v="1"/>
    <x v="6"/>
    <x v="3320"/>
    <d v="2014-07-02T13:48:03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16800000000000001"/>
    <n v="44.92307692307692"/>
    <x v="1"/>
    <x v="6"/>
    <x v="3321"/>
    <d v="2014-07-17T07:45:08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6.2666666666666662E-2"/>
    <n v="23.10144927536232"/>
    <x v="1"/>
    <x v="6"/>
    <x v="3322"/>
    <d v="2015-03-02T21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4.5199999999999997E-2"/>
    <n v="80.400000000000006"/>
    <x v="1"/>
    <x v="6"/>
    <x v="3323"/>
    <d v="2015-09-01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  <x v="3324"/>
    <d v="2014-06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4.5714285714285714E-2"/>
    <n v="32.972972972972975"/>
    <x v="1"/>
    <x v="6"/>
    <x v="3325"/>
    <d v="2015-05-24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38620511495737536"/>
    <n v="116.65217391304348"/>
    <x v="1"/>
    <x v="6"/>
    <x v="3326"/>
    <d v="2015-06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3.2000000000000002E-3"/>
    <n v="79.61904761904762"/>
    <x v="1"/>
    <x v="6"/>
    <x v="3327"/>
    <d v="2014-07-07T16:10:4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  <x v="3328"/>
    <d v="2016-03-08T09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10199999999999999"/>
    <n v="81.029411764705884"/>
    <x v="1"/>
    <x v="6"/>
    <x v="3329"/>
    <d v="2014-09-19T06:46:07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2.18E-2"/>
    <n v="136.84821428571428"/>
    <x v="1"/>
    <x v="6"/>
    <x v="3330"/>
    <d v="2017-02-03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4.3499999999999997E-2"/>
    <n v="177.61702127659575"/>
    <x v="1"/>
    <x v="6"/>
    <x v="3331"/>
    <d v="2016-06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38166666666666665"/>
    <n v="109.07894736842105"/>
    <x v="1"/>
    <x v="6"/>
    <x v="3332"/>
    <d v="2016-11-11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  <x v="3333"/>
    <d v="2016-05-20T19:10:21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6666666666666666E-2"/>
    <n v="78.205128205128204"/>
    <x v="1"/>
    <x v="6"/>
    <x v="3334"/>
    <d v="2015-02-27T07:06:5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7142857142857143"/>
    <n v="52.173913043478258"/>
    <x v="1"/>
    <x v="6"/>
    <x v="3335"/>
    <d v="2016-03-23T21:59:44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4444444444444444E-2"/>
    <n v="114.125"/>
    <x v="1"/>
    <x v="6"/>
    <x v="3336"/>
    <d v="2014-07-31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3"/>
    <n v="50"/>
    <x v="1"/>
    <x v="6"/>
    <x v="3337"/>
    <d v="2015-02-18T02:32:48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1"/>
    <n v="91.666666666666671"/>
    <x v="1"/>
    <x v="6"/>
    <x v="3338"/>
    <d v="2015-02-19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19450000000000001"/>
    <n v="108.59090909090909"/>
    <x v="1"/>
    <x v="6"/>
    <x v="3339"/>
    <d v="2016-04-24T13:14:14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2.9090909090909089E-3"/>
    <n v="69.822784810126578"/>
    <x v="1"/>
    <x v="6"/>
    <x v="3340"/>
    <d v="2016-04-06T13:24:4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53400000000000003"/>
    <n v="109.57142857142857"/>
    <x v="1"/>
    <x v="6"/>
    <x v="3341"/>
    <d v="2016-05-23T02:39:32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4.4285714285714282E-2"/>
    <n v="71.666666666666671"/>
    <x v="1"/>
    <x v="6"/>
    <x v="3342"/>
    <d v="2015-10-25T16:50:11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999999999999999E-2"/>
    <n v="93.611111111111114"/>
    <x v="1"/>
    <x v="6"/>
    <x v="3343"/>
    <d v="2014-06-16T09:29:25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.5200000000000003E-2"/>
    <n v="76.8"/>
    <x v="1"/>
    <x v="6"/>
    <x v="3344"/>
    <d v="2016-05-05T23:49:38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2.15"/>
    <n v="35.795454545454547"/>
    <x v="1"/>
    <x v="6"/>
    <x v="3345"/>
    <d v="2016-04-19T10:22:3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9333333333333334E-2"/>
    <n v="55.6"/>
    <x v="1"/>
    <x v="6"/>
    <x v="3346"/>
    <d v="2015-09-23T17:26:4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26285714285714284"/>
    <n v="147.33333333333334"/>
    <x v="1"/>
    <x v="6"/>
    <x v="3347"/>
    <d v="2016-04-29T14:52:07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4E-2"/>
    <n v="56.333333333333336"/>
    <x v="1"/>
    <x v="6"/>
    <x v="3348"/>
    <d v="2016-06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01"/>
    <n v="96.19047619047619"/>
    <x v="1"/>
    <x v="6"/>
    <x v="3349"/>
    <d v="2014-07-02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.9899999999999999E-2"/>
    <n v="63.574074074074076"/>
    <x v="1"/>
    <x v="6"/>
    <x v="3350"/>
    <d v="2014-10-20T07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6.25E-2"/>
    <n v="184.78260869565219"/>
    <x v="1"/>
    <x v="6"/>
    <x v="3351"/>
    <d v="2017-01-11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3777777777777778E-2"/>
    <n v="126.72222222222223"/>
    <x v="1"/>
    <x v="6"/>
    <x v="3352"/>
    <d v="2016-11-23T01:59:03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1346"/>
    <n v="83.42647058823529"/>
    <x v="1"/>
    <x v="6"/>
    <x v="3353"/>
    <d v="2014-08-15T00:36:3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.18"/>
    <n v="54.5"/>
    <x v="1"/>
    <x v="6"/>
    <x v="3354"/>
    <d v="2015-02-21T02:11:57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4193548387096775E-2"/>
    <n v="302.30769230769232"/>
    <x v="1"/>
    <x v="6"/>
    <x v="3355"/>
    <d v="2014-07-31T18:30:45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5.9333333333333335E-2"/>
    <n v="44.138888888888886"/>
    <x v="1"/>
    <x v="6"/>
    <x v="3266"/>
    <d v="2016-02-22T23:27:29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04"/>
    <n v="866.66666666666663"/>
    <x v="1"/>
    <x v="6"/>
    <x v="3356"/>
    <d v="2015-11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.21"/>
    <n v="61.388888888888886"/>
    <x v="1"/>
    <x v="6"/>
    <x v="3357"/>
    <d v="2015-04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18666666666666668"/>
    <n v="29.666666666666668"/>
    <x v="1"/>
    <x v="6"/>
    <x v="3358"/>
    <d v="2015-07-07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.5999999999999999E-2"/>
    <n v="45.478260869565219"/>
    <x v="1"/>
    <x v="6"/>
    <x v="3359"/>
    <d v="2014-11-26T04:47:39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3.9E-2"/>
    <n v="96.203703703703709"/>
    <x v="1"/>
    <x v="6"/>
    <x v="3360"/>
    <d v="2016-11-16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17733333333333334"/>
    <n v="67.92307692307692"/>
    <x v="1"/>
    <x v="6"/>
    <x v="3361"/>
    <d v="2016-11-16T08:01:25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38500000000000001"/>
    <n v="30.777777777777779"/>
    <x v="1"/>
    <x v="6"/>
    <x v="3362"/>
    <d v="2015-11-04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.5000000000000003E-2"/>
    <n v="38.333333333333336"/>
    <x v="1"/>
    <x v="6"/>
    <x v="2835"/>
    <d v="2014-08-04T13:09:1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2.5000000000000001E-3"/>
    <n v="66.833333333333329"/>
    <x v="1"/>
    <x v="6"/>
    <x v="3363"/>
    <d v="2015-06-24T20:30:4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6.5714285714285711E-2"/>
    <n v="71.730769230769226"/>
    <x v="1"/>
    <x v="6"/>
    <x v="3364"/>
    <d v="2015-09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  <x v="3365"/>
    <d v="2014-05-06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25E-4"/>
    <n v="421.10526315789474"/>
    <x v="1"/>
    <x v="6"/>
    <x v="3366"/>
    <d v="2015-02-24T16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500000000000001E-2"/>
    <n v="104.98701298701299"/>
    <x v="1"/>
    <x v="6"/>
    <x v="3367"/>
    <d v="2015-02-18T17:34:59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7.636363636363637E-2"/>
    <n v="28.19047619047619"/>
    <x v="1"/>
    <x v="6"/>
    <x v="3368"/>
    <d v="2014-08-07T08:31:4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3.6499999999999998E-2"/>
    <n v="54.55263157894737"/>
    <x v="1"/>
    <x v="6"/>
    <x v="3369"/>
    <d v="2015-08-09T12:2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4.4333333333333336E-2"/>
    <n v="111.89285714285714"/>
    <x v="1"/>
    <x v="6"/>
    <x v="3370"/>
    <d v="2014-10-25T22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2.2499999999999999E-2"/>
    <n v="85.208333333333329"/>
    <x v="1"/>
    <x v="6"/>
    <x v="3371"/>
    <d v="2015-02-09T04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.4285714285714285E-3"/>
    <n v="76.652173913043484"/>
    <x v="1"/>
    <x v="6"/>
    <x v="3372"/>
    <d v="2016-07-08T10:20:5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11714285714285715"/>
    <n v="65.166666666666671"/>
    <x v="1"/>
    <x v="6"/>
    <x v="3373"/>
    <d v="2016-06-0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999999999997574E-4"/>
    <n v="93.760312499999998"/>
    <x v="1"/>
    <x v="6"/>
    <x v="3374"/>
    <d v="2015-10-15T02:06:08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  <x v="3375"/>
    <d v="2014-11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05"/>
    <n v="51.219512195121951"/>
    <x v="1"/>
    <x v="6"/>
    <x v="3376"/>
    <d v="2014-11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16866666666666666"/>
    <n v="100.17142857142858"/>
    <x v="1"/>
    <x v="6"/>
    <x v="3377"/>
    <d v="2014-11-0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.7999999999999999E-2"/>
    <n v="34.6"/>
    <x v="1"/>
    <x v="6"/>
    <x v="3378"/>
    <d v="2015-05-19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14499999999999999"/>
    <n v="184.67741935483872"/>
    <x v="1"/>
    <x v="6"/>
    <x v="3379"/>
    <d v="2016-05-04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2.4E-2"/>
    <n v="69.818181818181813"/>
    <x v="1"/>
    <x v="6"/>
    <x v="3380"/>
    <d v="2014-06-25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.23"/>
    <n v="61.944444444444443"/>
    <x v="1"/>
    <x v="6"/>
    <x v="3381"/>
    <d v="2014-07-10T13:05:48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  <x v="3382"/>
    <d v="2016-03-17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5.8000000000000003E-2"/>
    <n v="36.06818181818182"/>
    <x v="1"/>
    <x v="6"/>
    <x v="3383"/>
    <d v="2014-10-11T22:07:1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42363636363636364"/>
    <n v="29"/>
    <x v="1"/>
    <x v="6"/>
    <x v="3384"/>
    <d v="2014-06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84"/>
    <n v="24.210526315789473"/>
    <x v="1"/>
    <x v="6"/>
    <x v="3385"/>
    <d v="2015-05-16T17:05:44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.3333333333333335E-2"/>
    <n v="55.892857142857146"/>
    <x v="1"/>
    <x v="6"/>
    <x v="2806"/>
    <d v="2014-05-05T10:43:09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12"/>
    <n v="11.666666666666666"/>
    <x v="1"/>
    <x v="6"/>
    <x v="3386"/>
    <d v="2016-01-09T11:28:49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11075"/>
    <n v="68.353846153846149"/>
    <x v="1"/>
    <x v="6"/>
    <x v="3387"/>
    <d v="2014-10-29T18:02:5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3.7499999999999999E-2"/>
    <n v="27.065217391304348"/>
    <x v="1"/>
    <x v="6"/>
    <x v="3388"/>
    <d v="2015-01-22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.1000000000000003E-3"/>
    <n v="118.12941176470588"/>
    <x v="1"/>
    <x v="6"/>
    <x v="3389"/>
    <d v="2014-07-14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8620689655172412E-2"/>
    <n v="44.757575757575758"/>
    <x v="1"/>
    <x v="6"/>
    <x v="3390"/>
    <d v="2015-07-08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.7666666666666666E-2"/>
    <n v="99.787878787878782"/>
    <x v="1"/>
    <x v="6"/>
    <x v="3391"/>
    <d v="2015-10-13T14:50:43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  <x v="3392"/>
    <d v="2015-05-26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22"/>
    <n v="203.33333333333334"/>
    <x v="1"/>
    <x v="6"/>
    <x v="3393"/>
    <d v="2015-05-28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37571428571428572"/>
    <n v="28.323529411764707"/>
    <x v="1"/>
    <x v="6"/>
    <x v="3394"/>
    <d v="2016-02-10T00:24:4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.0999999999999999E-3"/>
    <n v="110.23076923076923"/>
    <x v="1"/>
    <x v="6"/>
    <x v="3395"/>
    <d v="2014-06-01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7.0999999999999994E-2"/>
    <n v="31.970149253731343"/>
    <x v="1"/>
    <x v="6"/>
    <x v="3396"/>
    <d v="2014-06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.1100000000000001"/>
    <n v="58.611111111111114"/>
    <x v="1"/>
    <x v="6"/>
    <x v="3397"/>
    <d v="2014-06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23599999999999999"/>
    <n v="29.428571428571427"/>
    <x v="1"/>
    <x v="6"/>
    <x v="3398"/>
    <d v="2016-06-23T19:32:38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.5000000000000006E-2"/>
    <n v="81.375"/>
    <x v="1"/>
    <x v="6"/>
    <x v="3399"/>
    <d v="2016-05-10T00:59:5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3.5666666666666666E-2"/>
    <n v="199.16666666666666"/>
    <x v="1"/>
    <x v="6"/>
    <x v="3400"/>
    <d v="2015-09-1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  <x v="3401"/>
    <d v="2014-08-28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3"/>
    <n v="46.428571428571431"/>
    <x v="1"/>
    <x v="6"/>
    <x v="3402"/>
    <d v="2015-02-18T17:35:38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.5000000000000003E-2"/>
    <n v="70.568181818181813"/>
    <x v="1"/>
    <x v="6"/>
    <x v="3403"/>
    <d v="2016-11-01T19:58:45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  <x v="3404"/>
    <d v="2016-04-07T03:27:3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19600000000000001"/>
    <n v="159.46666666666667"/>
    <x v="1"/>
    <x v="6"/>
    <x v="3405"/>
    <d v="2015-03-26T09:54:05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5.8823529411711202E-6"/>
    <n v="37.777999999999999"/>
    <x v="1"/>
    <x v="6"/>
    <x v="3406"/>
    <d v="2014-09-12T21:55:48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8.7500000000000008E-3"/>
    <n v="72.053571428571431"/>
    <x v="1"/>
    <x v="6"/>
    <x v="3407"/>
    <d v="2014-04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.545454545454546E-2"/>
    <n v="63.695652173913047"/>
    <x v="1"/>
    <x v="6"/>
    <x v="3408"/>
    <d v="2016-03-19T19:43:05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38"/>
    <n v="28.411764705882351"/>
    <x v="1"/>
    <x v="6"/>
    <x v="3409"/>
    <d v="2016-02-05T02:10:02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5E-2"/>
    <n v="103.21428571428571"/>
    <x v="1"/>
    <x v="6"/>
    <x v="3410"/>
    <d v="2015-02-02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.0999999999999998E-2"/>
    <n v="71.152173913043484"/>
    <x v="1"/>
    <x v="6"/>
    <x v="2232"/>
    <d v="2015-11-15T13:29:3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4"/>
    <n v="35"/>
    <x v="1"/>
    <x v="6"/>
    <x v="3411"/>
    <d v="2015-03-25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3.5833333333333335E-2"/>
    <n v="81.776315789473685"/>
    <x v="1"/>
    <x v="6"/>
    <x v="3412"/>
    <d v="2015-01-14T16:14:44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.9703333333333286E-2"/>
    <n v="297.02980769230766"/>
    <x v="1"/>
    <x v="6"/>
    <x v="3413"/>
    <d v="2014-09-02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8.1333333333333327E-2"/>
    <n v="46.609195402298852"/>
    <x v="1"/>
    <x v="6"/>
    <x v="3414"/>
    <d v="2014-09-02T01:21:43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  <x v="3415"/>
    <d v="2014-06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.75E-2"/>
    <n v="40.294117647058826"/>
    <x v="1"/>
    <x v="6"/>
    <x v="3416"/>
    <d v="2015-02-03T17:17:27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3"/>
    <n v="16.25"/>
    <x v="1"/>
    <x v="6"/>
    <x v="3417"/>
    <d v="2016-10-19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8.5494999999999891E-2"/>
    <n v="30.152638888888887"/>
    <x v="1"/>
    <x v="6"/>
    <x v="3418"/>
    <d v="2014-06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  <x v="3419"/>
    <d v="2014-07-19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.6500000000000002E-2"/>
    <n v="52.214285714285715"/>
    <x v="1"/>
    <x v="6"/>
    <x v="3420"/>
    <d v="2016-01-11T13:56:54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.631578947368421E-3"/>
    <n v="134.1549295774648"/>
    <x v="1"/>
    <x v="6"/>
    <x v="3421"/>
    <d v="2014-05-17T01:30:55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5500000000000001E-2"/>
    <n v="62.827380952380949"/>
    <x v="1"/>
    <x v="6"/>
    <x v="3422"/>
    <d v="2014-06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12"/>
    <n v="58.94736842105263"/>
    <x v="1"/>
    <x v="6"/>
    <x v="3423"/>
    <d v="2016-07-21T14:48:13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.8999999999999997E-2"/>
    <n v="143.1081081081081"/>
    <x v="1"/>
    <x v="6"/>
    <x v="3424"/>
    <d v="2014-07-31T12:59:53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01"/>
    <n v="84.166666666666671"/>
    <x v="1"/>
    <x v="6"/>
    <x v="3425"/>
    <d v="2015-07-20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4.2000000000000003E-2"/>
    <n v="186.07142857142858"/>
    <x v="1"/>
    <x v="6"/>
    <x v="3426"/>
    <d v="2015-04-06T22:16:07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34678333333333344"/>
    <n v="89.785555555555561"/>
    <x v="1"/>
    <x v="6"/>
    <x v="3427"/>
    <d v="2016-01-05T21:52:1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.2184000000000015E-2"/>
    <n v="64.157560975609755"/>
    <x v="1"/>
    <x v="6"/>
    <x v="3428"/>
    <d v="2014-06-19T02:57:08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.5999999999999999E-2"/>
    <n v="59.651162790697676"/>
    <x v="1"/>
    <x v="6"/>
    <x v="3429"/>
    <d v="2015-10-17T10:18:41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  <x v="3430"/>
    <d v="2015-04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85499999999999998"/>
    <n v="41.222222222222221"/>
    <x v="1"/>
    <x v="6"/>
    <x v="3431"/>
    <d v="2014-08-10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.89"/>
    <n v="43.35"/>
    <x v="1"/>
    <x v="6"/>
    <x v="3432"/>
    <d v="2016-05-31T06:59:4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  <x v="3433"/>
    <d v="2015-09-25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.2000000000000003E-2"/>
    <n v="43.28"/>
    <x v="1"/>
    <x v="6"/>
    <x v="3434"/>
    <d v="2015-01-12T19:58:45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.8E-2"/>
    <n v="77"/>
    <x v="1"/>
    <x v="6"/>
    <x v="3435"/>
    <d v="2016-02-02T21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.7619047619047619E-2"/>
    <n v="51.222222222222221"/>
    <x v="1"/>
    <x v="6"/>
    <x v="3436"/>
    <d v="2014-11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70625000000000004"/>
    <n v="68.25"/>
    <x v="1"/>
    <x v="6"/>
    <x v="3437"/>
    <d v="2016-06-11T01:15:38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52"/>
    <n v="19.487179487179485"/>
    <x v="1"/>
    <x v="6"/>
    <x v="3438"/>
    <d v="2015-02-01T16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2307692307692308E-2"/>
    <n v="41.125"/>
    <x v="1"/>
    <x v="6"/>
    <x v="3439"/>
    <d v="2015-03-25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53200000000000003"/>
    <n v="41.405405405405403"/>
    <x v="1"/>
    <x v="6"/>
    <x v="3440"/>
    <d v="2014-06-30T15:20:2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28333333333333333"/>
    <n v="27.5"/>
    <x v="1"/>
    <x v="6"/>
    <x v="3441"/>
    <d v="2016-06-14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7.1428571428571426E-3"/>
    <n v="33.571428571428569"/>
    <x v="1"/>
    <x v="6"/>
    <x v="3442"/>
    <d v="2014-07-0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.4999999999999997E-3"/>
    <n v="145.86956521739131"/>
    <x v="1"/>
    <x v="6"/>
    <x v="3443"/>
    <d v="2016-09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91300000000000003"/>
    <n v="358.6875"/>
    <x v="1"/>
    <x v="6"/>
    <x v="3444"/>
    <d v="2014-07-01T04:56:07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40200000000000002"/>
    <n v="50.981818181818184"/>
    <x v="1"/>
    <x v="6"/>
    <x v="3445"/>
    <d v="2015-01-12T16:57:37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24335378323108384"/>
    <n v="45.037037037037038"/>
    <x v="1"/>
    <x v="6"/>
    <x v="3446"/>
    <d v="2015-01-07T04:51:43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26200000000000001"/>
    <n v="17.527777777777779"/>
    <x v="1"/>
    <x v="6"/>
    <x v="3447"/>
    <d v="2016-04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9"/>
    <n v="50"/>
    <x v="1"/>
    <x v="6"/>
    <x v="3448"/>
    <d v="2014-08-01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39"/>
    <n v="57.916666666666664"/>
    <x v="1"/>
    <x v="6"/>
    <x v="3449"/>
    <d v="2016-09-30T15:11:19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.02"/>
    <n v="29.705882352941178"/>
    <x v="1"/>
    <x v="6"/>
    <x v="3450"/>
    <d v="2015-06-24T21:33:48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.3799999999999997E-2"/>
    <n v="90.684210526315795"/>
    <x v="1"/>
    <x v="6"/>
    <x v="3451"/>
    <d v="2016-08-30T22:03:05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2.3236000000000059E-2"/>
    <n v="55.012688172043013"/>
    <x v="1"/>
    <x v="6"/>
    <x v="3452"/>
    <d v="2016-07-24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03"/>
    <n v="57.222222222222221"/>
    <x v="1"/>
    <x v="6"/>
    <x v="3453"/>
    <d v="2015-07-15T15:01:12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27142857142857141"/>
    <n v="72.950819672131146"/>
    <x v="1"/>
    <x v="6"/>
    <x v="3454"/>
    <d v="2016-02-20T00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0.01"/>
    <n v="64.468085106382972"/>
    <x v="1"/>
    <x v="6"/>
    <x v="3455"/>
    <d v="2015-02-18T16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21779999999999999"/>
    <n v="716.35294117647061"/>
    <x v="1"/>
    <x v="6"/>
    <x v="3456"/>
    <d v="2016-08-23T18:22:09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13392857142857142"/>
    <n v="50.396825396825399"/>
    <x v="1"/>
    <x v="6"/>
    <x v="3457"/>
    <d v="2016-03-29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5"/>
    <n v="41.666666666666664"/>
    <x v="1"/>
    <x v="6"/>
    <x v="3458"/>
    <d v="2016-06-08T00:31:42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.1459999999999999"/>
    <n v="35.766666666666666"/>
    <x v="1"/>
    <x v="6"/>
    <x v="3459"/>
    <d v="2014-07-21T19:41:3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.0500000000000001E-2"/>
    <n v="88.739130434782609"/>
    <x v="1"/>
    <x v="6"/>
    <x v="3460"/>
    <d v="2014-10-16T04:05:31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  <x v="3461"/>
    <d v="2015-02-27T20:01:3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01"/>
    <n v="51.794871794871796"/>
    <x v="1"/>
    <x v="6"/>
    <x v="3462"/>
    <d v="2016-06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13333333333333333"/>
    <n v="20"/>
    <x v="1"/>
    <x v="6"/>
    <x v="3463"/>
    <d v="2014-10-06T21:08:24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04"/>
    <n v="52"/>
    <x v="1"/>
    <x v="6"/>
    <x v="3464"/>
    <d v="2014-10-09T06:43:1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15333333333333332"/>
    <n v="53.230769230769234"/>
    <x v="1"/>
    <x v="6"/>
    <x v="3465"/>
    <d v="2015-05-04T17:40:43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1285"/>
    <n v="39.596491228070178"/>
    <x v="1"/>
    <x v="6"/>
    <x v="3466"/>
    <d v="2015-02-18T22:00:22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27866666666666667"/>
    <n v="34.25"/>
    <x v="1"/>
    <x v="6"/>
    <x v="3467"/>
    <d v="2014-05-22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42666666666666669"/>
    <n v="164.61538461538461"/>
    <x v="1"/>
    <x v="6"/>
    <x v="3468"/>
    <d v="2015-06-16T07:37:07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188"/>
    <n v="125.05263157894737"/>
    <x v="1"/>
    <x v="6"/>
    <x v="3469"/>
    <d v="2014-12-16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38333333333333336"/>
    <n v="51.875"/>
    <x v="1"/>
    <x v="6"/>
    <x v="3470"/>
    <d v="2014-06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59940298507462686"/>
    <n v="40.285714285714285"/>
    <x v="1"/>
    <x v="6"/>
    <x v="3471"/>
    <d v="2014-06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1424"/>
    <n v="64.909090909090907"/>
    <x v="1"/>
    <x v="6"/>
    <x v="3472"/>
    <d v="2016-05-16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6.0606060606060606E-3"/>
    <n v="55.333333333333336"/>
    <x v="1"/>
    <x v="6"/>
    <x v="3473"/>
    <d v="2016-01-03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55200000000000005"/>
    <n v="83.142857142857139"/>
    <x v="1"/>
    <x v="6"/>
    <x v="3474"/>
    <d v="2015-05-02T21:00:01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27750000000000002"/>
    <n v="38.712121212121211"/>
    <x v="1"/>
    <x v="6"/>
    <x v="3475"/>
    <d v="2015-05-25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21199999999999999"/>
    <n v="125.37931034482759"/>
    <x v="1"/>
    <x v="6"/>
    <x v="3476"/>
    <d v="2015-03-24T18:26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127"/>
    <n v="78.263888888888886"/>
    <x v="1"/>
    <x v="6"/>
    <x v="3477"/>
    <d v="2014-04-24T15:15:31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27500000000000002"/>
    <n v="47.222222222222221"/>
    <x v="1"/>
    <x v="6"/>
    <x v="3478"/>
    <d v="2016-03-14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58199999999999996"/>
    <n v="79.099999999999994"/>
    <x v="1"/>
    <x v="6"/>
    <x v="3479"/>
    <d v="2015-04-27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5.2689473684210474E-2"/>
    <n v="114.29199999999999"/>
    <x v="1"/>
    <x v="6"/>
    <x v="3480"/>
    <d v="2015-09-21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  <x v="3481"/>
    <d v="2014-07-28T20:47:1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  <x v="3482"/>
    <d v="2016-11-15T05:09:35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6.8599999999999994E-2"/>
    <n v="74.208333333333329"/>
    <x v="1"/>
    <x v="6"/>
    <x v="3483"/>
    <d v="2014-10-03T18:18:29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24399999999999999"/>
    <n v="47.846153846153847"/>
    <x v="1"/>
    <x v="6"/>
    <x v="3484"/>
    <d v="2016-08-02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8.7040618955512572E-2"/>
    <n v="34.408163265306122"/>
    <x v="1"/>
    <x v="6"/>
    <x v="3485"/>
    <d v="2016-05-21T17:48:24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2.4242424242424242E-2"/>
    <n v="40.238095238095241"/>
    <x v="1"/>
    <x v="6"/>
    <x v="3486"/>
    <d v="2016-03-30T03:48:24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5.5E-2"/>
    <n v="60.285714285714285"/>
    <x v="1"/>
    <x v="6"/>
    <x v="3487"/>
    <d v="2015-05-08T00:52:05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.3E-2"/>
    <n v="25.30952380952381"/>
    <x v="1"/>
    <x v="6"/>
    <x v="3488"/>
    <d v="2016-02-19T22:03:58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6.6666666666666671E-3"/>
    <n v="35.952380952380949"/>
    <x v="1"/>
    <x v="6"/>
    <x v="3489"/>
    <d v="2015-08-17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5.3999999999999999E-2"/>
    <n v="136"/>
    <x v="1"/>
    <x v="6"/>
    <x v="3490"/>
    <d v="2016-03-01T20:08:44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.5600000000000001E-2"/>
    <n v="70.763157894736835"/>
    <x v="1"/>
    <x v="6"/>
    <x v="3491"/>
    <d v="2016-06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  <x v="3492"/>
    <d v="2015-10-20T17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3.7600000000000001E-2"/>
    <n v="66.512820512820511"/>
    <x v="1"/>
    <x v="6"/>
    <x v="3493"/>
    <d v="2014-05-01T22:27:25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4999999999999999E-2"/>
    <n v="105"/>
    <x v="1"/>
    <x v="6"/>
    <x v="3494"/>
    <d v="2014-07-09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.3999999999999997E-2"/>
    <n v="145"/>
    <x v="1"/>
    <x v="6"/>
    <x v="3495"/>
    <d v="2016-05-0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8"/>
    <n v="12"/>
    <x v="1"/>
    <x v="6"/>
    <x v="3496"/>
    <d v="2016-04-17T17:30:53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6.3333333333333339E-2"/>
    <n v="96.666666666666671"/>
    <x v="1"/>
    <x v="6"/>
    <x v="3497"/>
    <d v="2014-11-07T20:37:4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.5555555555555558E-3"/>
    <n v="60.333333333333336"/>
    <x v="1"/>
    <x v="6"/>
    <x v="3498"/>
    <d v="2014-06-1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2E-2"/>
    <n v="79.89473684210526"/>
    <x v="1"/>
    <x v="6"/>
    <x v="3499"/>
    <d v="2014-10-15T20:58:15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  <x v="3500"/>
    <d v="2015-02-22T12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18392857142857144"/>
    <n v="75.340909090909093"/>
    <x v="1"/>
    <x v="6"/>
    <x v="3501"/>
    <d v="2014-05-22T02:18:32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1"/>
    <n v="55"/>
    <x v="1"/>
    <x v="6"/>
    <x v="3502"/>
    <d v="2015-01-16T20:19:12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2.6666666666666668E-2"/>
    <n v="66.956521739130437"/>
    <x v="1"/>
    <x v="6"/>
    <x v="3503"/>
    <d v="2015-05-0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  <x v="3504"/>
    <d v="2014-08-05T00:14:3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  <x v="3505"/>
    <d v="2014-06-04T19:37:14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10046000000000004"/>
    <n v="50.020909090909093"/>
    <x v="1"/>
    <x v="6"/>
    <x v="3506"/>
    <d v="2014-09-11T18:48:19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35E-2"/>
    <n v="72.392857142857139"/>
    <x v="1"/>
    <x v="6"/>
    <x v="3507"/>
    <d v="2015-02-02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7.4999999999999997E-3"/>
    <n v="95.952380952380949"/>
    <x v="1"/>
    <x v="6"/>
    <x v="3508"/>
    <d v="2015-08-11T19:46:52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69428571428571428"/>
    <n v="45.615384615384613"/>
    <x v="1"/>
    <x v="6"/>
    <x v="3509"/>
    <d v="2014-08-30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  <x v="3510"/>
    <d v="2015-08-18T18:57:2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13650000000000001"/>
    <n v="56.825000000000003"/>
    <x v="1"/>
    <x v="6"/>
    <x v="3511"/>
    <d v="2016-07-30T09:32:28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5599999999999999E-2"/>
    <n v="137.24324324324326"/>
    <x v="1"/>
    <x v="6"/>
    <x v="3512"/>
    <d v="2014-08-29T18:19:33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06"/>
    <n v="75.714285714285708"/>
    <x v="1"/>
    <x v="6"/>
    <x v="3453"/>
    <d v="2015-07-29T16:41:4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02"/>
    <n v="99"/>
    <x v="1"/>
    <x v="6"/>
    <x v="3513"/>
    <d v="2016-03-31T08:02:51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16916666666666666"/>
    <n v="81.569767441860463"/>
    <x v="1"/>
    <x v="6"/>
    <x v="3514"/>
    <d v="2015-06-12T00:33:25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1515151515151515E-2"/>
    <n v="45.108108108108105"/>
    <x v="1"/>
    <x v="6"/>
    <x v="3515"/>
    <d v="2016-12-29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32"/>
    <n v="36.666666666666664"/>
    <x v="1"/>
    <x v="6"/>
    <x v="3516"/>
    <d v="2015-06-22T18:16:58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  <x v="3517"/>
    <d v="2016-03-13T14:57:37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0.28000000000000003"/>
    <n v="49.230769230769234"/>
    <x v="1"/>
    <x v="6"/>
    <x v="3518"/>
    <d v="2016-05-31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18958333333333333"/>
    <n v="42.296296296296298"/>
    <x v="1"/>
    <x v="6"/>
    <x v="3519"/>
    <d v="2014-09-02T14:23:47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26200000000000001"/>
    <n v="78.875"/>
    <x v="1"/>
    <x v="6"/>
    <x v="3520"/>
    <d v="2015-10-12T18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56200000000000006"/>
    <n v="38.284313725490193"/>
    <x v="1"/>
    <x v="6"/>
    <x v="3521"/>
    <d v="2015-08-27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3.15E-2"/>
    <n v="44.847826086956523"/>
    <x v="1"/>
    <x v="6"/>
    <x v="1804"/>
    <d v="2015-09-01T15:21:5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53333333333333333"/>
    <n v="13.529411764705882"/>
    <x v="1"/>
    <x v="6"/>
    <x v="3522"/>
    <d v="2015-11-20T17:27:05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80444444444444441"/>
    <n v="43.5"/>
    <x v="1"/>
    <x v="6"/>
    <x v="3523"/>
    <d v="2014-10-11T08:30:1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28449999999999998"/>
    <n v="30.951807228915662"/>
    <x v="1"/>
    <x v="6"/>
    <x v="3524"/>
    <d v="2016-07-20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19666666666666666"/>
    <n v="55.230769230769234"/>
    <x v="1"/>
    <x v="6"/>
    <x v="3525"/>
    <d v="2016-08-1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23"/>
    <n v="46.125"/>
    <x v="1"/>
    <x v="6"/>
    <x v="3526"/>
    <d v="2016-05-27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05"/>
    <n v="39.375"/>
    <x v="1"/>
    <x v="6"/>
    <x v="3527"/>
    <d v="2015-08-06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2.2363636363636363E-2"/>
    <n v="66.152941176470591"/>
    <x v="1"/>
    <x v="6"/>
    <x v="3528"/>
    <d v="2014-07-09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4.6666666666666669E-2"/>
    <n v="54.137931034482762"/>
    <x v="1"/>
    <x v="6"/>
    <x v="3529"/>
    <d v="2015-05-26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  <x v="3530"/>
    <d v="2015-02-05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4.0000000000000001E-3"/>
    <n v="31.375"/>
    <x v="1"/>
    <x v="6"/>
    <x v="3531"/>
    <d v="2015-03-12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.2727272727272728E-2"/>
    <n v="59.210526315789473"/>
    <x v="1"/>
    <x v="6"/>
    <x v="3532"/>
    <d v="2015-03-10T15:51:24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14409285714285713"/>
    <n v="119.17633928571429"/>
    <x v="1"/>
    <x v="6"/>
    <x v="3533"/>
    <d v="2016-04-20T01:53:21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9047619047619049E-2"/>
    <n v="164.61538461538461"/>
    <x v="1"/>
    <x v="6"/>
    <x v="3534"/>
    <d v="2016-02-11T22:36:54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02"/>
    <n v="24.285714285714285"/>
    <x v="1"/>
    <x v="6"/>
    <x v="3535"/>
    <d v="2015-08-07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.8000000000000001E-2"/>
    <n v="40.9375"/>
    <x v="1"/>
    <x v="6"/>
    <x v="3536"/>
    <d v="2016-04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8333333333333333E-2"/>
    <n v="61.1"/>
    <x v="1"/>
    <x v="6"/>
    <x v="3537"/>
    <d v="2014-04-24T12:22:5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  <x v="3538"/>
    <d v="2014-05-29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6.2727272727272729E-2"/>
    <n v="56.20192307692308"/>
    <x v="1"/>
    <x v="6"/>
    <x v="3539"/>
    <d v="2015-07-11T00:41:2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13422199999999992"/>
    <n v="107.00207547169811"/>
    <x v="1"/>
    <x v="6"/>
    <x v="3540"/>
    <d v="2015-01-12T01:12:39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  <x v="3541"/>
    <d v="2016-10-18T10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4.5454545454545452E-3"/>
    <n v="110.5"/>
    <x v="1"/>
    <x v="6"/>
    <x v="3542"/>
    <d v="2014-06-18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.6000000000000002E-4"/>
    <n v="179.27598566308242"/>
    <x v="1"/>
    <x v="6"/>
    <x v="3543"/>
    <d v="2014-04-01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44"/>
    <n v="22.90909090909091"/>
    <x v="1"/>
    <x v="6"/>
    <x v="3544"/>
    <d v="2015-05-15T19:36:15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.5000000000000003E-2"/>
    <n v="43.125"/>
    <x v="1"/>
    <x v="6"/>
    <x v="3545"/>
    <d v="2015-07-09T02:18:28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8.4375000000000006E-2"/>
    <n v="46.891891891891895"/>
    <x v="1"/>
    <x v="6"/>
    <x v="3546"/>
    <d v="2015-04-21T21:21:0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.4E-2"/>
    <n v="47.407407407407405"/>
    <x v="1"/>
    <x v="6"/>
    <x v="3547"/>
    <d v="2015-07-18T16:19:38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48888888888888887"/>
    <n v="15.129032258064516"/>
    <x v="1"/>
    <x v="6"/>
    <x v="3548"/>
    <d v="2016-03-04T18:17:07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.4900000000000088E-2"/>
    <n v="21.098000000000003"/>
    <x v="1"/>
    <x v="6"/>
    <x v="3549"/>
    <d v="2016-07-04T16:07:3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.0000000000000001E-3"/>
    <n v="59.117647058823529"/>
    <x v="1"/>
    <x v="6"/>
    <x v="3550"/>
    <d v="2015-08-20T14:57:29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30555555555555558"/>
    <n v="97.916666666666671"/>
    <x v="1"/>
    <x v="6"/>
    <x v="3551"/>
    <d v="2014-12-0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4.7500000000000001E-2"/>
    <n v="55.131578947368418"/>
    <x v="1"/>
    <x v="6"/>
    <x v="3552"/>
    <d v="2014-12-24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.7999999999999995E-2"/>
    <n v="26.536585365853657"/>
    <x v="1"/>
    <x v="6"/>
    <x v="3553"/>
    <d v="2015-05-11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11"/>
    <n v="58.421052631578945"/>
    <x v="1"/>
    <x v="6"/>
    <x v="3554"/>
    <d v="2014-08-18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4.7999999999999996E-3"/>
    <n v="122.53658536585365"/>
    <x v="1"/>
    <x v="6"/>
    <x v="3555"/>
    <d v="2014-12-09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14349999999999999"/>
    <n v="87.961538461538467"/>
    <x v="1"/>
    <x v="6"/>
    <x v="3556"/>
    <d v="2014-12-03T07:58:03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22066666666666668"/>
    <n v="73.239999999999995"/>
    <x v="1"/>
    <x v="6"/>
    <x v="3557"/>
    <d v="2014-09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  <x v="3558"/>
    <d v="2015-05-22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2.8000000000000001E-2"/>
    <n v="39.53846153846154"/>
    <x v="1"/>
    <x v="6"/>
    <x v="3559"/>
    <d v="2014-10-09T09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6.1206896551724135E-2"/>
    <n v="136.77777777777777"/>
    <x v="1"/>
    <x v="6"/>
    <x v="3560"/>
    <d v="2014-10-14T22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299999999999999E-2"/>
    <n v="99.343137254901961"/>
    <x v="1"/>
    <x v="6"/>
    <x v="3561"/>
    <d v="2016-07-10T18:48:47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  <x v="3562"/>
    <d v="2016-10-06T13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3"/>
    <n v="28.888888888888889"/>
    <x v="1"/>
    <x v="6"/>
    <x v="3563"/>
    <d v="2015-03-30T18:53:03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3333333333336364E-4"/>
    <n v="40.545945945945945"/>
    <x v="1"/>
    <x v="6"/>
    <x v="3564"/>
    <d v="2016-03-31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  <x v="3565"/>
    <d v="2016-03-01T18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1388888888888889"/>
    <n v="37.962962962962962"/>
    <x v="1"/>
    <x v="6"/>
    <x v="3566"/>
    <d v="2015-01-22T04:13:42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  <x v="3567"/>
    <d v="2014-07-16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.87"/>
    <n v="58.571428571428569"/>
    <x v="1"/>
    <x v="6"/>
    <x v="3568"/>
    <d v="2016-03-22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8.5000000000000006E-2"/>
    <n v="135.625"/>
    <x v="1"/>
    <x v="6"/>
    <x v="3569"/>
    <d v="2016-02-18T10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155"/>
    <n v="30.9375"/>
    <x v="1"/>
    <x v="6"/>
    <x v="3570"/>
    <d v="2015-06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19117647058823528"/>
    <n v="176.08695652173913"/>
    <x v="1"/>
    <x v="6"/>
    <x v="3571"/>
    <d v="2014-11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9.4266666666666665E-2"/>
    <n v="151.9814814814815"/>
    <x v="1"/>
    <x v="6"/>
    <x v="3572"/>
    <d v="2016-07-25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26600000000000001"/>
    <n v="22.607142857142858"/>
    <x v="1"/>
    <x v="6"/>
    <x v="3573"/>
    <d v="2016-05-13T12:57:34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5.0000000000000001E-3"/>
    <n v="18.272727272727273"/>
    <x v="1"/>
    <x v="6"/>
    <x v="3574"/>
    <d v="2015-04-07T19:53:3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27500000000000002"/>
    <n v="82.258064516129039"/>
    <x v="1"/>
    <x v="6"/>
    <x v="3575"/>
    <d v="2015-05-01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5.9999999999999995E-4"/>
    <n v="68.534246575342465"/>
    <x v="1"/>
    <x v="6"/>
    <x v="3576"/>
    <d v="2014-09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75"/>
    <n v="68.055555555555557"/>
    <x v="1"/>
    <x v="6"/>
    <x v="3577"/>
    <d v="2014-12-30T22:45:44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27250000000000002"/>
    <n v="72.714285714285708"/>
    <x v="1"/>
    <x v="6"/>
    <x v="3578"/>
    <d v="2014-12-15T19:55:07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10633333333333334"/>
    <n v="77.186046511627907"/>
    <x v="1"/>
    <x v="6"/>
    <x v="3579"/>
    <d v="2014-12-01T21:33:59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25937500000000002"/>
    <n v="55.972222222222221"/>
    <x v="1"/>
    <x v="6"/>
    <x v="3580"/>
    <d v="2016-08-10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185"/>
    <n v="49.693548387096776"/>
    <x v="1"/>
    <x v="6"/>
    <x v="3581"/>
    <d v="2015-02-15T00:12:03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.7272727272727271E-2"/>
    <n v="79"/>
    <x v="1"/>
    <x v="6"/>
    <x v="3582"/>
    <d v="2014-08-05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.5999999999999999E-2"/>
    <n v="77.727272727272734"/>
    <x v="1"/>
    <x v="6"/>
    <x v="3583"/>
    <d v="2016-02-17T14:03:1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10100000000000001"/>
    <n v="40.777777777777779"/>
    <x v="1"/>
    <x v="6"/>
    <x v="3584"/>
    <d v="2014-08-15T19:10:22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.02"/>
    <n v="59.411764705882355"/>
    <x v="1"/>
    <x v="6"/>
    <x v="3585"/>
    <d v="2015-08-04T19:04:37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3"/>
    <n v="3.25"/>
    <x v="1"/>
    <x v="6"/>
    <x v="3586"/>
    <d v="2016-09-15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4.3499999999999997E-2"/>
    <n v="39.377358490566039"/>
    <x v="1"/>
    <x v="6"/>
    <x v="3587"/>
    <d v="2014-12-17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5.0000000000000001E-4"/>
    <n v="81.673469387755105"/>
    <x v="1"/>
    <x v="6"/>
    <x v="3588"/>
    <d v="2016-03-18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70666666666666667"/>
    <n v="44.912280701754383"/>
    <x v="1"/>
    <x v="6"/>
    <x v="3589"/>
    <d v="2015-10-06T20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12833333333333333"/>
    <n v="49.05797101449275"/>
    <x v="1"/>
    <x v="6"/>
    <x v="3590"/>
    <d v="2016-04-23T00:22:3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84"/>
    <n v="30.666666666666668"/>
    <x v="1"/>
    <x v="6"/>
    <x v="3591"/>
    <d v="2016-01-14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30266666666666664"/>
    <n v="61.0625"/>
    <x v="1"/>
    <x v="6"/>
    <x v="3592"/>
    <d v="2016-07-15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.4545454545454543E-2"/>
    <n v="29"/>
    <x v="1"/>
    <x v="6"/>
    <x v="3593"/>
    <d v="2015-11-30T23:08:02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  <x v="3594"/>
    <d v="2016-05-16T17:01:3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53316326530612246"/>
    <n v="143.0952380952381"/>
    <x v="1"/>
    <x v="6"/>
    <x v="3595"/>
    <d v="2016-02-29T23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23"/>
    <n v="52.354838709677416"/>
    <x v="1"/>
    <x v="6"/>
    <x v="3596"/>
    <d v="2015-07-18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36"/>
    <n v="66.666666666666671"/>
    <x v="1"/>
    <x v="6"/>
    <x v="3597"/>
    <d v="2015-03-09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44400000000000001"/>
    <n v="126.66666666666667"/>
    <x v="1"/>
    <x v="6"/>
    <x v="3598"/>
    <d v="2014-05-30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  <x v="3599"/>
    <d v="2014-05-29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8.0000000000000002E-3"/>
    <n v="35.492957746478872"/>
    <x v="1"/>
    <x v="6"/>
    <x v="3600"/>
    <d v="2015-05-20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6.8000000000000005E-2"/>
    <n v="37.083333333333336"/>
    <x v="1"/>
    <x v="6"/>
    <x v="3601"/>
    <d v="2015-11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248"/>
    <n v="69.333333333333329"/>
    <x v="1"/>
    <x v="6"/>
    <x v="3602"/>
    <d v="2015-02-17T22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1891891891891892"/>
    <n v="17.254901960784313"/>
    <x v="1"/>
    <x v="6"/>
    <x v="3603"/>
    <d v="2017-02-13T14:38:49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01"/>
    <n v="36.071428571428569"/>
    <x v="1"/>
    <x v="6"/>
    <x v="3604"/>
    <d v="2015-05-04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13"/>
    <n v="66.470588235294116"/>
    <x v="1"/>
    <x v="6"/>
    <x v="3605"/>
    <d v="2016-10-18T03:10:2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.1904761904761905E-2"/>
    <n v="56.065989847715734"/>
    <x v="1"/>
    <x v="6"/>
    <x v="3606"/>
    <d v="2015-02-02T22:31:01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.7333333333333327E-2"/>
    <n v="47.028571428571432"/>
    <x v="1"/>
    <x v="6"/>
    <x v="3607"/>
    <d v="2016-09-06T22:27:24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.900000000000091E-4"/>
    <n v="47.666190476190479"/>
    <x v="1"/>
    <x v="6"/>
    <x v="3608"/>
    <d v="2014-08-26T05:19:31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2"/>
    <n v="88.235294117647058"/>
    <x v="1"/>
    <x v="6"/>
    <x v="3609"/>
    <d v="2014-07-08T17:41:1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4.9333333333333333E-2"/>
    <n v="80.717948717948715"/>
    <x v="1"/>
    <x v="6"/>
    <x v="3610"/>
    <d v="2016-06-24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2.6666666666666668E-2"/>
    <n v="39.487179487179489"/>
    <x v="1"/>
    <x v="6"/>
    <x v="3611"/>
    <d v="2015-06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8249999999999999E-2"/>
    <n v="84.854166666666671"/>
    <x v="1"/>
    <x v="6"/>
    <x v="3612"/>
    <d v="2014-07-2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  <x v="3613"/>
    <d v="2016-03-31T17:48:0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"/>
    <e v="#DIV/0!"/>
    <x v="1"/>
    <x v="40"/>
    <x v="3614"/>
    <d v="2015-10-14T19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0.99999800000000005"/>
    <n v="1"/>
    <x v="1"/>
    <x v="40"/>
    <x v="3615"/>
    <d v="2016-03-08T02:16:04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0.9996666666666667"/>
    <n v="1"/>
    <x v="1"/>
    <x v="40"/>
    <x v="3616"/>
    <d v="2014-10-30T20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0.48976608187134502"/>
    <n v="147.88135593220338"/>
    <x v="1"/>
    <x v="40"/>
    <x v="3617"/>
    <d v="2014-08-29T18:04:57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0.8"/>
    <n v="100"/>
    <x v="1"/>
    <x v="40"/>
    <x v="3618"/>
    <d v="2014-11-0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0.64759999999999995"/>
    <n v="56.838709677419352"/>
    <x v="1"/>
    <x v="40"/>
    <x v="3619"/>
    <d v="2016-10-06T14:57:47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0.95753333333333335"/>
    <n v="176.94444444444446"/>
    <x v="1"/>
    <x v="40"/>
    <x v="3620"/>
    <d v="2016-11-27T03:59:34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0.63542857142857145"/>
    <n v="127.6"/>
    <x v="1"/>
    <x v="40"/>
    <x v="3621"/>
    <d v="2016-03-21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"/>
    <e v="#DIV/0!"/>
    <x v="1"/>
    <x v="40"/>
    <x v="3622"/>
    <d v="2015-08-10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0.69133333333333336"/>
    <n v="66.142857142857139"/>
    <x v="1"/>
    <x v="40"/>
    <x v="3623"/>
    <d v="2014-12-02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0.93454545454545457"/>
    <n v="108"/>
    <x v="1"/>
    <x v="40"/>
    <x v="3624"/>
    <d v="2015-02-18T16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0.99995999999999996"/>
    <n v="1"/>
    <x v="1"/>
    <x v="40"/>
    <x v="3625"/>
    <d v="2016-08-08T16:15:06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0.94499999999999995"/>
    <n v="18.333333333333332"/>
    <x v="1"/>
    <x v="40"/>
    <x v="3626"/>
    <d v="2015-04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1"/>
    <e v="#DIV/0!"/>
    <x v="1"/>
    <x v="40"/>
    <x v="3627"/>
    <d v="2014-09-17T15:02:59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0.97857142857142854"/>
    <n v="7.5"/>
    <x v="1"/>
    <x v="40"/>
    <x v="3628"/>
    <d v="2015-10-20T19:35:27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1"/>
    <e v="#DIV/0!"/>
    <x v="1"/>
    <x v="40"/>
    <x v="3629"/>
    <d v="2015-10-08T03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0.83579999999999999"/>
    <n v="68.416666666666671"/>
    <x v="1"/>
    <x v="40"/>
    <x v="3630"/>
    <d v="2016-02-09T05:48:07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0.999"/>
    <n v="1"/>
    <x v="1"/>
    <x v="40"/>
    <x v="3631"/>
    <d v="2016-10-22T23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0.95189999999999997"/>
    <n v="60.125"/>
    <x v="1"/>
    <x v="40"/>
    <x v="3632"/>
    <d v="2015-05-16T10:06:42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0.94"/>
    <n v="15"/>
    <x v="1"/>
    <x v="40"/>
    <x v="3633"/>
    <d v="2016-08-16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3.8249999999999998E-3"/>
    <n v="550.04109589041093"/>
    <x v="1"/>
    <x v="6"/>
    <x v="3634"/>
    <d v="2014-09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04"/>
    <n v="97.5"/>
    <x v="1"/>
    <x v="6"/>
    <x v="3635"/>
    <d v="2014-05-21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  <x v="3636"/>
    <d v="2016-01-1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04"/>
    <n v="57.777777777777779"/>
    <x v="1"/>
    <x v="6"/>
    <x v="3637"/>
    <d v="2014-07-08T15:30:42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.5066666666666666"/>
    <n v="44.235294117647058"/>
    <x v="1"/>
    <x v="6"/>
    <x v="3638"/>
    <d v="2016-08-14T15:28:22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5.0000000000000001E-3"/>
    <n v="60.909090909090907"/>
    <x v="1"/>
    <x v="6"/>
    <x v="3639"/>
    <d v="2015-07-06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74399999999999999"/>
    <n v="68.84210526315789"/>
    <x v="1"/>
    <x v="6"/>
    <x v="3640"/>
    <d v="2016-03-11T09:59:4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16259999999999999"/>
    <n v="73.582278481012665"/>
    <x v="1"/>
    <x v="6"/>
    <x v="3641"/>
    <d v="2015-06-18T19:16:38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.8200000000000002E-2"/>
    <n v="115.02173913043478"/>
    <x v="1"/>
    <x v="6"/>
    <x v="3642"/>
    <d v="2017-01-02T21:50:3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1075"/>
    <n v="110.75"/>
    <x v="1"/>
    <x v="6"/>
    <x v="3643"/>
    <d v="2016-05-09T15:06:59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6.6666666666666671E-3"/>
    <n v="75.5"/>
    <x v="1"/>
    <x v="6"/>
    <x v="3644"/>
    <d v="2014-05-16T20:36:2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.0333333333333332E-2"/>
    <n v="235.46153846153845"/>
    <x v="1"/>
    <x v="6"/>
    <x v="3645"/>
    <d v="2015-02-20T06:39:1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  <x v="3646"/>
    <d v="2014-11-28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11"/>
    <n v="92.5"/>
    <x v="1"/>
    <x v="6"/>
    <x v="3647"/>
    <d v="2016-03-18T21:31:12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4250000000000001E-2"/>
    <n v="202.85"/>
    <x v="1"/>
    <x v="6"/>
    <x v="3648"/>
    <d v="2015-03-01T05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04"/>
    <n v="26"/>
    <x v="1"/>
    <x v="6"/>
    <x v="3649"/>
    <d v="2016-10-22T10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.375E-2"/>
    <n v="46.05263157894737"/>
    <x v="1"/>
    <x v="6"/>
    <x v="3650"/>
    <d v="2016-06-02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15161290322580645"/>
    <n v="51"/>
    <x v="1"/>
    <x v="6"/>
    <x v="3651"/>
    <d v="2015-10-17T19:23:42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  <x v="3652"/>
    <d v="2014-07-02T21:43:02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.1703333333333375E-2"/>
    <n v="53.363965517241382"/>
    <x v="1"/>
    <x v="6"/>
    <x v="3653"/>
    <d v="2015-06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.5000000000000003E-2"/>
    <n v="36.964285714285715"/>
    <x v="1"/>
    <x v="6"/>
    <x v="3654"/>
    <d v="2015-06-30T13:20:52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38200000000000001"/>
    <n v="81.294117647058826"/>
    <x v="1"/>
    <x v="6"/>
    <x v="3655"/>
    <d v="2015-05-12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.5454545454545459E-2"/>
    <n v="20.083333333333332"/>
    <x v="1"/>
    <x v="6"/>
    <x v="3656"/>
    <d v="2015-05-18T12:20:11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.5714285714285719E-3"/>
    <n v="88.25"/>
    <x v="1"/>
    <x v="6"/>
    <x v="3657"/>
    <d v="2014-06-30T15:04:27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5333333333333332E-2"/>
    <n v="53.438596491228068"/>
    <x v="1"/>
    <x v="6"/>
    <x v="3658"/>
    <d v="2014-08-27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13625000000000001"/>
    <n v="39.868421052631582"/>
    <x v="1"/>
    <x v="6"/>
    <x v="3659"/>
    <d v="2014-10-02T07:04:57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  <x v="3660"/>
    <d v="2016-07-05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4"/>
    <n v="23.333333333333332"/>
    <x v="1"/>
    <x v="6"/>
    <x v="3661"/>
    <d v="2016-05-03T14:19:42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28749999999999998"/>
    <n v="64.375"/>
    <x v="1"/>
    <x v="6"/>
    <x v="3662"/>
    <d v="2014-08-25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2.9041666666666667E-2"/>
    <n v="62.052763819095475"/>
    <x v="1"/>
    <x v="6"/>
    <x v="3663"/>
    <d v="2014-06-12T13:46:58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.5000000000000001E-2"/>
    <n v="66.129032258064512"/>
    <x v="1"/>
    <x v="6"/>
    <x v="3664"/>
    <d v="2015-04-26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10100000000000001"/>
    <n v="73.400000000000006"/>
    <x v="1"/>
    <x v="6"/>
    <x v="3665"/>
    <d v="2014-05-27T18:16:21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12766666666666668"/>
    <n v="99.5"/>
    <x v="1"/>
    <x v="6"/>
    <x v="3666"/>
    <d v="2016-09-14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11899999999999999"/>
    <n v="62.166666666666664"/>
    <x v="1"/>
    <x v="6"/>
    <x v="3667"/>
    <d v="2016-01-0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39200000000000002"/>
    <n v="62.328358208955223"/>
    <x v="1"/>
    <x v="6"/>
    <x v="3668"/>
    <d v="2014-05-13T16:26:58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10857142857142857"/>
    <n v="58.787878787878789"/>
    <x v="1"/>
    <x v="6"/>
    <x v="3669"/>
    <d v="2016-09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39066666666666666"/>
    <n v="45.347826086956523"/>
    <x v="1"/>
    <x v="6"/>
    <x v="3670"/>
    <d v="2015-08-03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.7000000000000002E-2"/>
    <n v="41.944444444444443"/>
    <x v="1"/>
    <x v="6"/>
    <x v="3671"/>
    <d v="2014-04-24T14:14:19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4285714285714285E-2"/>
    <n v="59.166666666666664"/>
    <x v="1"/>
    <x v="6"/>
    <x v="3672"/>
    <d v="2015-08-14T15:54:2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.4499999999999999E-3"/>
    <n v="200.49"/>
    <x v="1"/>
    <x v="6"/>
    <x v="3673"/>
    <d v="2014-05-28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.166666666666666E-2"/>
    <n v="83.974358974358978"/>
    <x v="1"/>
    <x v="6"/>
    <x v="3674"/>
    <d v="2014-07-09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18333333333333332"/>
    <n v="57.258064516129032"/>
    <x v="1"/>
    <x v="6"/>
    <x v="3675"/>
    <d v="2015-05-23T19:50:39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2"/>
    <n v="58.064516129032256"/>
    <x v="1"/>
    <x v="6"/>
    <x v="3676"/>
    <d v="2014-10-28T14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27960000000000002"/>
    <n v="186.80291970802921"/>
    <x v="1"/>
    <x v="6"/>
    <x v="3677"/>
    <d v="2015-01-16T16:48:49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26"/>
    <n v="74.117647058823536"/>
    <x v="1"/>
    <x v="6"/>
    <x v="3678"/>
    <d v="2014-09-09T23:09:39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29129129129129128"/>
    <n v="30.714285714285715"/>
    <x v="1"/>
    <x v="6"/>
    <x v="3679"/>
    <d v="2015-11-01T04:35:29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7.4285714285714288E-2"/>
    <n v="62.666666666666664"/>
    <x v="1"/>
    <x v="6"/>
    <x v="3680"/>
    <d v="2016-04-30T03:12:47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25E-3"/>
    <n v="121.36363636363636"/>
    <x v="1"/>
    <x v="6"/>
    <x v="3681"/>
    <d v="2014-12-22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55000000000000004"/>
    <n v="39.743589743589745"/>
    <x v="1"/>
    <x v="6"/>
    <x v="3682"/>
    <d v="2014-12-15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08"/>
    <n v="72"/>
    <x v="1"/>
    <x v="6"/>
    <x v="3683"/>
    <d v="2016-04-19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1052"/>
    <n v="40.632352941176471"/>
    <x v="1"/>
    <x v="6"/>
    <x v="3684"/>
    <d v="2016-02-01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8.0000000000000002E-3"/>
    <n v="63"/>
    <x v="1"/>
    <x v="6"/>
    <x v="3685"/>
    <d v="2014-09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21199999999999999"/>
    <n v="33.666666666666664"/>
    <x v="1"/>
    <x v="6"/>
    <x v="3686"/>
    <d v="2014-08-31T14:03:2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.3333333333333335E-3"/>
    <n v="38.589743589743591"/>
    <x v="1"/>
    <x v="6"/>
    <x v="3687"/>
    <d v="2015-05-05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.166666666666666E-2"/>
    <n v="155.95238095238096"/>
    <x v="1"/>
    <x v="6"/>
    <x v="3688"/>
    <d v="2016-06-03T12:54:44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23428571428571429"/>
    <n v="43.2"/>
    <x v="1"/>
    <x v="6"/>
    <x v="3689"/>
    <d v="2016-07-05T12:06:28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36336666666666662"/>
    <n v="15.148518518518518"/>
    <x v="1"/>
    <x v="6"/>
    <x v="3690"/>
    <d v="2016-04-0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3.4665723381676686E-2"/>
    <n v="83.571428571428569"/>
    <x v="1"/>
    <x v="6"/>
    <x v="3691"/>
    <d v="2014-06-02T13:01:54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21333333333333335"/>
    <n v="140"/>
    <x v="1"/>
    <x v="6"/>
    <x v="3692"/>
    <d v="2014-08-28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86"/>
    <n v="80.869565217391298"/>
    <x v="1"/>
    <x v="6"/>
    <x v="3693"/>
    <d v="2016-07-01T01:09:38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2"/>
    <n v="53.846153846153847"/>
    <x v="1"/>
    <x v="6"/>
    <x v="3694"/>
    <d v="2014-06-20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.2500000000000004E-2"/>
    <n v="30.928571428571427"/>
    <x v="1"/>
    <x v="6"/>
    <x v="3695"/>
    <d v="2014-05-26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41153846153846152"/>
    <n v="67.962962962962962"/>
    <x v="1"/>
    <x v="6"/>
    <x v="3696"/>
    <d v="2015-03-09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14000000000000001"/>
    <n v="27.142857142857142"/>
    <x v="1"/>
    <x v="6"/>
    <x v="3174"/>
    <d v="2014-05-20T17:22:53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53733333333333333"/>
    <n v="110.86538461538461"/>
    <x v="1"/>
    <x v="6"/>
    <x v="3697"/>
    <d v="2015-05-10T04:07:47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4999999999999999E-2"/>
    <n v="106.84210526315789"/>
    <x v="1"/>
    <x v="6"/>
    <x v="3698"/>
    <d v="2016-05-15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.35E-2"/>
    <n v="105.51546391752578"/>
    <x v="1"/>
    <x v="6"/>
    <x v="3699"/>
    <d v="2015-04-24T13:21:07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2.5714285714285714E-2"/>
    <n v="132.96296296296296"/>
    <x v="1"/>
    <x v="6"/>
    <x v="3700"/>
    <d v="2015-02-01T23:53:39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5575"/>
    <n v="51.916666666666664"/>
    <x v="1"/>
    <x v="6"/>
    <x v="3701"/>
    <d v="2015-12-22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7.4999999999999997E-3"/>
    <n v="310"/>
    <x v="1"/>
    <x v="6"/>
    <x v="3702"/>
    <d v="2015-04-08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.3939999999999999"/>
    <n v="26.021739130434781"/>
    <x v="1"/>
    <x v="6"/>
    <x v="3703"/>
    <d v="2015-01-28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.1000000000000001"/>
    <n v="105"/>
    <x v="1"/>
    <x v="6"/>
    <x v="3704"/>
    <d v="2015-05-23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4.5151515151515151E-2"/>
    <n v="86.224999999999994"/>
    <x v="1"/>
    <x v="6"/>
    <x v="3705"/>
    <d v="2015-06-10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8.0000000000000002E-3"/>
    <n v="114.54545454545455"/>
    <x v="1"/>
    <x v="6"/>
    <x v="3706"/>
    <d v="2014-10-15T22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112"/>
    <n v="47.657142857142858"/>
    <x v="1"/>
    <x v="6"/>
    <x v="3707"/>
    <d v="2016-01-12T16:07:27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2.0444444444444446E-2"/>
    <n v="72.888888888888886"/>
    <x v="1"/>
    <x v="6"/>
    <x v="3708"/>
    <d v="2014-10-31T18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.5476744186046552E-2"/>
    <n v="49.545505617977533"/>
    <x v="1"/>
    <x v="6"/>
    <x v="3709"/>
    <d v="2016-04-05T11:47:4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27"/>
    <n v="25.4"/>
    <x v="1"/>
    <x v="6"/>
    <x v="3710"/>
    <d v="2016-02-01T22:41:07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.3870588235294119"/>
    <n v="62.586956521739133"/>
    <x v="1"/>
    <x v="6"/>
    <x v="3711"/>
    <d v="2016-04-02T03:22:51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7.4999999999999997E-3"/>
    <n v="61.060606060606062"/>
    <x v="1"/>
    <x v="6"/>
    <x v="3712"/>
    <d v="2016-09-19T08:21:34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0.90690000000000004"/>
    <n v="60.064516129032256"/>
    <x v="1"/>
    <x v="6"/>
    <x v="3713"/>
    <d v="2015-07-20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0.92759999999999998"/>
    <n v="72.400000000000006"/>
    <x v="1"/>
    <x v="6"/>
    <x v="3714"/>
    <d v="2015-02-06T04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0.9"/>
    <n v="100"/>
    <x v="1"/>
    <x v="6"/>
    <x v="3715"/>
    <d v="2015-07-18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0.88727272727272732"/>
    <n v="51.666666666666664"/>
    <x v="1"/>
    <x v="6"/>
    <x v="3716"/>
    <d v="2014-12-10T18:04:0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0.84588235294117642"/>
    <n v="32.75"/>
    <x v="1"/>
    <x v="6"/>
    <x v="3717"/>
    <d v="2014-11-25T16:15:33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"/>
    <e v="#DIV/0!"/>
    <x v="1"/>
    <x v="6"/>
    <x v="3718"/>
    <d v="2015-04-09T00:35:08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0.71533333333333338"/>
    <n v="61"/>
    <x v="1"/>
    <x v="6"/>
    <x v="3719"/>
    <d v="2015-03-26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0.8666666666666667"/>
    <n v="10"/>
    <x v="1"/>
    <x v="6"/>
    <x v="3720"/>
    <d v="2015-04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0.99333333333333329"/>
    <n v="10"/>
    <x v="1"/>
    <x v="6"/>
    <x v="3721"/>
    <d v="2015-02-13T17:04:53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0.7857142857142857"/>
    <n v="37.5"/>
    <x v="1"/>
    <x v="6"/>
    <x v="3722"/>
    <d v="2015-10-20T16:35:03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0.82"/>
    <n v="45"/>
    <x v="1"/>
    <x v="6"/>
    <x v="3723"/>
    <d v="2014-06-23T22:31:45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0.79874999999999996"/>
    <n v="100.625"/>
    <x v="1"/>
    <x v="6"/>
    <x v="3724"/>
    <d v="2016-06-2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0.82099999999999995"/>
    <n v="25.571428571428573"/>
    <x v="1"/>
    <x v="6"/>
    <x v="3725"/>
    <d v="2014-07-13T02:09:15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1"/>
    <e v="#DIV/0!"/>
    <x v="1"/>
    <x v="6"/>
    <x v="3726"/>
    <d v="2015-11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0.98"/>
    <n v="25"/>
    <x v="1"/>
    <x v="6"/>
    <x v="3727"/>
    <d v="2014-08-07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1"/>
    <e v="#DIV/0!"/>
    <x v="1"/>
    <x v="6"/>
    <x v="3728"/>
    <d v="2014-06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"/>
    <e v="#DIV/0!"/>
    <x v="1"/>
    <x v="6"/>
    <x v="3729"/>
    <d v="2014-06-03T19:32:32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0.9"/>
    <n v="10"/>
    <x v="1"/>
    <x v="6"/>
    <x v="3730"/>
    <d v="2014-07-11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-0.97623529411764709"/>
    <n v="202"/>
    <x v="1"/>
    <x v="6"/>
    <x v="3731"/>
    <d v="2016-09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0.99"/>
    <n v="25"/>
    <x v="1"/>
    <x v="6"/>
    <x v="3732"/>
    <d v="2015-06-09T07:11:3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.5200000000000002E-2"/>
    <n v="99.538461538461533"/>
    <x v="1"/>
    <x v="40"/>
    <x v="3733"/>
    <d v="2016-01-26T16:57:16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05"/>
    <n v="75"/>
    <x v="1"/>
    <x v="40"/>
    <x v="3734"/>
    <d v="2016-03-29T03:03:08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4.4999999999999997E-3"/>
    <n v="215.25"/>
    <x v="1"/>
    <x v="40"/>
    <x v="3735"/>
    <d v="2015-01-12T23:33:28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32600000000000001"/>
    <n v="120.54545454545455"/>
    <x v="1"/>
    <x v="40"/>
    <x v="3736"/>
    <d v="2016-02-03T00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13"/>
    <n v="37.666666666666664"/>
    <x v="1"/>
    <x v="40"/>
    <x v="3737"/>
    <d v="2016-09-06T19:15:35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3.3399999999999999E-2"/>
    <n v="172.23333333333332"/>
    <x v="1"/>
    <x v="40"/>
    <x v="3738"/>
    <d v="2015-05-04T19:46: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2"/>
    <n v="111.11111111111111"/>
    <x v="1"/>
    <x v="40"/>
    <x v="3739"/>
    <d v="2014-06-18T21:08:57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29636363636363638"/>
    <n v="25.464285714285715"/>
    <x v="1"/>
    <x v="40"/>
    <x v="3740"/>
    <d v="2016-03-16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1111111111111112E-2"/>
    <n v="267.64705882352939"/>
    <x v="1"/>
    <x v="40"/>
    <x v="3741"/>
    <d v="2014-05-12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8.5142857142857145E-2"/>
    <n v="75.959999999999994"/>
    <x v="1"/>
    <x v="40"/>
    <x v="3742"/>
    <d v="2014-11-1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.3333333333333334E-2"/>
    <n v="59.03846153846154"/>
    <x v="1"/>
    <x v="40"/>
    <x v="3743"/>
    <d v="2014-04-18T11:18:58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1024425000000001"/>
    <n v="50.111022727272733"/>
    <x v="1"/>
    <x v="40"/>
    <x v="3744"/>
    <d v="2015-06-27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54000000000087E-2"/>
    <n v="55.502967032967035"/>
    <x v="1"/>
    <x v="40"/>
    <x v="3745"/>
    <d v="2014-04-10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  <x v="3746"/>
    <d v="2015-06-18T11:12:17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6.2399999999999997E-2"/>
    <n v="47.428571428571431"/>
    <x v="1"/>
    <x v="40"/>
    <x v="3747"/>
    <d v="2015-07-08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  <x v="3748"/>
    <d v="2015-03-02T18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  <x v="3749"/>
    <d v="2016-05-09T20:13:52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13457142857142856"/>
    <n v="74.224299065420567"/>
    <x v="1"/>
    <x v="40"/>
    <x v="3750"/>
    <d v="2014-06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.6501000000000021E-2"/>
    <n v="106.9271875"/>
    <x v="1"/>
    <x v="40"/>
    <x v="3751"/>
    <d v="2014-05-29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16750000000000001"/>
    <n v="41.696428571428569"/>
    <x v="1"/>
    <x v="40"/>
    <x v="3566"/>
    <d v="2015-02-15T00:28:17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.6527499999999915E-2"/>
    <n v="74.243275862068955"/>
    <x v="1"/>
    <x v="40"/>
    <x v="3752"/>
    <d v="2014-05-13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  <x v="3753"/>
    <d v="2016-03-16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  <x v="3754"/>
    <d v="2015-05-14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46"/>
    <n v="38.421052631578945"/>
    <x v="1"/>
    <x v="40"/>
    <x v="3755"/>
    <d v="2016-05-03T20:34:12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10199999999999999"/>
    <n v="166.96969696969697"/>
    <x v="1"/>
    <x v="40"/>
    <x v="3756"/>
    <d v="2016-11-08T14:48:26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8.2000000000000003E-2"/>
    <n v="94.912280701754383"/>
    <x v="1"/>
    <x v="40"/>
    <x v="3757"/>
    <d v="2016-10-13T00:07:27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  <x v="3758"/>
    <d v="2015-03-24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2.5000000000000001E-3"/>
    <n v="143.21428571428572"/>
    <x v="1"/>
    <x v="40"/>
    <x v="3759"/>
    <d v="2015-03-12T22:37:23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6.7125000000000004E-2"/>
    <n v="90.819148936170208"/>
    <x v="1"/>
    <x v="40"/>
    <x v="3760"/>
    <d v="2014-06-24T08:49:38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432"/>
    <n v="48.542372881355931"/>
    <x v="1"/>
    <x v="40"/>
    <x v="3761"/>
    <d v="2014-09-05T02:40:2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5.0416666666666665E-2"/>
    <n v="70.027777777777771"/>
    <x v="1"/>
    <x v="40"/>
    <x v="3762"/>
    <d v="2014-12-16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3.9800000000000002E-2"/>
    <n v="135.62608695652173"/>
    <x v="1"/>
    <x v="40"/>
    <x v="3763"/>
    <d v="2016-02-25T17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2"/>
    <n v="100"/>
    <x v="1"/>
    <x v="40"/>
    <x v="3764"/>
    <d v="2015-06-11T05:16:25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.6666666666666665E-2"/>
    <n v="94.90384615384616"/>
    <x v="1"/>
    <x v="40"/>
    <x v="3765"/>
    <d v="2014-08-14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7500000000000002E-2"/>
    <n v="75.370370370370367"/>
    <x v="1"/>
    <x v="40"/>
    <x v="3766"/>
    <d v="2016-06-25T20:41:37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28916666666666668"/>
    <n v="64.458333333333329"/>
    <x v="1"/>
    <x v="40"/>
    <x v="3767"/>
    <d v="2016-02-20T03:22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15"/>
    <n v="115"/>
    <x v="1"/>
    <x v="40"/>
    <x v="3768"/>
    <d v="2016-06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50749999999999995"/>
    <n v="100.5"/>
    <x v="1"/>
    <x v="40"/>
    <x v="3769"/>
    <d v="2016-06-27T15:19:29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10966666666666666"/>
    <n v="93.774647887323937"/>
    <x v="1"/>
    <x v="40"/>
    <x v="3770"/>
    <d v="2016-04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2.8571428571428571E-3"/>
    <n v="35.1"/>
    <x v="1"/>
    <x v="40"/>
    <x v="3514"/>
    <d v="2015-06-12T12:50:06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0.99333333333333329"/>
    <n v="500"/>
    <x v="1"/>
    <x v="40"/>
    <x v="3771"/>
    <d v="2015-11-25T16:41:59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0.96732394366197183"/>
    <n v="29"/>
    <x v="1"/>
    <x v="40"/>
    <x v="3772"/>
    <d v="2015-05-14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"/>
    <e v="#DIV/0!"/>
    <x v="1"/>
    <x v="40"/>
    <x v="3773"/>
    <d v="2016-10-23T16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"/>
    <e v="#DIV/0!"/>
    <x v="1"/>
    <x v="40"/>
    <x v="3774"/>
    <d v="2014-05-07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0.99719999999999998"/>
    <n v="17.5"/>
    <x v="1"/>
    <x v="40"/>
    <x v="3775"/>
    <d v="2015-06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0.40342857142857141"/>
    <n v="174"/>
    <x v="1"/>
    <x v="40"/>
    <x v="3776"/>
    <d v="2014-11-25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0.99"/>
    <n v="50"/>
    <x v="1"/>
    <x v="40"/>
    <x v="3777"/>
    <d v="2015-05-08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0.98333333333333328"/>
    <n v="5"/>
    <x v="1"/>
    <x v="40"/>
    <x v="3778"/>
    <d v="2015-07-16T10:28:1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0.9999555555555556"/>
    <n v="1"/>
    <x v="1"/>
    <x v="40"/>
    <x v="3779"/>
    <d v="2016-11-15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0.10333333333333333"/>
    <n v="145.40540540540542"/>
    <x v="1"/>
    <x v="40"/>
    <x v="3780"/>
    <d v="2015-03-21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0.98535714285714282"/>
    <n v="205"/>
    <x v="1"/>
    <x v="40"/>
    <x v="3781"/>
    <d v="2014-07-11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0.95979999999999999"/>
    <n v="100.5"/>
    <x v="1"/>
    <x v="40"/>
    <x v="3782"/>
    <d v="2016-02-10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0.9599545454545455"/>
    <n v="55.0625"/>
    <x v="1"/>
    <x v="40"/>
    <x v="3783"/>
    <d v="2014-12-09T17:41:23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0.91479999999999995"/>
    <n v="47.333333333333336"/>
    <x v="1"/>
    <x v="40"/>
    <x v="3784"/>
    <d v="2014-12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1"/>
    <e v="#DIV/0!"/>
    <x v="1"/>
    <x v="40"/>
    <x v="3785"/>
    <d v="2015-09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0.80349999999999999"/>
    <n v="58.95"/>
    <x v="1"/>
    <x v="40"/>
    <x v="3786"/>
    <d v="2016-02-03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1"/>
    <e v="#DIV/0!"/>
    <x v="1"/>
    <x v="40"/>
    <x v="3787"/>
    <d v="2016-06-06T00:13:44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0.99997999999999998"/>
    <n v="1.5"/>
    <x v="1"/>
    <x v="40"/>
    <x v="3788"/>
    <d v="2014-07-29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0.9993333333333333"/>
    <n v="5"/>
    <x v="1"/>
    <x v="40"/>
    <x v="3789"/>
    <d v="2014-06-0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0.69666666666666666"/>
    <n v="50.555555555555557"/>
    <x v="1"/>
    <x v="40"/>
    <x v="3790"/>
    <d v="2015-03-27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  <x v="3791"/>
    <d v="2015-02-24T10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2500000000000001E-2"/>
    <n v="53.289473684210527"/>
    <x v="1"/>
    <x v="6"/>
    <x v="3792"/>
    <d v="2014-06-10T12:38:27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21733333333333332"/>
    <n v="70.230769230769226"/>
    <x v="1"/>
    <x v="6"/>
    <x v="3793"/>
    <d v="2015-02-19T20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.2999999999999998"/>
    <n v="43.421052631578945"/>
    <x v="1"/>
    <x v="6"/>
    <x v="3794"/>
    <d v="2016-04-27T15:02:53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.5500000000000002E-2"/>
    <n v="199.18181818181819"/>
    <x v="1"/>
    <x v="6"/>
    <x v="2551"/>
    <d v="2015-04-15T18:01:48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.5190476190475156E-3"/>
    <n v="78.518148148148143"/>
    <x v="1"/>
    <x v="6"/>
    <x v="3795"/>
    <d v="2016-05-07T06:37:01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40133333333333332"/>
    <n v="61.823529411764703"/>
    <x v="1"/>
    <x v="6"/>
    <x v="3532"/>
    <d v="2015-02-23T21:41:52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4E-6"/>
    <n v="50.000500000000002"/>
    <x v="1"/>
    <x v="6"/>
    <x v="3796"/>
    <d v="2015-07-22T06:14:17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19237999999999997"/>
    <n v="48.339729729729726"/>
    <x v="1"/>
    <x v="6"/>
    <x v="3797"/>
    <d v="2014-06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7.2499999999999995E-2"/>
    <n v="107.25"/>
    <x v="1"/>
    <x v="6"/>
    <x v="3798"/>
    <d v="2015-10-07T16:43:3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.28"/>
    <n v="57"/>
    <x v="1"/>
    <x v="6"/>
    <x v="3799"/>
    <d v="2015-02-10T20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.4000000000000001E-2"/>
    <n v="40.92307692307692"/>
    <x v="1"/>
    <x v="6"/>
    <x v="3800"/>
    <d v="2015-06-29T05:01:44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43333333333333335"/>
    <n v="21.5"/>
    <x v="1"/>
    <x v="6"/>
    <x v="3801"/>
    <d v="2015-06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4.5428571428571429E-2"/>
    <n v="79.543478260869563"/>
    <x v="1"/>
    <x v="6"/>
    <x v="3802"/>
    <d v="2015-12-03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1002"/>
    <n v="72.381578947368425"/>
    <x v="1"/>
    <x v="6"/>
    <x v="3803"/>
    <d v="2015-11-21T20:06:57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06"/>
    <n v="64.634146341463421"/>
    <x v="1"/>
    <x v="6"/>
    <x v="3804"/>
    <d v="2015-06-15T21:50:44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08"/>
    <n v="38.571428571428569"/>
    <x v="1"/>
    <x v="6"/>
    <x v="3805"/>
    <d v="2016-07-20T15:01:43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.4199999999999998E-2"/>
    <n v="107.57142857142857"/>
    <x v="1"/>
    <x v="6"/>
    <x v="3806"/>
    <d v="2015-05-2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19166666666666668"/>
    <n v="27.5"/>
    <x v="1"/>
    <x v="6"/>
    <x v="3807"/>
    <d v="2015-04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52666666666666662"/>
    <n v="70.461538461538467"/>
    <x v="1"/>
    <x v="6"/>
    <x v="3808"/>
    <d v="2015-01-30T22:16:41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  <x v="3809"/>
    <d v="2014-11-01T12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2E-3"/>
    <n v="62.625"/>
    <x v="1"/>
    <x v="6"/>
    <x v="3810"/>
    <d v="2016-08-1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.25"/>
    <n v="75"/>
    <x v="1"/>
    <x v="6"/>
    <x v="3811"/>
    <d v="2016-05-13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6.022000000000003E-2"/>
    <n v="58.901111111111113"/>
    <x v="1"/>
    <x v="6"/>
    <x v="3812"/>
    <d v="2014-10-15T20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4.6666666666666669E-2"/>
    <n v="139.55555555555554"/>
    <x v="1"/>
    <x v="6"/>
    <x v="3813"/>
    <d v="2016-01-06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16666666666666666"/>
    <n v="70"/>
    <x v="1"/>
    <x v="6"/>
    <x v="3814"/>
    <d v="2014-11-20T20:56:12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.0333333333333335E-2"/>
    <n v="57.385964912280699"/>
    <x v="1"/>
    <x v="6"/>
    <x v="3815"/>
    <d v="2015-05-19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"/>
    <n v="40"/>
    <x v="1"/>
    <x v="6"/>
    <x v="3816"/>
    <d v="2016-03-3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125"/>
    <n v="64.285714285714292"/>
    <x v="1"/>
    <x v="6"/>
    <x v="3817"/>
    <d v="2016-07-02T22:14:12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.1000000000000001E-2"/>
    <n v="120.11764705882354"/>
    <x v="1"/>
    <x v="6"/>
    <x v="3818"/>
    <d v="2015-05-28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.2400000000000008E-3"/>
    <n v="1008.24"/>
    <x v="1"/>
    <x v="6"/>
    <x v="3819"/>
    <d v="2015-04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2500000000000001E-2"/>
    <n v="63.28125"/>
    <x v="1"/>
    <x v="6"/>
    <x v="3820"/>
    <d v="2015-05-31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  <x v="6"/>
    <x v="3821"/>
    <d v="2016-03-03T16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0.91279999999999994"/>
    <n v="25.647058823529413"/>
    <x v="1"/>
    <x v="6"/>
    <x v="3822"/>
    <d v="2014-05-21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0.78059999999999996"/>
    <n v="47.695652173913047"/>
    <x v="1"/>
    <x v="6"/>
    <x v="3823"/>
    <d v="2014-04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0.78700000000000003"/>
    <n v="56.05263157894737"/>
    <x v="1"/>
    <x v="6"/>
    <x v="3824"/>
    <d v="2014-05-07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0.58510204081632655"/>
    <n v="81.319999999999993"/>
    <x v="1"/>
    <x v="6"/>
    <x v="3825"/>
    <d v="2014-05-07T14:48:54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0.97894999999999999"/>
    <n v="70.166666666666671"/>
    <x v="1"/>
    <x v="6"/>
    <x v="3826"/>
    <d v="2015-09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0.97299999999999998"/>
    <n v="23.625"/>
    <x v="1"/>
    <x v="6"/>
    <x v="3827"/>
    <d v="2014-09-03T05:19:02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0.83838095238095234"/>
    <n v="188.55555555555554"/>
    <x v="1"/>
    <x v="6"/>
    <x v="3828"/>
    <d v="2015-06-04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0.83623076923076922"/>
    <n v="49.511627906976742"/>
    <x v="1"/>
    <x v="6"/>
    <x v="3829"/>
    <d v="2015-09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0.92956666666666665"/>
    <n v="75.464285714285708"/>
    <x v="1"/>
    <x v="6"/>
    <x v="3830"/>
    <d v="2015-05-12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0.96199999999999997"/>
    <n v="9.5"/>
    <x v="1"/>
    <x v="6"/>
    <x v="3831"/>
    <d v="2014-12-02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0.65920000000000001"/>
    <n v="35.5"/>
    <x v="1"/>
    <x v="6"/>
    <x v="3832"/>
    <d v="2015-06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0.998"/>
    <n v="10"/>
    <x v="1"/>
    <x v="6"/>
    <x v="3833"/>
    <d v="2015-03-02T04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0.99973999999999996"/>
    <n v="13"/>
    <x v="1"/>
    <x v="6"/>
    <x v="3834"/>
    <d v="2014-07-28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0.83745454545454545"/>
    <n v="89.4"/>
    <x v="1"/>
    <x v="6"/>
    <x v="3835"/>
    <d v="2015-04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0.97499999999999998"/>
    <n v="25"/>
    <x v="1"/>
    <x v="6"/>
    <x v="3836"/>
    <d v="2015-02-24T23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0.99980000000000002"/>
    <n v="1"/>
    <x v="1"/>
    <x v="6"/>
    <x v="3837"/>
    <d v="2015-02-06T17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0.94799999999999995"/>
    <n v="65"/>
    <x v="1"/>
    <x v="6"/>
    <x v="3838"/>
    <d v="2014-07-09T17:41:3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0.98"/>
    <n v="10"/>
    <x v="1"/>
    <x v="6"/>
    <x v="3839"/>
    <d v="2015-05-04T10:20:44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0.99960000000000004"/>
    <n v="1"/>
    <x v="1"/>
    <x v="6"/>
    <x v="3840"/>
    <d v="2014-05-30T21:26:47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0.82333333333333336"/>
    <n v="81.538461538461533"/>
    <x v="1"/>
    <x v="6"/>
    <x v="3841"/>
    <d v="2014-07-13T15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-0.95"/>
    <n v="100"/>
    <x v="1"/>
    <x v="6"/>
    <x v="3842"/>
    <d v="2014-10-02T14:09:37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0.99986666666666668"/>
    <n v="1"/>
    <x v="1"/>
    <x v="6"/>
    <x v="3843"/>
    <d v="2016-08-29T06:15:5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1"/>
    <e v="#DIV/0!"/>
    <x v="1"/>
    <x v="6"/>
    <x v="3844"/>
    <d v="2015-09-06T15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0.98799999999999999"/>
    <n v="20"/>
    <x v="1"/>
    <x v="6"/>
    <x v="3845"/>
    <d v="2015-10-18T21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0.73062577704102771"/>
    <n v="46.428571428571431"/>
    <x v="1"/>
    <x v="6"/>
    <x v="3846"/>
    <d v="2014-07-21T15:38:18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0.99450000000000005"/>
    <n v="5.5"/>
    <x v="1"/>
    <x v="6"/>
    <x v="3847"/>
    <d v="2016-02-02T22:43:41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0.87450000000000006"/>
    <n v="50.2"/>
    <x v="1"/>
    <x v="6"/>
    <x v="3848"/>
    <d v="2016-05-19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-0.998"/>
    <n v="10"/>
    <x v="1"/>
    <x v="40"/>
    <x v="3849"/>
    <d v="2014-08-14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0.96552513156891162"/>
    <n v="30.133333333333333"/>
    <x v="1"/>
    <x v="40"/>
    <x v="3850"/>
    <d v="2015-02-12T17:23:12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0.85"/>
    <n v="150"/>
    <x v="1"/>
    <x v="40"/>
    <x v="3851"/>
    <d v="2014-06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0.97333333333333338"/>
    <n v="13.333333333333334"/>
    <x v="1"/>
    <x v="40"/>
    <x v="3852"/>
    <d v="2017-01-28T18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"/>
    <e v="#DIV/0!"/>
    <x v="1"/>
    <x v="40"/>
    <x v="3853"/>
    <d v="2015-06-25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1"/>
    <e v="#DIV/0!"/>
    <x v="1"/>
    <x v="40"/>
    <x v="3854"/>
    <d v="2015-09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1"/>
    <e v="#DIV/0!"/>
    <x v="1"/>
    <x v="40"/>
    <x v="3855"/>
    <d v="2015-01-03T00:23:42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1"/>
    <e v="#DIV/0!"/>
    <x v="1"/>
    <x v="40"/>
    <x v="3856"/>
    <d v="2016-09-02T08:19:25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0.47205128205128205"/>
    <n v="44.760869565217391"/>
    <x v="1"/>
    <x v="40"/>
    <x v="3857"/>
    <d v="2016-01-03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0.95035999999999998"/>
    <n v="88.642857142857139"/>
    <x v="1"/>
    <x v="40"/>
    <x v="3858"/>
    <d v="2016-11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0.99944444444444447"/>
    <n v="10"/>
    <x v="1"/>
    <x v="40"/>
    <x v="3859"/>
    <d v="2015-05-30T19:39:06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"/>
    <e v="#DIV/0!"/>
    <x v="1"/>
    <x v="40"/>
    <x v="3860"/>
    <d v="2014-12-26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0.86933333333333329"/>
    <n v="57.647058823529413"/>
    <x v="1"/>
    <x v="40"/>
    <x v="3792"/>
    <d v="2014-06-25T19:33: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0.95"/>
    <n v="25"/>
    <x v="1"/>
    <x v="40"/>
    <x v="3861"/>
    <d v="2017-01-21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1"/>
    <e v="#DIV/0!"/>
    <x v="1"/>
    <x v="40"/>
    <x v="3862"/>
    <d v="2016-01-04T23:36:1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"/>
    <e v="#DIV/0!"/>
    <x v="1"/>
    <x v="40"/>
    <x v="3863"/>
    <d v="2014-08-03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"/>
    <e v="#DIV/0!"/>
    <x v="1"/>
    <x v="40"/>
    <x v="3864"/>
    <d v="2015-03-02T18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1"/>
    <e v="#DIV/0!"/>
    <x v="1"/>
    <x v="40"/>
    <x v="3865"/>
    <d v="2016-04-09T22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-1"/>
    <e v="#DIV/0!"/>
    <x v="1"/>
    <x v="40"/>
    <x v="3866"/>
    <d v="2014-11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0.98250000000000004"/>
    <n v="17.5"/>
    <x v="1"/>
    <x v="40"/>
    <x v="3867"/>
    <d v="2015-03-16T20:35:29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0.72899999999999998"/>
    <n v="38.714285714285715"/>
    <x v="1"/>
    <x v="6"/>
    <x v="3868"/>
    <d v="2017-01-27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0.98524999999999996"/>
    <n v="13.111111111111111"/>
    <x v="1"/>
    <x v="6"/>
    <x v="3869"/>
    <d v="2014-12-04T00:07:1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0.83173333333333332"/>
    <n v="315.5"/>
    <x v="1"/>
    <x v="6"/>
    <x v="3870"/>
    <d v="2015-06-16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0.67500000000000004"/>
    <n v="37.142857142857146"/>
    <x v="1"/>
    <x v="6"/>
    <x v="3871"/>
    <d v="2015-02-21T03:10:44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"/>
    <e v="#DIV/0!"/>
    <x v="1"/>
    <x v="6"/>
    <x v="3872"/>
    <d v="2014-08-16T15:39:17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0.78449999999999998"/>
    <n v="128.27380952380952"/>
    <x v="1"/>
    <x v="6"/>
    <x v="3873"/>
    <d v="2014-05-20T15:47:2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0.96533333333333338"/>
    <n v="47.272727272727273"/>
    <x v="1"/>
    <x v="6"/>
    <x v="3874"/>
    <d v="2016-11-05T23:00:12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0.95"/>
    <n v="50"/>
    <x v="1"/>
    <x v="6"/>
    <x v="3875"/>
    <d v="2015-01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0.89375000000000004"/>
    <n v="42.5"/>
    <x v="1"/>
    <x v="6"/>
    <x v="3876"/>
    <d v="2014-06-03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0.82399999999999995"/>
    <n v="44"/>
    <x v="1"/>
    <x v="6"/>
    <x v="3877"/>
    <d v="2014-12-09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0.6744"/>
    <n v="50.875"/>
    <x v="1"/>
    <x v="6"/>
    <x v="3878"/>
    <d v="2015-07-08T11:34:3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0.98750000000000004"/>
    <n v="62.5"/>
    <x v="1"/>
    <x v="6"/>
    <x v="3879"/>
    <d v="2014-07-23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0.94599999999999995"/>
    <n v="27"/>
    <x v="1"/>
    <x v="6"/>
    <x v="3880"/>
    <d v="2015-05-12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0.9916666666666667"/>
    <n v="25"/>
    <x v="1"/>
    <x v="6"/>
    <x v="3881"/>
    <d v="2015-11-0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0.51166666666666671"/>
    <n v="47.258064516129032"/>
    <x v="1"/>
    <x v="6"/>
    <x v="3882"/>
    <d v="2016-10-20T11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"/>
    <e v="#DIV/0!"/>
    <x v="1"/>
    <x v="6"/>
    <x v="3883"/>
    <d v="2015-07-01T00:16:05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0.99970000000000003"/>
    <n v="1.5"/>
    <x v="1"/>
    <x v="6"/>
    <x v="3884"/>
    <d v="2015-04-01T05:30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0.88466666666666671"/>
    <n v="24.714285714285715"/>
    <x v="1"/>
    <x v="6"/>
    <x v="3885"/>
    <d v="2015-04-30T14:58:23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0.32666666666666666"/>
    <n v="63.125"/>
    <x v="1"/>
    <x v="6"/>
    <x v="3886"/>
    <d v="2015-05-19T22:01:33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0.84699999999999998"/>
    <n v="38.25"/>
    <x v="1"/>
    <x v="6"/>
    <x v="3887"/>
    <d v="2014-09-24T19:40:0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0.91333333333333333"/>
    <n v="16.25"/>
    <x v="1"/>
    <x v="6"/>
    <x v="3888"/>
    <d v="2014-07-14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0.99775000000000003"/>
    <n v="33.75"/>
    <x v="1"/>
    <x v="6"/>
    <x v="3889"/>
    <d v="2014-08-12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0.96916666666666662"/>
    <n v="61.666666666666664"/>
    <x v="1"/>
    <x v="6"/>
    <x v="3890"/>
    <d v="2015-08-08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0.62587499999999996"/>
    <n v="83.138888888888886"/>
    <x v="1"/>
    <x v="6"/>
    <x v="3891"/>
    <d v="2014-10-27T19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0.99993333333333334"/>
    <n v="1"/>
    <x v="1"/>
    <x v="6"/>
    <x v="3892"/>
    <d v="2015-02-24T06:28:5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0.9"/>
    <n v="142.85714285714286"/>
    <x v="1"/>
    <x v="6"/>
    <x v="3893"/>
    <d v="2015-10-31T05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0.63639999999999997"/>
    <n v="33.666666666666664"/>
    <x v="1"/>
    <x v="6"/>
    <x v="3894"/>
    <d v="2015-04-20T19:39:1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0.9966666666666667"/>
    <n v="5"/>
    <x v="1"/>
    <x v="6"/>
    <x v="3895"/>
    <d v="2016-05-02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1"/>
    <e v="#DIV/0!"/>
    <x v="1"/>
    <x v="6"/>
    <x v="3896"/>
    <d v="2016-05-04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0.99714285714285711"/>
    <n v="10"/>
    <x v="1"/>
    <x v="6"/>
    <x v="3897"/>
    <d v="2014-08-12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0.998"/>
    <n v="40"/>
    <x v="1"/>
    <x v="6"/>
    <x v="3898"/>
    <d v="2014-07-23T15:57:03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0.98199999999999998"/>
    <n v="30"/>
    <x v="1"/>
    <x v="6"/>
    <x v="3899"/>
    <d v="2015-12-20T16:26:13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0.94599999999999995"/>
    <n v="45"/>
    <x v="1"/>
    <x v="6"/>
    <x v="3900"/>
    <d v="2016-10-14T09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1"/>
    <e v="#DIV/0!"/>
    <x v="1"/>
    <x v="6"/>
    <x v="3901"/>
    <d v="2014-10-14T13:00:55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0.91866666666666663"/>
    <n v="10.166666666666666"/>
    <x v="1"/>
    <x v="6"/>
    <x v="3902"/>
    <d v="2015-01-16T18:26:5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0.87965217391304351"/>
    <n v="81.411764705882348"/>
    <x v="1"/>
    <x v="6"/>
    <x v="3903"/>
    <d v="2015-03-12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0.84733333333333338"/>
    <n v="57.25"/>
    <x v="1"/>
    <x v="6"/>
    <x v="3904"/>
    <d v="2014-05-27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0.9"/>
    <n v="5"/>
    <x v="1"/>
    <x v="6"/>
    <x v="3905"/>
    <d v="2014-06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0.997"/>
    <n v="15"/>
    <x v="1"/>
    <x v="6"/>
    <x v="3906"/>
    <d v="2014-11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0.99"/>
    <n v="12.5"/>
    <x v="1"/>
    <x v="6"/>
    <x v="3907"/>
    <d v="2014-07-10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0.86980000000000002"/>
    <n v="93"/>
    <x v="1"/>
    <x v="6"/>
    <x v="3908"/>
    <d v="2015-09-18T16:23:47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0.97735000000000005"/>
    <n v="32.357142857142854"/>
    <x v="1"/>
    <x v="6"/>
    <x v="3909"/>
    <d v="2016-08-19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"/>
    <e v="#DIV/0!"/>
    <x v="1"/>
    <x v="6"/>
    <x v="3910"/>
    <d v="2016-03-04T08:07:48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1"/>
    <e v="#DIV/0!"/>
    <x v="1"/>
    <x v="6"/>
    <x v="3911"/>
    <d v="2015-08-12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0.99991666666666668"/>
    <n v="1"/>
    <x v="1"/>
    <x v="6"/>
    <x v="3912"/>
    <d v="2016-02-15T04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0.84257142857142853"/>
    <n v="91.833333333333329"/>
    <x v="1"/>
    <x v="6"/>
    <x v="3913"/>
    <d v="2016-06-17T23:14:22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0.89"/>
    <n v="45.833333333333336"/>
    <x v="1"/>
    <x v="6"/>
    <x v="3914"/>
    <d v="2015-08-17T16:07:19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0.56166666666666665"/>
    <n v="57.173913043478258"/>
    <x v="1"/>
    <x v="6"/>
    <x v="3915"/>
    <d v="2015-08-05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1"/>
    <e v="#DIV/0!"/>
    <x v="1"/>
    <x v="6"/>
    <x v="3916"/>
    <d v="2016-11-01T06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0.13864818024263431"/>
    <n v="248.5"/>
    <x v="1"/>
    <x v="6"/>
    <x v="3917"/>
    <d v="2016-06-13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0.87803379416282645"/>
    <n v="79.400000000000006"/>
    <x v="1"/>
    <x v="6"/>
    <x v="3918"/>
    <d v="2015-05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0.999"/>
    <n v="5"/>
    <x v="1"/>
    <x v="6"/>
    <x v="3919"/>
    <d v="2014-10-03T09:36:19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0.99780000000000002"/>
    <n v="5.5"/>
    <x v="1"/>
    <x v="6"/>
    <x v="3920"/>
    <d v="2014-11-18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0.99090909090909096"/>
    <n v="25"/>
    <x v="1"/>
    <x v="6"/>
    <x v="3921"/>
    <d v="2014-10-28T14:05:37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"/>
    <e v="#DIV/0!"/>
    <x v="1"/>
    <x v="6"/>
    <x v="3922"/>
    <d v="2015-04-17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0.64359999999999995"/>
    <n v="137.07692307692307"/>
    <x v="1"/>
    <x v="6"/>
    <x v="3923"/>
    <d v="2015-10-02T18:41:08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1"/>
    <e v="#DIV/0!"/>
    <x v="1"/>
    <x v="6"/>
    <x v="3924"/>
    <d v="2015-07-28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0.99750000000000005"/>
    <n v="5"/>
    <x v="1"/>
    <x v="6"/>
    <x v="3925"/>
    <d v="2015-04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0.96750000000000003"/>
    <n v="39"/>
    <x v="1"/>
    <x v="6"/>
    <x v="3926"/>
    <d v="2015-01-27T20:00:22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0.96633333333333338"/>
    <n v="50.5"/>
    <x v="1"/>
    <x v="6"/>
    <x v="3927"/>
    <d v="2016-09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1"/>
    <e v="#DIV/0!"/>
    <x v="1"/>
    <x v="6"/>
    <x v="3928"/>
    <d v="2014-07-09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0.84230000000000005"/>
    <n v="49.28125"/>
    <x v="1"/>
    <x v="6"/>
    <x v="3929"/>
    <d v="2015-01-12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0.99375000000000002"/>
    <n v="25"/>
    <x v="1"/>
    <x v="6"/>
    <x v="3930"/>
    <d v="2016-03-10T16:51:2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0.99999499999999997"/>
    <n v="1"/>
    <x v="1"/>
    <x v="6"/>
    <x v="3931"/>
    <d v="2016-03-04T19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0.99903846153846154"/>
    <n v="25"/>
    <x v="1"/>
    <x v="6"/>
    <x v="3932"/>
    <d v="2015-08-27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"/>
    <e v="#DIV/0!"/>
    <x v="1"/>
    <x v="6"/>
    <x v="3933"/>
    <d v="2016-06-29T01:09:4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1"/>
    <e v="#DIV/0!"/>
    <x v="1"/>
    <x v="6"/>
    <x v="3934"/>
    <d v="2014-05-15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0.75714285714285712"/>
    <n v="53.125"/>
    <x v="1"/>
    <x v="6"/>
    <x v="3935"/>
    <d v="2015-10-29T20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1"/>
    <e v="#DIV/0!"/>
    <x v="1"/>
    <x v="6"/>
    <x v="3936"/>
    <d v="2016-03-28T22:22:07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0.99975000000000003"/>
    <n v="7"/>
    <x v="1"/>
    <x v="6"/>
    <x v="3937"/>
    <d v="2016-05-23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0.67949999999999999"/>
    <n v="40.0625"/>
    <x v="1"/>
    <x v="6"/>
    <x v="3938"/>
    <d v="2014-06-26T22:48:32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0.75666666666666671"/>
    <n v="24.333333333333332"/>
    <x v="1"/>
    <x v="6"/>
    <x v="3939"/>
    <d v="2014-08-29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0.98499999999999999"/>
    <n v="11.25"/>
    <x v="1"/>
    <x v="6"/>
    <x v="3940"/>
    <d v="2015-12-04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0.99580000000000002"/>
    <n v="10.5"/>
    <x v="1"/>
    <x v="6"/>
    <x v="3941"/>
    <d v="2014-04-16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0.96785714285714286"/>
    <n v="15"/>
    <x v="1"/>
    <x v="6"/>
    <x v="3942"/>
    <d v="2015-11-03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"/>
    <e v="#DIV/0!"/>
    <x v="1"/>
    <x v="6"/>
    <x v="3943"/>
    <d v="2015-10-19T03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0.93700000000000006"/>
    <n v="42"/>
    <x v="1"/>
    <x v="6"/>
    <x v="3944"/>
    <d v="2015-02-18T17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0.85750000000000004"/>
    <n v="71.25"/>
    <x v="1"/>
    <x v="6"/>
    <x v="3945"/>
    <d v="2016-02-14T05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0.99399999999999999"/>
    <n v="22.5"/>
    <x v="1"/>
    <x v="6"/>
    <x v="3946"/>
    <d v="2014-06-11T17:04:38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0.75882352941176467"/>
    <n v="41"/>
    <x v="1"/>
    <x v="6"/>
    <x v="3947"/>
    <d v="2017-02-04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0.89459999999999995"/>
    <n v="47.909090909090907"/>
    <x v="1"/>
    <x v="6"/>
    <x v="3948"/>
    <d v="2016-03-23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0.92530973451327436"/>
    <n v="35.166666666666664"/>
    <x v="1"/>
    <x v="6"/>
    <x v="3949"/>
    <d v="2016-08-19T20:30:4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0.99926666666666664"/>
    <n v="5.5"/>
    <x v="1"/>
    <x v="6"/>
    <x v="3950"/>
    <d v="2016-03-18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0.99028571428571432"/>
    <n v="22.666666666666668"/>
    <x v="1"/>
    <x v="6"/>
    <x v="3951"/>
    <d v="2014-06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0.78900000000000003"/>
    <n v="26.375"/>
    <x v="1"/>
    <x v="6"/>
    <x v="3952"/>
    <d v="2014-12-08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0.219"/>
    <n v="105.54054054054055"/>
    <x v="1"/>
    <x v="6"/>
    <x v="3953"/>
    <d v="2016-04-09T16:25:1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0.68"/>
    <n v="29.09090909090909"/>
    <x v="1"/>
    <x v="6"/>
    <x v="3954"/>
    <d v="2016-05-03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1"/>
    <e v="#DIV/0!"/>
    <x v="1"/>
    <x v="6"/>
    <x v="3955"/>
    <d v="2016-06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0.52307692307692311"/>
    <n v="62"/>
    <x v="1"/>
    <x v="6"/>
    <x v="3956"/>
    <d v="2014-07-10T20:36:01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0.98550000000000004"/>
    <n v="217.5"/>
    <x v="1"/>
    <x v="6"/>
    <x v="3957"/>
    <d v="2016-06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0.89300000000000002"/>
    <n v="26.75"/>
    <x v="1"/>
    <x v="6"/>
    <x v="3958"/>
    <d v="2014-12-02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0.98166666666666669"/>
    <n v="18.333333333333332"/>
    <x v="1"/>
    <x v="6"/>
    <x v="3959"/>
    <d v="2015-03-06T21:40:57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0.82"/>
    <n v="64.285714285714292"/>
    <x v="1"/>
    <x v="6"/>
    <x v="3960"/>
    <d v="2014-06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0.95916666666666661"/>
    <n v="175"/>
    <x v="1"/>
    <x v="6"/>
    <x v="3961"/>
    <d v="2016-05-18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0.8"/>
    <n v="34"/>
    <x v="1"/>
    <x v="6"/>
    <x v="3962"/>
    <d v="2015-05-08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0.65197486535008975"/>
    <n v="84.282608695652172"/>
    <x v="1"/>
    <x v="6"/>
    <x v="3963"/>
    <d v="2014-04-18T20:52:3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0.93666666666666665"/>
    <n v="9.5"/>
    <x v="1"/>
    <x v="6"/>
    <x v="3964"/>
    <d v="2014-10-08T23:07:2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0.67949999999999999"/>
    <n v="33.736842105263158"/>
    <x v="1"/>
    <x v="6"/>
    <x v="3965"/>
    <d v="2016-01-30T16:58:4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0.90239999999999998"/>
    <n v="37.53846153846154"/>
    <x v="1"/>
    <x v="6"/>
    <x v="3966"/>
    <d v="2016-04-07T13:09:54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0.62250000000000005"/>
    <n v="11.615384615384615"/>
    <x v="1"/>
    <x v="6"/>
    <x v="3967"/>
    <d v="2014-05-0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0.97866666666666668"/>
    <n v="8"/>
    <x v="1"/>
    <x v="6"/>
    <x v="3968"/>
    <d v="2015-08-14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1"/>
    <e v="#DIV/0!"/>
    <x v="1"/>
    <x v="6"/>
    <x v="3969"/>
    <d v="2015-10-09T17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0.95818181818181813"/>
    <n v="23"/>
    <x v="1"/>
    <x v="6"/>
    <x v="3970"/>
    <d v="2016-02-01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0.8"/>
    <n v="100"/>
    <x v="1"/>
    <x v="6"/>
    <x v="3971"/>
    <d v="2015-05-0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0.94589999999999996"/>
    <n v="60.111111111111114"/>
    <x v="1"/>
    <x v="6"/>
    <x v="3972"/>
    <d v="2015-10-12T22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0.99994000000000005"/>
    <n v="3"/>
    <x v="1"/>
    <x v="6"/>
    <x v="3973"/>
    <d v="2015-04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0.99750000000000005"/>
    <n v="5"/>
    <x v="1"/>
    <x v="6"/>
    <x v="3974"/>
    <d v="2014-06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0.65"/>
    <n v="17.5"/>
    <x v="1"/>
    <x v="6"/>
    <x v="3975"/>
    <d v="2015-01-15T16:24:37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0.83433333333333337"/>
    <n v="29.235294117647058"/>
    <x v="1"/>
    <x v="6"/>
    <x v="3976"/>
    <d v="2014-11-07T06:24:24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1"/>
    <e v="#DIV/0!"/>
    <x v="1"/>
    <x v="6"/>
    <x v="3977"/>
    <d v="2015-03-06T09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0.42799999999999999"/>
    <n v="59.583333333333336"/>
    <x v="1"/>
    <x v="6"/>
    <x v="3978"/>
    <d v="2015-02-26T23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0.83485714285714285"/>
    <n v="82.571428571428569"/>
    <x v="1"/>
    <x v="6"/>
    <x v="3979"/>
    <d v="2014-07-22T19:53:18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-0.99875000000000003"/>
    <n v="10"/>
    <x v="1"/>
    <x v="6"/>
    <x v="3980"/>
    <d v="2016-03-08T15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0.62250000000000005"/>
    <n v="32.357142857142854"/>
    <x v="1"/>
    <x v="6"/>
    <x v="1748"/>
    <d v="2017-02-09T23:08:28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0.98160000000000003"/>
    <n v="5.75"/>
    <x v="1"/>
    <x v="6"/>
    <x v="3981"/>
    <d v="2014-08-28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0.89949999999999997"/>
    <n v="100.5"/>
    <x v="1"/>
    <x v="6"/>
    <x v="3982"/>
    <d v="2015-01-16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-0.998"/>
    <n v="1"/>
    <x v="1"/>
    <x v="6"/>
    <x v="3983"/>
    <d v="2014-09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0.98666666666666669"/>
    <n v="20"/>
    <x v="1"/>
    <x v="6"/>
    <x v="3984"/>
    <d v="2014-08-21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0.99993333333333334"/>
    <n v="2"/>
    <x v="1"/>
    <x v="6"/>
    <x v="3985"/>
    <d v="2016-01-22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0.99750000000000005"/>
    <n v="5"/>
    <x v="1"/>
    <x v="6"/>
    <x v="3986"/>
    <d v="2014-07-28T18:33:01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0.94"/>
    <n v="15"/>
    <x v="1"/>
    <x v="6"/>
    <x v="3987"/>
    <d v="2015-06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0.96113989637305697"/>
    <n v="25"/>
    <x v="1"/>
    <x v="6"/>
    <x v="3988"/>
    <d v="2014-07-31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0.75805555555555559"/>
    <n v="45.842105263157897"/>
    <x v="1"/>
    <x v="6"/>
    <x v="3989"/>
    <d v="2014-10-09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0.92400000000000004"/>
    <n v="4.75"/>
    <x v="1"/>
    <x v="6"/>
    <x v="3990"/>
    <d v="2014-12-29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1"/>
    <e v="#DIV/0!"/>
    <x v="1"/>
    <x v="6"/>
    <x v="3991"/>
    <d v="2015-04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0.98699999999999999"/>
    <n v="13"/>
    <x v="1"/>
    <x v="6"/>
    <x v="3992"/>
    <d v="2015-01-17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1"/>
    <e v="#DIV/0!"/>
    <x v="1"/>
    <x v="6"/>
    <x v="3993"/>
    <d v="2016-02-19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0.99985714285714289"/>
    <n v="1"/>
    <x v="1"/>
    <x v="6"/>
    <x v="3994"/>
    <d v="2015-06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0.86"/>
    <n v="10"/>
    <x v="1"/>
    <x v="6"/>
    <x v="3995"/>
    <d v="2014-08-18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0.98950000000000005"/>
    <n v="52.5"/>
    <x v="1"/>
    <x v="6"/>
    <x v="3996"/>
    <d v="2014-08-05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0.91333333333333333"/>
    <n v="32.5"/>
    <x v="1"/>
    <x v="6"/>
    <x v="3997"/>
    <d v="2016-09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0.99171428571428566"/>
    <n v="7.25"/>
    <x v="1"/>
    <x v="6"/>
    <x v="3998"/>
    <d v="2016-02-17T16:13:1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0.83333333333333337"/>
    <n v="33.333333333333336"/>
    <x v="1"/>
    <x v="6"/>
    <x v="3999"/>
    <d v="2015-02-22T04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0.9916666666666667"/>
    <n v="62.5"/>
    <x v="1"/>
    <x v="6"/>
    <x v="4000"/>
    <d v="2014-08-27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0.30438888888888888"/>
    <n v="63.558375634517766"/>
    <x v="1"/>
    <x v="6"/>
    <x v="4001"/>
    <d v="2014-12-17T14:01:07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1"/>
    <e v="#DIV/0!"/>
    <x v="1"/>
    <x v="6"/>
    <x v="4002"/>
    <d v="2016-02-08T23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0.98750000000000004"/>
    <n v="10"/>
    <x v="1"/>
    <x v="6"/>
    <x v="4003"/>
    <d v="2015-08-0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0.95"/>
    <n v="62.5"/>
    <x v="1"/>
    <x v="6"/>
    <x v="4004"/>
    <d v="2015-05-27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1"/>
    <e v="#DIV/0!"/>
    <x v="1"/>
    <x v="6"/>
    <x v="4005"/>
    <d v="2015-10-05T15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0.92833333333333334"/>
    <n v="30.714285714285715"/>
    <x v="1"/>
    <x v="6"/>
    <x v="4006"/>
    <d v="2017-02-02T23:18:0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0.71950000000000003"/>
    <n v="51"/>
    <x v="1"/>
    <x v="6"/>
    <x v="4007"/>
    <d v="2014-05-06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1"/>
    <e v="#DIV/0!"/>
    <x v="1"/>
    <x v="6"/>
    <x v="4008"/>
    <d v="2015-11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0.84"/>
    <n v="66.666666666666671"/>
    <x v="1"/>
    <x v="6"/>
    <x v="4009"/>
    <d v="2016-01-05T15:43:19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1"/>
    <e v="#DIV/0!"/>
    <x v="1"/>
    <x v="6"/>
    <x v="4010"/>
    <d v="2014-10-29T14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0.93171296296296291"/>
    <n v="59"/>
    <x v="1"/>
    <x v="6"/>
    <x v="4011"/>
    <d v="2015-10-16T19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0.74301297071129713"/>
    <n v="65.340319148936175"/>
    <x v="1"/>
    <x v="6"/>
    <x v="4012"/>
    <d v="2016-09-01T06:27:04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0.98518518518518516"/>
    <n v="100"/>
    <x v="1"/>
    <x v="6"/>
    <x v="4013"/>
    <d v="2015-03-04T22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0.63149999999999995"/>
    <n v="147.4"/>
    <x v="1"/>
    <x v="6"/>
    <x v="4014"/>
    <d v="2014-09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0.52949999999999997"/>
    <n v="166.05882352941177"/>
    <x v="1"/>
    <x v="6"/>
    <x v="4015"/>
    <d v="2014-06-14T22:29:24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0.88571428571428568"/>
    <n v="40"/>
    <x v="1"/>
    <x v="6"/>
    <x v="4016"/>
    <d v="2016-05-07T01:41:55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0.87960000000000005"/>
    <n v="75.25"/>
    <x v="1"/>
    <x v="6"/>
    <x v="4017"/>
    <d v="2014-08-18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0.4"/>
    <n v="60"/>
    <x v="1"/>
    <x v="6"/>
    <x v="4018"/>
    <d v="2015-10-28T16:06:07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0.6875"/>
    <n v="1250"/>
    <x v="1"/>
    <x v="6"/>
    <x v="4019"/>
    <d v="2015-05-20T05:33:24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0.99580000000000002"/>
    <n v="10.5"/>
    <x v="1"/>
    <x v="6"/>
    <x v="4020"/>
    <d v="2016-07-08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0.99790000000000001"/>
    <n v="7"/>
    <x v="1"/>
    <x v="6"/>
    <x v="4021"/>
    <d v="2014-12-22T02:01:04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1"/>
    <e v="#DIV/0!"/>
    <x v="1"/>
    <x v="6"/>
    <x v="4022"/>
    <d v="2014-11-05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0.625"/>
    <n v="56.25"/>
    <x v="1"/>
    <x v="6"/>
    <x v="4023"/>
    <d v="2015-03-11T05:16:22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0.99980000000000002"/>
    <n v="1"/>
    <x v="1"/>
    <x v="6"/>
    <x v="4024"/>
    <d v="2014-07-22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0.91785714285714282"/>
    <n v="38.333333333333336"/>
    <x v="1"/>
    <x v="6"/>
    <x v="4025"/>
    <d v="2014-09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0.97799999999999998"/>
    <n v="27.5"/>
    <x v="1"/>
    <x v="6"/>
    <x v="4026"/>
    <d v="2014-12-18T00:32:23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0.82347058823529407"/>
    <n v="32.978021978021978"/>
    <x v="1"/>
    <x v="6"/>
    <x v="4027"/>
    <d v="2016-03-07T12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0.99919999999999998"/>
    <n v="16"/>
    <x v="1"/>
    <x v="6"/>
    <x v="4028"/>
    <d v="2015-06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0.9993333333333333"/>
    <n v="1"/>
    <x v="1"/>
    <x v="6"/>
    <x v="4029"/>
    <d v="2014-09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1"/>
    <e v="#DIV/0!"/>
    <x v="1"/>
    <x v="6"/>
    <x v="4030"/>
    <d v="2014-05-02T19:26:37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0.6246666666666667"/>
    <n v="86.615384615384613"/>
    <x v="1"/>
    <x v="6"/>
    <x v="4031"/>
    <d v="2014-08-14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0.78"/>
    <n v="55"/>
    <x v="1"/>
    <x v="6"/>
    <x v="4032"/>
    <d v="2014-10-16T16:33:48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1"/>
    <e v="#DIV/0!"/>
    <x v="1"/>
    <x v="6"/>
    <x v="4033"/>
    <d v="2016-08-31T20:11:25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0.82379999999999998"/>
    <n v="41.952380952380949"/>
    <x v="1"/>
    <x v="6"/>
    <x v="4034"/>
    <d v="2014-05-20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0.47"/>
    <n v="88.333333333333329"/>
    <x v="1"/>
    <x v="6"/>
    <x v="4035"/>
    <d v="2016-06-13T22:23:59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0.77857142857142858"/>
    <n v="129.16666666666666"/>
    <x v="1"/>
    <x v="6"/>
    <x v="4036"/>
    <d v="2015-11-02T23:14:4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0.97466666666666668"/>
    <n v="23.75"/>
    <x v="1"/>
    <x v="6"/>
    <x v="3268"/>
    <d v="2016-03-17T01:27:24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0.97499999999999998"/>
    <n v="35.714285714285715"/>
    <x v="1"/>
    <x v="6"/>
    <x v="4037"/>
    <d v="2014-08-15T15:22:32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0.97150000000000003"/>
    <n v="57"/>
    <x v="1"/>
    <x v="6"/>
    <x v="4038"/>
    <d v="2014-05-20T16:40:5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1"/>
    <e v="#DIV/0!"/>
    <x v="1"/>
    <x v="6"/>
    <x v="4039"/>
    <d v="2016-02-21T03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0.97550000000000003"/>
    <n v="163.33333333333334"/>
    <x v="1"/>
    <x v="6"/>
    <x v="4040"/>
    <d v="2016-06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0.98578947368421055"/>
    <n v="15"/>
    <x v="1"/>
    <x v="6"/>
    <x v="4041"/>
    <d v="2014-05-28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0.8075"/>
    <n v="64.166666666666671"/>
    <x v="1"/>
    <x v="6"/>
    <x v="4042"/>
    <d v="2015-03-30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0.99324999999999997"/>
    <n v="6.75"/>
    <x v="1"/>
    <x v="6"/>
    <x v="4043"/>
    <d v="2014-07-13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0.99833333333333329"/>
    <n v="25"/>
    <x v="1"/>
    <x v="6"/>
    <x v="4044"/>
    <d v="2016-04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0.39100000000000001"/>
    <n v="179.11764705882354"/>
    <x v="1"/>
    <x v="6"/>
    <x v="4045"/>
    <d v="2015-08-19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0.9900000000000001"/>
    <n v="34.950000000000003"/>
    <x v="1"/>
    <x v="6"/>
    <x v="4046"/>
    <d v="2016-12-14T23:07:35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0.65600000000000003"/>
    <n v="33.07692307692308"/>
    <x v="1"/>
    <x v="6"/>
    <x v="4047"/>
    <d v="2015-01-18T15:52:3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0.83499999999999996"/>
    <n v="27.5"/>
    <x v="1"/>
    <x v="6"/>
    <x v="4048"/>
    <d v="2015-01-27T16:00:2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1"/>
    <e v="#DIV/0!"/>
    <x v="1"/>
    <x v="6"/>
    <x v="4049"/>
    <d v="2016-11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0.996"/>
    <n v="2"/>
    <x v="1"/>
    <x v="6"/>
    <x v="4050"/>
    <d v="2014-06-22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0.98942857142857144"/>
    <n v="18.5"/>
    <x v="1"/>
    <x v="6"/>
    <x v="4051"/>
    <d v="2015-03-15T08:17:0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0.73272727272727278"/>
    <n v="35"/>
    <x v="1"/>
    <x v="6"/>
    <x v="4052"/>
    <d v="2015-10-06T13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0.71199999999999997"/>
    <n v="44.307692307692307"/>
    <x v="1"/>
    <x v="6"/>
    <x v="4053"/>
    <d v="2014-05-20T01:06:09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1"/>
    <e v="#DIV/0!"/>
    <x v="1"/>
    <x v="6"/>
    <x v="4054"/>
    <d v="2014-09-23T19:05:49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0.91100000000000003"/>
    <n v="222.5"/>
    <x v="1"/>
    <x v="6"/>
    <x v="4055"/>
    <d v="2016-11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1"/>
    <e v="#DIV/0!"/>
    <x v="1"/>
    <x v="6"/>
    <x v="4056"/>
    <d v="2016-12-28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0.99833333333333329"/>
    <n v="5"/>
    <x v="1"/>
    <x v="6"/>
    <x v="4057"/>
    <d v="2016-05-20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1"/>
    <e v="#DIV/0!"/>
    <x v="1"/>
    <x v="6"/>
    <x v="4058"/>
    <d v="2016-05-21T16:45:1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0.84262589928057552"/>
    <n v="29.166666666666668"/>
    <x v="1"/>
    <x v="6"/>
    <x v="4059"/>
    <d v="2015-02-06T13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0.98"/>
    <n v="1.5"/>
    <x v="1"/>
    <x v="6"/>
    <x v="4060"/>
    <d v="2015-10-30T04:32:33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0.78314285714285714"/>
    <n v="126.5"/>
    <x v="1"/>
    <x v="6"/>
    <x v="4061"/>
    <d v="2015-12-15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0.9966666666666667"/>
    <n v="10"/>
    <x v="1"/>
    <x v="6"/>
    <x v="4062"/>
    <d v="2016-09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0.99714285714285711"/>
    <n v="10"/>
    <x v="1"/>
    <x v="6"/>
    <x v="4063"/>
    <d v="2015-02-23T14:29:35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0.95299999999999996"/>
    <n v="9.4"/>
    <x v="1"/>
    <x v="6"/>
    <x v="4064"/>
    <d v="2015-10-27T22:34:59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-1"/>
    <e v="#DIV/0!"/>
    <x v="1"/>
    <x v="6"/>
    <x v="4065"/>
    <d v="2016-06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0.89200000000000002"/>
    <n v="72"/>
    <x v="1"/>
    <x v="6"/>
    <x v="4066"/>
    <d v="2014-12-17T14:42:04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0.95199999999999996"/>
    <n v="30"/>
    <x v="1"/>
    <x v="6"/>
    <x v="4067"/>
    <d v="2015-04-28T17:34:48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0.96799999999999997"/>
    <n v="10.666666666666666"/>
    <x v="1"/>
    <x v="6"/>
    <x v="4068"/>
    <d v="2015-07-24T16:08:57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0.87250000000000005"/>
    <n v="25.5"/>
    <x v="1"/>
    <x v="6"/>
    <x v="4069"/>
    <d v="2014-12-17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0.99981818181818183"/>
    <n v="20"/>
    <x v="1"/>
    <x v="6"/>
    <x v="4070"/>
    <d v="2015-02-04T04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0.97599999999999998"/>
    <n v="15"/>
    <x v="1"/>
    <x v="6"/>
    <x v="4071"/>
    <d v="2015-06-23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0.63500000000000001"/>
    <n v="91.25"/>
    <x v="1"/>
    <x v="6"/>
    <x v="4072"/>
    <d v="2014-09-08T02:05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0.97333333333333338"/>
    <n v="800"/>
    <x v="1"/>
    <x v="6"/>
    <x v="4073"/>
    <d v="2016-11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0.88571428571428568"/>
    <n v="80"/>
    <x v="1"/>
    <x v="6"/>
    <x v="4074"/>
    <d v="2017-01-15T12:43:39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"/>
    <e v="#DIV/0!"/>
    <x v="1"/>
    <x v="6"/>
    <x v="4075"/>
    <d v="2015-12-06T19:47:17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1"/>
    <e v="#DIV/0!"/>
    <x v="1"/>
    <x v="6"/>
    <x v="4076"/>
    <d v="2016-05-05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0.98888888888888893"/>
    <n v="50"/>
    <x v="1"/>
    <x v="6"/>
    <x v="4077"/>
    <d v="2016-07-19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1"/>
    <e v="#DIV/0!"/>
    <x v="1"/>
    <x v="6"/>
    <x v="4078"/>
    <d v="2014-10-1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1"/>
    <e v="#DIV/0!"/>
    <x v="1"/>
    <x v="6"/>
    <x v="4079"/>
    <d v="2016-12-26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0.72599999999999998"/>
    <n v="22.833333333333332"/>
    <x v="1"/>
    <x v="6"/>
    <x v="4080"/>
    <d v="2016-04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0.9"/>
    <n v="16.666666666666668"/>
    <x v="1"/>
    <x v="6"/>
    <x v="4081"/>
    <d v="2015-07-03T19:59:2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0.78633333333333333"/>
    <n v="45.785714285714285"/>
    <x v="1"/>
    <x v="6"/>
    <x v="4082"/>
    <d v="2016-09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0.9303030303030303"/>
    <n v="383.33333333333331"/>
    <x v="1"/>
    <x v="6"/>
    <x v="4083"/>
    <d v="2016-11-23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0.29399999999999998"/>
    <n v="106.96969696969697"/>
    <x v="1"/>
    <x v="6"/>
    <x v="4084"/>
    <d v="2015-02-18T01:11:0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0.97950000000000004"/>
    <n v="10.25"/>
    <x v="1"/>
    <x v="6"/>
    <x v="4085"/>
    <d v="2014-09-01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0.98033333333333328"/>
    <n v="59"/>
    <x v="1"/>
    <x v="6"/>
    <x v="4086"/>
    <d v="2017-02-01T00:45:37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1"/>
    <e v="#DIV/0!"/>
    <x v="1"/>
    <x v="6"/>
    <x v="4087"/>
    <d v="2015-10-30T12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0.71333333333333337"/>
    <n v="14.333333333333334"/>
    <x v="1"/>
    <x v="6"/>
    <x v="4088"/>
    <d v="2016-05-22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0.96866666666666668"/>
    <n v="15.666666666666666"/>
    <x v="1"/>
    <x v="6"/>
    <x v="4089"/>
    <d v="2015-01-25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0.99960000000000004"/>
    <n v="1"/>
    <x v="1"/>
    <x v="6"/>
    <x v="4090"/>
    <d v="2016-01-31T22:43:0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0.998"/>
    <n v="1"/>
    <x v="1"/>
    <x v="6"/>
    <x v="4091"/>
    <d v="2015-12-20T13:45:23"/>
  </r>
  <r>
    <m/>
    <x v="4107"/>
    <m/>
    <m/>
    <m/>
    <x v="4"/>
    <x v="21"/>
    <m/>
    <m/>
    <m/>
    <m/>
    <m/>
    <m/>
    <m/>
    <m/>
    <m/>
    <x v="9"/>
    <x v="41"/>
    <x v="4092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x v="0"/>
    <d v="2015-07-23T03:00:0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x v="0"/>
    <d v="2017-03-02T14:24:43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x v="0"/>
    <d v="2016-02-15T16:51:23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x v="0"/>
    <d v="2014-08-07T12:21:47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x v="0"/>
    <d v="2015-12-19T20:01:19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x v="0"/>
    <d v="2016-07-29T05:35:00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x v="0"/>
    <d v="2014-06-14T01:44:1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x v="0"/>
    <d v="2016-07-05T01:07:4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x v="0"/>
    <d v="2016-04-15T21:00:00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x v="0"/>
    <d v="2016-04-17T02:29:04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x v="0"/>
    <d v="2014-06-25T01:37:59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x v="0"/>
    <d v="2016-08-22T03:00:00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x v="0"/>
    <d v="2014-07-16T03:00:00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x v="0"/>
    <d v="2016-06-23T20:27:00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x v="0"/>
    <d v="2014-07-13T13:59:00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x v="0"/>
    <d v="2015-09-27T20:14:00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x v="0"/>
    <d v="2014-06-16T05:30:00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x v="0"/>
    <d v="2014-11-04T18:33:42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x v="0"/>
    <d v="2014-09-17T13:00:56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x v="0"/>
    <d v="2015-07-20T19:35:34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x v="0"/>
    <d v="2015-09-13T18:11:52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x v="0"/>
    <d v="2014-09-26T15:03:09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x v="0"/>
    <d v="2015-01-01T07:59:0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x v="0"/>
    <d v="2015-04-30T15:20:00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x v="0"/>
    <d v="2015-09-15T19:39:00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x v="0"/>
    <d v="2016-01-09T00:36:01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x v="0"/>
    <d v="2014-08-17T12:22:24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x v="0"/>
    <d v="2014-11-16T04:57:13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x v="0"/>
    <d v="2015-12-16T23:08:04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x v="0"/>
    <d v="2014-07-22T16:09:28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x v="0"/>
    <d v="2014-08-21T07:01:55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x v="0"/>
    <d v="2016-01-25T19:00:34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x v="0"/>
    <d v="2016-05-13T03:59:00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x v="0"/>
    <d v="2015-11-08T16:51:41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x v="0"/>
    <d v="2014-08-05T07:43:21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x v="0"/>
    <d v="2015-04-28T00:00:00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x v="0"/>
    <d v="2015-04-04T06:22:05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x v="0"/>
    <d v="2015-02-27T16:37:59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x v="0"/>
    <d v="2013-05-11T01:22:24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x v="0"/>
    <d v="2014-05-25T22:59:00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x v="0"/>
    <d v="2014-06-19T04:00:0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x v="0"/>
    <d v="2014-10-05T13:39:14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x v="0"/>
    <d v="2014-12-28T15:20:26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x v="0"/>
    <d v="2014-07-13T00:00:00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x v="0"/>
    <d v="2014-10-07T02:22:17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x v="0"/>
    <d v="2016-04-27T14:58:27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x v="0"/>
    <d v="2015-12-15T23:09:34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x v="0"/>
    <d v="2014-12-19T20:40:0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x v="0"/>
    <d v="2015-03-01T12:00:00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x v="0"/>
    <d v="2015-10-24T04:14:05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x v="0"/>
    <d v="2015-01-30T17:00:0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x v="0"/>
    <d v="2015-08-10T22:17:17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x v="0"/>
    <d v="2014-07-17T16:50:46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x v="0"/>
    <d v="2014-04-04T22:00:00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x v="0"/>
    <d v="2015-12-25T17:07:01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x v="0"/>
    <d v="2016-05-27T23:15:16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x v="0"/>
    <d v="2015-06-08T16:00:00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x v="0"/>
    <d v="2015-04-25T19:59:22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x v="0"/>
    <d v="2014-11-19T18:52:52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x v="0"/>
    <d v="2015-09-14T21:00:00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x v="1"/>
    <d v="2014-03-23T00:00:0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x v="1"/>
    <d v="2013-06-06T19:32:37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x v="1"/>
    <d v="2013-03-03T19:11:18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x v="1"/>
    <d v="2013-12-28T04:59:00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x v="1"/>
    <d v="2013-07-08T00:26:21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x v="1"/>
    <d v="2014-08-11T05:59:00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x v="1"/>
    <d v="2016-07-18T20:23:40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x v="1"/>
    <d v="2012-07-15T14:00:04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x v="1"/>
    <d v="2014-02-23T13:39:5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x v="1"/>
    <d v="2011-10-02T06:59:00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x v="1"/>
    <d v="2011-09-04T21:30:45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x v="1"/>
    <d v="2012-05-28T06:30:57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x v="1"/>
    <d v="2012-11-15T00:00:00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x v="1"/>
    <d v="2011-05-03T03:59:00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x v="1"/>
    <d v="2016-01-21T11:41:35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x v="1"/>
    <d v="2013-04-23T05:01:12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x v="1"/>
    <d v="2011-12-27T17:35:58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x v="1"/>
    <d v="2012-05-21T02:59:00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x v="1"/>
    <d v="2016-09-01T17:32:0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x v="1"/>
    <d v="2014-04-25T18:38:13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x v="1"/>
    <d v="2013-12-10T02:00:56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x v="1"/>
    <d v="2012-07-14T03:02:00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x v="1"/>
    <d v="2011-10-09T19:41:0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x v="1"/>
    <d v="2015-02-22T11:30:00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x v="1"/>
    <d v="2011-05-15T18:11:26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x v="1"/>
    <d v="2011-09-23T03:00:37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x v="1"/>
    <d v="2015-12-27T14:20:45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x v="1"/>
    <d v="2010-06-03T01:41:00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x v="1"/>
    <d v="2014-06-22T15:48:5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x v="1"/>
    <d v="2013-06-02T18:03:12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x v="1"/>
    <d v="2011-07-12T07:08:19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x v="1"/>
    <d v="2011-05-17T09:39:24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x v="1"/>
    <d v="2017-02-01T08:00:00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x v="1"/>
    <d v="2012-07-03T21:00:00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x v="1"/>
    <d v="2014-04-07T17:13:42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x v="1"/>
    <d v="2012-02-26T00:07:2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x v="1"/>
    <d v="2010-08-01T03:00:00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x v="1"/>
    <d v="2011-07-12T03:14:42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x v="1"/>
    <d v="2012-12-07T23:30:00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x v="1"/>
    <d v="2014-01-22T21:39:5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x v="1"/>
    <d v="2012-11-04T19:04:46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x v="1"/>
    <d v="2013-01-24T18:38:30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x v="1"/>
    <d v="2010-12-23T03:08:53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x v="1"/>
    <d v="2014-03-07T19:20:30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x v="1"/>
    <d v="2011-04-03T01:00:00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x v="1"/>
    <d v="2016-05-14T00:00:00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x v="1"/>
    <d v="2012-04-02T18:38:2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x v="1"/>
    <d v="2011-04-24T23:34:4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x v="1"/>
    <d v="2013-05-31T14:42:50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x v="1"/>
    <d v="2011-02-26T00:37:10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x v="1"/>
    <d v="2013-11-14T05:59:0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x v="1"/>
    <d v="2015-05-31T07:59:47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x v="1"/>
    <d v="2014-04-13T02:00:00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x v="1"/>
    <d v="2011-08-06T15:00:00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x v="1"/>
    <d v="2012-01-13T06:34:48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x v="1"/>
    <d v="2012-02-04T17:44:04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x v="1"/>
    <d v="2011-04-08T10:55:55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x v="1"/>
    <d v="2010-06-09T19:00:00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x v="1"/>
    <d v="2011-07-29T01:17:16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x v="1"/>
    <d v="2011-08-13T23:00:00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x v="2"/>
    <d v="2016-10-03T01:11:47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x v="2"/>
    <d v="2015-04-18T10:16:00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x v="2"/>
    <d v="2016-10-10T10:21:47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x v="2"/>
    <d v="2014-10-28T22:00:00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x v="2"/>
    <d v="2015-05-15T22:17:2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x v="2"/>
    <d v="2017-02-03T23:51:20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x v="2"/>
    <d v="2015-06-11T02:00:00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x v="2"/>
    <d v="2015-04-03T13:59:01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x v="2"/>
    <d v="2016-10-20T05:28:13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x v="2"/>
    <d v="2014-10-30T22:29:43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x v="2"/>
    <d v="2014-06-16T20:16:00"/>
    <d v="2014-05-19T21:58:12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x v="2"/>
    <d v="2016-07-06T00:00:00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x v="2"/>
    <d v="2014-11-07T20:30:07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x v="2"/>
    <d v="2016-05-31T17:31:00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x v="2"/>
    <d v="2015-09-04T17:00:00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x v="2"/>
    <d v="2014-07-01T19:00:00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x v="2"/>
    <d v="2015-05-16T10:16:00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x v="2"/>
    <d v="2015-10-12T13:46:33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x v="2"/>
    <d v="2015-08-01T04:59:00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x v="2"/>
    <d v="2015-07-12T22:06:1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x v="2"/>
    <d v="2015-03-20T03:45:3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x v="2"/>
    <d v="2015-05-31T03:40:23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x v="2"/>
    <d v="2014-11-16T22:26:18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x v="2"/>
    <d v="2016-09-03T05:55:00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x v="2"/>
    <d v="2015-04-13T17:17:5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x v="2"/>
    <d v="2015-08-11T13:00:5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x v="2"/>
    <d v="2017-01-18T00:23:18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x v="2"/>
    <d v="2015-01-08T18:18:00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x v="2"/>
    <d v="2016-02-27T06:45:36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x v="2"/>
    <d v="2014-12-25T08:00:00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x v="2"/>
    <d v="2015-05-26T03:53:0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x v="2"/>
    <d v="2015-06-18T13:13:1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x v="2"/>
    <d v="2014-09-23T01:51:40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x v="2"/>
    <d v="2014-12-02T15:04:04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x v="2"/>
    <d v="2015-06-03T13:08:15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x v="2"/>
    <d v="2015-07-23T13:25:3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x v="2"/>
    <d v="2014-08-03T02:59: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x v="2"/>
    <d v="2016-02-26T21:52:5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x v="2"/>
    <d v="2014-10-22T01:50:2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x v="2"/>
    <d v="2016-07-03T10:25:45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x v="3"/>
    <d v="2015-08-15T21:54:51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x v="3"/>
    <d v="2014-07-02T16:29:55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x v="3"/>
    <d v="2014-08-16T23:42:00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x v="3"/>
    <d v="2015-10-01T00:00:00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x v="3"/>
    <d v="2014-09-19T18:18:21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x v="3"/>
    <d v="2016-01-12T15:48:44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x v="3"/>
    <d v="2017-01-16T01:49:22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x v="3"/>
    <d v="2015-08-04T22:15:35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x v="3"/>
    <d v="2015-03-19T19:02:50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x v="3"/>
    <d v="2014-10-18T12:07:3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x v="3"/>
    <d v="2015-08-30T05:28:0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x v="3"/>
    <d v="2016-08-12T04:20:14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x v="3"/>
    <d v="2015-03-19T08:28:43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x v="3"/>
    <d v="2015-02-28T13:45:08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x v="3"/>
    <d v="2015-05-08T18:12:56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x v="3"/>
    <d v="2014-08-29T18:40:11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x v="3"/>
    <d v="2015-08-05T19:46:39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x v="3"/>
    <d v="2015-03-24T00:08:46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x v="3"/>
    <d v="2015-11-26T23:55:45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x v="3"/>
    <d v="2016-03-04T01:55:55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x v="3"/>
    <d v="2015-04-13T19:00:0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x v="3"/>
    <d v="2015-06-22T17:48:15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x v="3"/>
    <d v="2017-01-07T00:17:1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x v="3"/>
    <d v="2014-11-26T20:26:50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x v="3"/>
    <d v="2014-09-01T03:59:00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x v="3"/>
    <d v="2016-08-18T21:52:19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x v="3"/>
    <d v="2017-03-03T20:00:00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x v="3"/>
    <d v="2015-07-21T06:59:00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x v="3"/>
    <d v="2014-09-05T04:23:35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x v="3"/>
    <d v="2016-09-03T16:34:37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x v="3"/>
    <d v="2016-06-16T15:37:26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x v="3"/>
    <d v="2015-10-02T10:35:38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x v="3"/>
    <d v="2014-10-17T19:00:3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x v="3"/>
    <d v="2014-11-28T23:26:06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x v="3"/>
    <d v="2016-03-06T23:55:31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x v="3"/>
    <d v="2015-07-10T16:05:32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x v="3"/>
    <d v="2015-10-10T21:00:00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x v="3"/>
    <d v="2017-02-17T21:00:00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x v="3"/>
    <d v="2014-10-05T09:12:02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x v="3"/>
    <d v="2016-09-01T02:58:22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x v="3"/>
    <d v="2014-09-15T02:00:0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x v="3"/>
    <d v="2015-02-08T19:38:49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x v="3"/>
    <d v="2015-10-08T20:59:00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x v="3"/>
    <d v="2015-01-29T20:21:04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x v="3"/>
    <d v="2016-08-04T14:00:0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x v="3"/>
    <d v="2015-10-06T15:10:22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x v="3"/>
    <d v="2016-08-06T00:06:2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x v="3"/>
    <d v="2015-01-04T04:43:58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x v="3"/>
    <d v="2014-12-16T08:52:47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x v="3"/>
    <d v="2015-07-10T22:08:55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x v="3"/>
    <d v="2015-10-01T05:00:0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x v="3"/>
    <d v="2015-09-19T03:50:17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x v="3"/>
    <d v="2016-04-16T20:08:40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x v="3"/>
    <d v="2015-08-16T14:06:41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x v="3"/>
    <d v="2015-03-06T15:22:29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x v="3"/>
    <d v="2016-02-17T23:59:00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x v="3"/>
    <d v="2015-04-22T22:00:37"/>
    <d v="2015-03-03T23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x v="3"/>
    <d v="2014-12-28T15:22:29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x v="3"/>
    <d v="2015-05-15T15:04:49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x v="3"/>
    <d v="2016-04-01T06:59:00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x v="3"/>
    <d v="2015-08-20T20:06:0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x v="3"/>
    <d v="2015-03-28T19:06:04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x v="3"/>
    <d v="2015-03-27T02:39:00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x v="3"/>
    <d v="2016-05-22T01:05:00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x v="3"/>
    <d v="2015-07-10T05:38:46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x v="3"/>
    <d v="2016-04-08T22:04:14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x v="3"/>
    <d v="2015-05-31T09:29:00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x v="3"/>
    <d v="2015-07-09T21:27:21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x v="3"/>
    <d v="2015-06-01T16:28:25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x v="3"/>
    <d v="2016-02-13T22:24:57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x v="3"/>
    <d v="2015-06-04T18:39:11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x v="3"/>
    <d v="2016-01-02T23:00:5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x v="3"/>
    <d v="2015-02-27T19:49:06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x v="3"/>
    <d v="2016-09-29T21:52:52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x v="3"/>
    <d v="2015-06-21T00:50:59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x v="3"/>
    <d v="2015-07-09T21:48:17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x v="3"/>
    <d v="2016-01-05T00:00:00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x v="3"/>
    <d v="2016-03-08T13:51:09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x v="3"/>
    <d v="2016-12-30T09:00:00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x v="3"/>
    <d v="2015-11-08T12:00:00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x v="4"/>
    <d v="2013-05-05T17:00:11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x v="4"/>
    <d v="2014-12-21T16:45:04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x v="4"/>
    <d v="2011-12-20T11:49:50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x v="4"/>
    <d v="2014-02-22T01:08:24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x v="4"/>
    <d v="2010-03-16T07:06:00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x v="4"/>
    <d v="2012-08-16T01:16:2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x v="4"/>
    <d v="2010-12-18T09:43:25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x v="4"/>
    <d v="2010-10-16T03:39:00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x v="4"/>
    <d v="2012-01-07T18:35:09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x v="4"/>
    <d v="2010-08-22T17:40:00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x v="4"/>
    <d v="2013-06-06T13:34:51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x v="4"/>
    <d v="2012-05-16T19:00:00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x v="4"/>
    <d v="2010-06-01T03:59:00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x v="4"/>
    <d v="2012-02-15T15:37:15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x v="4"/>
    <d v="2015-10-17T02:00:00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x v="4"/>
    <d v="2011-03-16T11:38:02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x v="4"/>
    <d v="2013-03-16T18:27:47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x v="4"/>
    <d v="2016-05-19T15:02:42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x v="4"/>
    <d v="2011-06-18T01:14:26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x v="4"/>
    <d v="2015-04-08T17:42:4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x v="4"/>
    <d v="2010-07-17T09:59:0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x v="4"/>
    <d v="2012-06-07T14:55:00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x v="4"/>
    <d v="2011-02-26T05:57:08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x v="4"/>
    <d v="2012-09-27T22:54:5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x v="4"/>
    <d v="2012-05-11T14:53:15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x v="4"/>
    <d v="2010-05-10T20:16:00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x v="4"/>
    <d v="2010-04-23T03:51:00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x v="4"/>
    <d v="2014-06-25T10:51:39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x v="4"/>
    <d v="2011-11-07T04:39:3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x v="4"/>
    <d v="2017-02-22T04:43:42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x v="4"/>
    <d v="2011-05-25T04:00:0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x v="4"/>
    <d v="2014-01-02T08:00:00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x v="4"/>
    <d v="2010-04-28T18:49:00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x v="4"/>
    <d v="2011-07-03T11:57:46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x v="4"/>
    <d v="2012-04-05T06:59:00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x v="4"/>
    <d v="2012-11-10T01:46:06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x v="4"/>
    <d v="2012-04-28T00:57:5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x v="4"/>
    <d v="2015-05-23T21:23:39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x v="4"/>
    <d v="2012-10-12T00:58:59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x v="4"/>
    <d v="2017-02-27T02:01:00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x v="4"/>
    <d v="2014-05-30T14:10:35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x v="4"/>
    <d v="2009-08-10T19:26:00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x v="4"/>
    <d v="2010-02-22T22:00:00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x v="4"/>
    <d v="2011-06-01T04:59:00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x v="4"/>
    <d v="2012-01-21T17:43:00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x v="4"/>
    <d v="2013-09-19T18:08:48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x v="4"/>
    <d v="2013-03-25T18:35:24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x v="4"/>
    <d v="2012-11-02T04:00:00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x v="4"/>
    <d v="2012-06-26T04:03:13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x v="4"/>
    <d v="2013-11-02T10:57:1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x v="4"/>
    <d v="2011-02-02T07:59:0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x v="4"/>
    <d v="2013-05-01T00:01:00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x v="4"/>
    <d v="2011-10-29T03:59:00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x v="4"/>
    <d v="2014-04-20T16:01:5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x v="4"/>
    <d v="2010-07-19T16:00:00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x v="4"/>
    <d v="2013-11-01T00:00:00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x v="4"/>
    <d v="2012-09-07T11:24:43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x v="4"/>
    <d v="2015-05-01T03:59:00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x v="4"/>
    <d v="2014-05-09T21:00:00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x v="4"/>
    <d v="2010-11-17T06:24:20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x v="4"/>
    <d v="2011-04-24T23:02:18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x v="4"/>
    <d v="2013-03-19T16:42:15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x v="4"/>
    <d v="2012-02-24T20:33:58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x v="4"/>
    <d v="2012-06-02T01:42:26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x v="4"/>
    <d v="2012-09-01T02:00:00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x v="4"/>
    <d v="2012-03-10T15:07:29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x v="4"/>
    <d v="2013-03-20T19:05:33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x v="4"/>
    <d v="2013-02-07T22:40:01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x v="4"/>
    <d v="2011-03-10T16:40:10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x v="4"/>
    <d v="2012-09-03T18:02:1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x v="4"/>
    <d v="2011-10-20T02:00:0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x v="4"/>
    <d v="2012-01-01T07:59:00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x v="4"/>
    <d v="2013-04-14T21:03:5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x v="4"/>
    <d v="2010-08-11T15:59:00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x v="4"/>
    <d v="2013-03-01T19:59:48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x v="4"/>
    <d v="2012-08-22T18:32:14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x v="4"/>
    <d v="2014-12-11T04:59:00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x v="4"/>
    <d v="2013-12-11T16:14:43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x v="4"/>
    <d v="2013-03-26T23:55:51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x v="4"/>
    <d v="2010-02-02T07:59:00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x v="4"/>
    <d v="2015-12-22T23:00:0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x v="4"/>
    <d v="2016-11-08T11:43:06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x v="4"/>
    <d v="2016-05-13T13:40:48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x v="4"/>
    <d v="2016-12-21T07:59:00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x v="4"/>
    <d v="2015-08-01T15:01:48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x v="4"/>
    <d v="2016-12-20T04:30:33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x v="4"/>
    <d v="2017-03-14T22:57:00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x v="4"/>
    <d v="2015-03-22T08:00:00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x v="4"/>
    <d v="2015-11-01T04:00:00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x v="4"/>
    <d v="2015-11-07T04:00:00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x v="4"/>
    <d v="2013-05-17T03:59:0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x v="4"/>
    <d v="2016-06-17T13:57:1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x v="4"/>
    <d v="2015-10-28T08:00:00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x v="4"/>
    <d v="2016-04-07T14:16:31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x v="4"/>
    <d v="2015-05-15T19:00:00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x v="4"/>
    <d v="2015-05-08T22:00:00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x v="4"/>
    <d v="2015-11-13T15:18:38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x v="4"/>
    <d v="2015-03-14T02:05:08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x v="4"/>
    <d v="2016-09-03T01:00:00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x v="4"/>
    <d v="2015-04-29T18:14:28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x v="4"/>
    <d v="2017-03-08T21:00:0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x v="4"/>
    <d v="2014-10-01T03:59:00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x v="4"/>
    <d v="2016-04-29T18:44:25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x v="4"/>
    <d v="2014-11-14T03:00:00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x v="4"/>
    <d v="2015-06-01T02:20:00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x v="4"/>
    <d v="2015-05-20T22:39:50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x v="4"/>
    <d v="2015-10-14T12:00:21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x v="4"/>
    <d v="2015-11-14T12:53:29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x v="4"/>
    <d v="2015-08-21T14:05:16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x v="4"/>
    <d v="2017-02-24T11:58:28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x v="4"/>
    <d v="2016-09-11T03:59:0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x v="4"/>
    <d v="2016-04-07T22:09:1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x v="4"/>
    <d v="2014-10-08T04:01:08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x v="4"/>
    <d v="2015-11-19T20:00:19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x v="4"/>
    <d v="2016-04-08T18:52:01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x v="4"/>
    <d v="2014-12-01T08:03:14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x v="4"/>
    <d v="2016-03-16T18:16:33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x v="4"/>
    <d v="2015-04-24T05:19: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x v="4"/>
    <d v="2016-06-15T15:00:00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x v="4"/>
    <d v="2014-11-14T05:12:00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x v="4"/>
    <d v="2015-07-23T03:11:0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x v="4"/>
    <d v="2014-11-23T01:01:46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x v="4"/>
    <d v="2014-08-08T00:00:00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x v="4"/>
    <d v="2010-05-02T19:22:00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x v="4"/>
    <d v="2014-06-21T03:59:00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x v="4"/>
    <d v="2014-02-28T14:33:19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x v="4"/>
    <d v="2012-05-20T19:01:58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x v="4"/>
    <d v="2013-05-01T04:59:00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x v="4"/>
    <d v="2015-03-15T13:32:02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x v="4"/>
    <d v="2012-01-15T13:14:2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x v="4"/>
    <d v="2017-01-06T19:05:0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x v="4"/>
    <d v="2013-02-01T18:25:39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x v="4"/>
    <d v="2016-04-05T16:00:00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x v="4"/>
    <d v="2012-07-18T21:53:18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x v="4"/>
    <d v="2011-09-16T21:20:31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x v="4"/>
    <d v="2014-03-01T17:18:00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x v="4"/>
    <d v="2016-08-25T10:51:5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x v="4"/>
    <d v="2015-11-14T07:01:00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x v="4"/>
    <d v="2016-01-25T23:52:00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x v="4"/>
    <d v="2012-05-03T16:31:12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x v="4"/>
    <d v="2016-01-23T17:16:32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x v="4"/>
    <d v="2012-07-30T05:00:00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x v="4"/>
    <d v="2012-09-06T17:01:40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x v="4"/>
    <d v="2014-05-19T02:49:19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x v="4"/>
    <d v="2015-01-06T18:45:47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x v="4"/>
    <d v="2014-11-21T15:01:41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x v="4"/>
    <d v="2015-08-10T22:49:51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x v="4"/>
    <d v="2015-08-15T06:00:00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x v="4"/>
    <d v="2016-07-28T01:49:40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x v="4"/>
    <d v="2014-03-07T22:59:00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x v="4"/>
    <d v="2015-05-08T00:52:52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x v="4"/>
    <d v="2011-12-18T00:59:00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x v="4"/>
    <d v="2011-09-08T03:00:00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x v="4"/>
    <d v="2013-10-10T17:00:52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x v="4"/>
    <d v="2016-04-17T18:38:02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x v="4"/>
    <d v="2012-04-27T21:32:00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x v="4"/>
    <d v="2012-07-07T13:33:2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x v="4"/>
    <d v="2010-09-01T03:44:00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x v="4"/>
    <d v="2015-04-29T19:02:06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x v="4"/>
    <d v="2016-12-14T12:00:00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x v="4"/>
    <d v="2014-05-17T03:30: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x v="4"/>
    <d v="2011-08-07T20:12:50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x v="4"/>
    <d v="2015-11-05T13:56:57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x v="4"/>
    <d v="2011-08-10T07:08:00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x v="4"/>
    <d v="2014-02-05T23:04:00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x v="4"/>
    <d v="2014-03-06T02:02:19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x v="4"/>
    <d v="2011-05-09T05:59:00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x v="4"/>
    <d v="2011-11-19T21:54:10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x v="4"/>
    <d v="2013-11-05T18:39:50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x v="4"/>
    <d v="2016-07-22T20:42:2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x v="4"/>
    <d v="2015-06-18T23:33:17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x v="4"/>
    <d v="2013-12-22T05:00:00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x v="4"/>
    <d v="2012-07-25T17:49:38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x v="4"/>
    <d v="2012-07-19T21:03:31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x v="4"/>
    <d v="2013-10-12T01:31:05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x v="4"/>
    <d v="2014-10-17T12:00:00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x v="4"/>
    <d v="2014-02-08T09:30:31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x v="4"/>
    <d v="2013-04-08T04:33:00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x v="4"/>
    <d v="2015-07-23T06:46:37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x v="4"/>
    <d v="2013-06-29T20:13:07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x v="5"/>
    <d v="2014-03-14T04:40:31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x v="5"/>
    <d v="2015-08-21T11:47:36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x v="5"/>
    <d v="2014-09-11T06:14:57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x v="5"/>
    <d v="2013-06-05T22:13:50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x v="5"/>
    <d v="2012-03-26T08:01:39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x v="5"/>
    <d v="2015-11-27T21:40:04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x v="5"/>
    <d v="2016-03-01T17:05:14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x v="5"/>
    <d v="2015-10-22T18:59:00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x v="5"/>
    <d v="2014-06-16T22:00:00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x v="5"/>
    <d v="2009-11-27T04:59:00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x v="5"/>
    <d v="2013-09-11T02:34:27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x v="5"/>
    <d v="2016-07-05T20:54:43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x v="5"/>
    <d v="2015-10-21T17:26:21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x v="5"/>
    <d v="2015-10-11T15:07:02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x v="5"/>
    <d v="2013-12-01T21:01:42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x v="5"/>
    <d v="2013-09-13T17:56:20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x v="5"/>
    <d v="2013-07-31T08:41:53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x v="5"/>
    <d v="2016-10-08T07:38:46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x v="5"/>
    <d v="2015-11-18T07:15:5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x v="5"/>
    <d v="2014-10-17T18:16:58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x v="5"/>
    <d v="2016-03-24T22:39:13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x v="5"/>
    <d v="2013-11-02T19:03:16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x v="5"/>
    <d v="2015-02-19T21:19:43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x v="5"/>
    <d v="2014-02-10T00:21:41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x v="5"/>
    <d v="2012-02-15T21:46:01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x v="5"/>
    <d v="2015-05-21T08:02:5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x v="5"/>
    <d v="2015-03-04T02:00:20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x v="5"/>
    <d v="2013-03-23T12:19:23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x v="5"/>
    <d v="2014-05-14T18:11:3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x v="5"/>
    <d v="2013-10-17T13:38:0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x v="5"/>
    <d v="2014-02-14T22:43:2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x v="5"/>
    <d v="2014-01-25T17:09: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x v="5"/>
    <d v="2015-05-13T16:53:3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x v="5"/>
    <d v="2015-02-19T19:47:59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x v="5"/>
    <d v="2014-11-26T13:14:00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x v="5"/>
    <d v="2012-04-17T00:31:00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x v="5"/>
    <d v="2013-10-22T03:59:00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x v="5"/>
    <d v="2014-08-16T18:25:12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x v="5"/>
    <d v="2013-05-14T16:47:40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x v="5"/>
    <d v="2011-11-13T16:22:07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x v="5"/>
    <d v="2014-06-01T04:00:0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x v="5"/>
    <d v="2013-06-02T20:19:27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x v="5"/>
    <d v="2011-08-10T03:02:21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x v="5"/>
    <d v="2011-09-24T17:02:3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x v="5"/>
    <d v="2016-05-18T20:22:15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x v="5"/>
    <d v="2014-06-27T02:52:54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x v="5"/>
    <d v="2012-09-07T22:37:44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x v="5"/>
    <d v="2012-09-28T16:18:54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x v="5"/>
    <d v="2012-07-11T03:51:05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x v="5"/>
    <d v="2014-09-05T23:45:24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x v="5"/>
    <d v="2014-01-16T04:00:0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x v="5"/>
    <d v="2014-04-19T16:19:39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x v="5"/>
    <d v="2014-08-23T22:08:38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x v="5"/>
    <d v="2014-09-17T16:45:19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x v="5"/>
    <d v="2017-02-17T07:53:49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x v="5"/>
    <d v="2015-05-06T02:04:03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x v="5"/>
    <d v="2014-06-03T03:59:00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x v="5"/>
    <d v="2012-05-18T20:02:14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x v="5"/>
    <d v="2015-04-01T20:51:49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x v="5"/>
    <d v="2014-11-21T10:47:15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x v="5"/>
    <d v="2013-08-09T12:00:15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x v="5"/>
    <d v="2012-10-10T16:08:09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x v="5"/>
    <d v="2016-04-14T14:34:00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x v="5"/>
    <d v="2013-01-29T04:44:32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x v="5"/>
    <d v="2015-11-05T23:32:52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x v="5"/>
    <d v="2013-05-17T12:08:19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x v="5"/>
    <d v="2014-06-01T22:37:19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x v="5"/>
    <d v="2016-12-25T15:16:34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x v="5"/>
    <d v="2017-01-09T01:18:20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x v="5"/>
    <d v="2012-01-05T11:33:00"/>
    <d v="2011-12-05T11:33:36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x v="5"/>
    <d v="2012-08-22T23:14:45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x v="5"/>
    <d v="2016-01-27T23:34:59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x v="5"/>
    <d v="2016-10-13T00:50:30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x v="5"/>
    <d v="2015-05-20T17:25:38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x v="5"/>
    <d v="2014-07-03T03:00:00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x v="5"/>
    <d v="2015-07-16T19:51:4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x v="5"/>
    <d v="2014-02-10T22:21:14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x v="5"/>
    <d v="2014-12-25T05:00:00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x v="5"/>
    <d v="2011-12-23T18:17:29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x v="5"/>
    <d v="2009-10-12T20:59:00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x v="5"/>
    <d v="2010-05-08T22:16: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x v="5"/>
    <d v="2011-07-09T05:37:3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x v="5"/>
    <d v="2012-03-18T12:17:0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x v="5"/>
    <d v="2015-01-17T12:38:2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x v="5"/>
    <d v="2012-04-10T22:36:27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x v="5"/>
    <d v="2015-12-25T02:21:26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x v="5"/>
    <d v="2013-08-10T13:15:20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x v="5"/>
    <d v="2012-10-19T23:00:5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x v="5"/>
    <d v="2012-05-25T14:14:00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x v="5"/>
    <d v="2015-06-28T15:09:30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x v="5"/>
    <d v="2016-03-01T04:13:59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x v="5"/>
    <d v="2013-04-06T06:16:22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x v="5"/>
    <d v="2016-11-20T18:48:47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x v="5"/>
    <d v="2016-08-15T07:00:00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x v="5"/>
    <d v="2014-08-09T14:44:07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x v="5"/>
    <d v="2015-12-29T11:46:41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x v="5"/>
    <d v="2015-05-27T18:41:20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x v="5"/>
    <d v="2017-02-02T14:46:01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x v="5"/>
    <d v="2015-09-06T14:46:00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x v="5"/>
    <d v="2012-12-05T09:23:41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x v="6"/>
    <d v="2015-12-10T16:51:01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x v="6"/>
    <d v="2016-11-01T04:59:00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x v="6"/>
    <d v="2016-03-20T23:58:45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x v="6"/>
    <d v="2015-09-21T03:11:1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x v="6"/>
    <d v="2016-06-01T17:12:49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x v="6"/>
    <d v="2014-09-13T09:37:21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x v="6"/>
    <d v="2015-08-07T17:00:00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x v="6"/>
    <d v="2017-02-17T16:05:00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x v="6"/>
    <d v="2015-06-21T21:20:00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x v="6"/>
    <d v="2017-01-11T05:00:00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x v="6"/>
    <d v="2015-06-24T02:00:0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x v="6"/>
    <d v="2016-12-17T06:59:00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x v="6"/>
    <d v="2016-05-13T00:10:08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x v="6"/>
    <d v="2016-05-16T10:26:05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x v="6"/>
    <d v="2015-11-01T23:00:00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x v="6"/>
    <d v="2017-01-06T13:05:0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x v="6"/>
    <d v="2015-08-03T18:00:00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x v="6"/>
    <d v="2015-11-04T19:26:31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x v="6"/>
    <d v="2016-05-13T19:04:23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x v="6"/>
    <d v="2016-07-05T01:11:47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x v="7"/>
    <d v="2015-02-04T19:36:46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x v="7"/>
    <d v="2015-10-29T01:07:14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x v="7"/>
    <d v="2016-05-03T16:41:56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x v="7"/>
    <d v="2014-11-01T02:12:42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x v="7"/>
    <d v="2016-07-04T15:46:00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x v="7"/>
    <d v="2015-11-15T15:13:09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x v="7"/>
    <d v="2015-10-17T16:01:55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x v="7"/>
    <d v="2016-02-10T16:42:44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x v="7"/>
    <d v="2015-10-29T21:40: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x v="7"/>
    <d v="2015-07-08T15:17:02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x v="7"/>
    <d v="2017-01-31T05:00:0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x v="7"/>
    <d v="2015-08-01T17:53:00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x v="7"/>
    <d v="2016-01-09T14:48:16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x v="7"/>
    <d v="2014-11-14T18:16:31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x v="7"/>
    <d v="2014-10-19T16:26:12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x v="7"/>
    <d v="2016-06-12T08:29:03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x v="7"/>
    <d v="2016-01-06T20:38:3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x v="7"/>
    <d v="2016-12-02T23:36:43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x v="7"/>
    <d v="2015-03-24T20:11:45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x v="7"/>
    <d v="2015-12-13T06:47:40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x v="7"/>
    <d v="2014-12-17T18:30:45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x v="7"/>
    <d v="2015-10-26T15:48:33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x v="7"/>
    <d v="2016-12-18T09:20:15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x v="7"/>
    <d v="2015-02-17T01:40:4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x v="7"/>
    <d v="2016-03-12T22:37:55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x v="7"/>
    <d v="2015-07-10T18:50:49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x v="7"/>
    <d v="2016-07-14T16:25:33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x v="7"/>
    <d v="2015-01-01T20:13:14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x v="7"/>
    <d v="2016-01-16T11:00:00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x v="7"/>
    <d v="2016-01-01T20:20:12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x v="7"/>
    <d v="2016-02-18T19:09:29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x v="7"/>
    <d v="2015-07-27T03:59:00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x v="7"/>
    <d v="2015-11-04T18:11:28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x v="7"/>
    <d v="2015-01-18T01:12:00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x v="7"/>
    <d v="2016-10-19T10:38:2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x v="7"/>
    <d v="2015-06-13T16:37:23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x v="7"/>
    <d v="2015-03-28T10:19:12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x v="7"/>
    <d v="2016-05-20T14:08:22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x v="7"/>
    <d v="2015-09-07T13:53:13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x v="7"/>
    <d v="2014-12-25T20:27:03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x v="7"/>
    <d v="2016-09-22T21:47:4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x v="7"/>
    <d v="2015-08-02T00:18:24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x v="7"/>
    <d v="2015-03-15T18:00:00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x v="7"/>
    <d v="2015-03-19T21:31:27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x v="7"/>
    <d v="2015-03-16T16:11:56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x v="7"/>
    <d v="2015-12-01T00:00:00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x v="7"/>
    <d v="2015-02-15T20:30:0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x v="7"/>
    <d v="2015-04-16T18:10:33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x v="7"/>
    <d v="2016-11-17T19:28:06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x v="7"/>
    <d v="2015-07-08T14:44:5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x v="7"/>
    <d v="2016-02-08T13:01:0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x v="7"/>
    <d v="2015-07-22T13:02:10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x v="7"/>
    <d v="2014-12-03T05:34:20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x v="7"/>
    <d v="2015-04-06T15:15:45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x v="7"/>
    <d v="2016-04-16T18:43:26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x v="7"/>
    <d v="2015-05-04T01:40:38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x v="7"/>
    <d v="2016-11-02T21:31:32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x v="7"/>
    <d v="2016-07-31T16:00:00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x v="7"/>
    <d v="2014-12-05T00:03:01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x v="7"/>
    <d v="2015-03-08T15:16:00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x v="7"/>
    <d v="2015-05-09T19:09:22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x v="7"/>
    <d v="2014-12-26T20:35:39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x v="7"/>
    <d v="2015-06-18T19:03:35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x v="7"/>
    <d v="2014-08-14T15:20:2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x v="7"/>
    <d v="2014-08-28T00:50:56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x v="7"/>
    <d v="2015-08-23T08:35:08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x v="7"/>
    <d v="2015-05-24T15:00:00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x v="7"/>
    <d v="2015-11-22T20:48:56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x v="7"/>
    <d v="2015-06-15T22:06:20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x v="7"/>
    <d v="2015-11-29T01:49:04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x v="7"/>
    <d v="2015-04-22T19:56:26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x v="7"/>
    <d v="2016-01-19T13:27:17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x v="7"/>
    <d v="2016-09-02T00:45:46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x v="7"/>
    <d v="2015-10-01T04:59:00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x v="7"/>
    <d v="2016-06-24T01:29:00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x v="7"/>
    <d v="2015-09-25T02:55:59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x v="7"/>
    <d v="2017-02-25T09:01:4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x v="7"/>
    <d v="2015-05-08T08:14:03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x v="7"/>
    <d v="2015-12-09T19:26:43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x v="7"/>
    <d v="2014-11-25T16:36:30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x v="7"/>
    <d v="2014-08-25T17:12:18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x v="7"/>
    <d v="2016-07-07T23:42:1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x v="7"/>
    <d v="2016-07-01T18:35:38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x v="7"/>
    <d v="2015-05-28T00:13:17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x v="7"/>
    <d v="2015-05-14T23:44:01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x v="7"/>
    <d v="2017-03-26T20:29:3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x v="7"/>
    <d v="2015-08-15T13:22:00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x v="7"/>
    <d v="2016-03-14T23:00:00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x v="7"/>
    <d v="2014-07-13T16:37:3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x v="7"/>
    <d v="2016-05-14T15:18:28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x v="7"/>
    <d v="2015-09-06T05:10:0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x v="7"/>
    <d v="2016-05-28T18:32:09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x v="7"/>
    <d v="2015-11-25T16:49:25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x v="7"/>
    <d v="2016-06-17T23:00:00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x v="7"/>
    <d v="2015-02-26T22:17:09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x v="7"/>
    <d v="2015-04-12T02:12:42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x v="7"/>
    <d v="2015-06-06T10:47:00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x v="7"/>
    <d v="2017-02-25T23:04:00"/>
    <d v="2017-01-27T23:05:18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x v="7"/>
    <d v="2017-03-25T13:14:22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x v="7"/>
    <d v="2014-10-13T13:59:55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x v="8"/>
    <d v="2016-11-24T23:00:0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x v="8"/>
    <d v="2015-08-13T13:40:4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x v="8"/>
    <d v="2015-08-19T15:37:54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x v="8"/>
    <d v="2015-05-31T15:24:35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x v="8"/>
    <d v="2014-10-29T01:00:00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x v="8"/>
    <d v="2016-08-12T00:37:54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x v="8"/>
    <d v="2014-08-11T20:27:47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x v="8"/>
    <d v="2016-03-17T17:25:49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x v="8"/>
    <d v="2014-10-14T16:38:2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x v="8"/>
    <d v="2014-09-16T21:53:33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x v="8"/>
    <d v="2014-12-19T01:53:04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x v="8"/>
    <d v="2014-12-13T00:25:1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x v="8"/>
    <d v="2016-12-01T17:34:10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x v="8"/>
    <d v="2015-08-20T14:50:40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x v="8"/>
    <d v="2015-07-08T22:58:33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x v="8"/>
    <d v="2015-03-12T21:58:32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x v="8"/>
    <d v="2016-04-17T18:18:39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x v="8"/>
    <d v="2015-12-23T20:17:52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x v="8"/>
    <d v="2015-07-26T18:00:00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x v="8"/>
    <d v="2015-08-23T14:14:55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x v="8"/>
    <d v="2014-11-09T18:47:59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x v="8"/>
    <d v="2016-10-23T15:29:19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x v="8"/>
    <d v="2015-01-16T10:30:47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x v="8"/>
    <d v="2015-07-18T20:14:16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x v="8"/>
    <d v="2015-04-13T15:59:35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x v="8"/>
    <d v="2017-01-13T17:04:21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x v="8"/>
    <d v="2014-08-17T19:58:1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x v="8"/>
    <d v="2016-10-29T08:57:43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x v="8"/>
    <d v="2015-05-11T19:57:02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x v="8"/>
    <d v="2016-07-06T15:00:5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x v="8"/>
    <d v="2016-06-19T08:10:0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x v="8"/>
    <d v="2015-01-14T04:00:00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x v="8"/>
    <d v="2015-01-01T04:59:00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x v="8"/>
    <d v="2014-09-01T20:10:17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x v="8"/>
    <d v="2014-08-12T02:47:07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x v="8"/>
    <d v="2015-01-01T06:59:00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x v="8"/>
    <d v="2015-02-07T18:26:21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x v="8"/>
    <d v="2016-06-28T09:41:35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x v="8"/>
    <d v="2016-05-21T09:02:1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x v="8"/>
    <d v="2016-09-03T16:41:4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x v="8"/>
    <d v="2014-09-17T12:02:11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x v="8"/>
    <d v="2016-10-26T19:20:04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x v="8"/>
    <d v="2017-03-14T17:22:0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x v="8"/>
    <d v="2016-10-31T21:36:04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x v="8"/>
    <d v="2014-07-25T03:00:00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x v="8"/>
    <d v="2015-01-12T20:47:52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x v="8"/>
    <d v="2015-08-03T16:09:30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x v="8"/>
    <d v="2017-02-05T18:00:53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x v="8"/>
    <d v="2015-10-15T02:30:53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x v="8"/>
    <d v="2016-12-08T04:59:00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x v="8"/>
    <d v="2016-09-09T06:00:0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x v="8"/>
    <d v="2015-07-01T00:40:46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x v="8"/>
    <d v="2016-12-22T09:01:03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x v="8"/>
    <d v="2015-04-30T19:23:47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x v="8"/>
    <d v="2017-02-01T15:55:59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x v="8"/>
    <d v="2014-10-31T12:30:20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x v="8"/>
    <d v="2014-07-25T22:15:02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x v="8"/>
    <d v="2016-02-03T12:33:09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x v="8"/>
    <d v="2014-09-18T02:00:00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x v="8"/>
    <d v="2013-11-22T16:00:00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x v="8"/>
    <d v="2017-01-10T16:31:21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x v="8"/>
    <d v="2014-07-23T15:54:40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x v="8"/>
    <d v="2016-11-24T18:26:27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x v="8"/>
    <d v="2017-01-31T23:32:00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x v="8"/>
    <d v="2017-02-20T04:37:48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x v="8"/>
    <d v="2017-01-21T11:47:5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x v="8"/>
    <d v="2016-12-14T18:39:00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x v="8"/>
    <d v="2017-01-01T15:55:2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x v="8"/>
    <d v="2014-09-13T13:56:40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x v="8"/>
    <d v="2014-12-05T00:59:1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x v="8"/>
    <d v="2014-08-20T00:44:0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x v="8"/>
    <d v="2016-12-14T12:01:0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x v="8"/>
    <d v="2016-02-14T16:20:3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x v="8"/>
    <d v="2016-06-05T12:42:12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x v="8"/>
    <d v="2017-02-28T18:54:42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x v="8"/>
    <d v="2015-11-05T03:10:40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x v="8"/>
    <d v="2014-12-01T00:00:00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x v="8"/>
    <d v="2014-09-05T20:30:02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x v="8"/>
    <d v="2017-02-18T05:59:00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x v="8"/>
    <d v="2016-02-23T00:57:56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x v="9"/>
    <d v="2012-01-29T15:34:51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x v="9"/>
    <d v="2014-08-01T13:43:27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x v="9"/>
    <d v="2012-04-08T18:19:38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x v="9"/>
    <d v="2015-07-30T03:59:00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x v="9"/>
    <d v="2011-06-30T15:19:23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x v="9"/>
    <d v="2015-12-13T15:01:52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x v="9"/>
    <d v="2013-04-12T01:01:27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x v="9"/>
    <d v="2013-01-14T21:20:00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x v="9"/>
    <d v="2011-08-21T20:05:57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x v="9"/>
    <d v="2012-09-19T04:27:41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x v="9"/>
    <d v="2011-12-07T17:53:11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x v="9"/>
    <d v="2012-01-22T06:00:00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x v="9"/>
    <d v="2013-09-29T10:11:01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x v="9"/>
    <d v="2013-12-20T10:04:52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x v="9"/>
    <d v="2015-05-09T05:00:00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x v="9"/>
    <d v="2014-12-04T00:39:00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x v="9"/>
    <d v="2013-11-21T04:59:00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x v="9"/>
    <d v="2014-02-14T20:00:00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x v="9"/>
    <d v="2014-12-01T04:59:00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x v="9"/>
    <d v="2014-08-11T12:03:4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x v="9"/>
    <d v="2015-06-21T03:31:22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x v="9"/>
    <d v="2013-06-11T15:33:26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x v="9"/>
    <d v="2014-03-21T21:01:5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x v="9"/>
    <d v="2012-04-16T21:00:00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x v="9"/>
    <d v="2012-12-13T22:58:23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x v="9"/>
    <d v="2013-05-03T13:44:0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x v="9"/>
    <d v="2012-09-23T03:59:00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x v="9"/>
    <d v="2015-01-15T10:54:00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x v="9"/>
    <d v="2014-08-10T20:19:26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x v="9"/>
    <d v="2017-01-28T22:35:30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x v="9"/>
    <d v="2013-02-24T21:04:32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x v="9"/>
    <d v="2011-08-04T15:07:55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x v="9"/>
    <d v="2016-10-16T11:00:00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x v="9"/>
    <d v="2015-02-14T14:09:51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x v="9"/>
    <d v="2013-01-05T17:58:41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x v="9"/>
    <d v="2013-05-20T00:41:00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x v="9"/>
    <d v="2011-04-18T17:24:1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x v="9"/>
    <d v="2012-12-06T01:18:34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x v="9"/>
    <d v="2010-10-08T20:04:2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x v="9"/>
    <d v="2014-07-09T07:55:3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x v="10"/>
    <d v="2016-11-26T19:20:13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x v="10"/>
    <d v="2014-02-02T18:02:06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x v="10"/>
    <d v="2016-12-04T06:00:0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x v="10"/>
    <d v="2013-08-15T10:43:28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x v="10"/>
    <d v="2015-09-10T04:09:21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x v="10"/>
    <d v="2014-10-19T13:01:24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x v="10"/>
    <d v="2015-02-16T18:48:03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x v="10"/>
    <d v="2015-05-21T03:26:5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x v="10"/>
    <d v="2013-12-16T04:58:1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x v="10"/>
    <d v="2013-12-26T23:54:54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x v="10"/>
    <d v="2013-02-24T23:59:29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x v="10"/>
    <d v="2016-01-30T19:46:42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x v="10"/>
    <d v="2009-11-01T03:59:00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x v="10"/>
    <d v="2015-05-10T23:01:00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x v="10"/>
    <d v="2014-02-23T18:43:38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x v="10"/>
    <d v="2011-12-16T01:26:3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x v="10"/>
    <d v="2015-10-11T05:00:00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x v="10"/>
    <d v="2013-07-31T23:32:5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x v="10"/>
    <d v="2014-04-30T16:51:2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x v="10"/>
    <d v="2010-10-15T04:00:00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x v="11"/>
    <d v="2011-05-03T16:10:25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x v="11"/>
    <d v="2013-06-08T00:01:14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x v="11"/>
    <d v="2012-08-25T18:11:4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x v="11"/>
    <d v="2012-04-27T22:00:00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x v="11"/>
    <d v="2014-03-17T02:35:19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x v="11"/>
    <d v="2013-02-28T14:15:1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x v="11"/>
    <d v="2012-05-11T15:47:00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x v="11"/>
    <d v="2013-11-01T15:03:46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x v="11"/>
    <d v="2012-07-07T03:59:00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x v="11"/>
    <d v="2013-01-21T07:59:00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x v="11"/>
    <d v="2013-02-01T01:08:59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x v="11"/>
    <d v="2013-11-13T05:59:00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x v="11"/>
    <d v="2013-11-07T21:58:03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x v="11"/>
    <d v="2013-07-03T04:59:00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x v="11"/>
    <d v="2011-09-05T17:06:00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x v="11"/>
    <d v="2012-04-07T04:59:00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x v="11"/>
    <d v="2013-09-15T21:10:00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x v="11"/>
    <d v="2012-04-29T04:00:00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x v="11"/>
    <d v="2014-09-30T14:09:47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x v="11"/>
    <d v="2012-04-27T16:00:46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x v="11"/>
    <d v="2014-09-11T10:24:14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x v="11"/>
    <d v="2011-07-01T19:05:20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x v="11"/>
    <d v="2012-09-17T04:05:00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x v="11"/>
    <d v="2011-05-29T01:00:00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x v="11"/>
    <d v="2011-07-23T03:59:00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x v="11"/>
    <d v="2011-07-16T23:00:00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x v="11"/>
    <d v="2011-09-07T16:35:39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x v="11"/>
    <d v="2017-03-01T02:00:00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x v="11"/>
    <d v="2014-12-22T04:59:00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x v="11"/>
    <d v="2014-01-19T20:00:30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x v="11"/>
    <d v="2012-09-01T01:21:02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x v="11"/>
    <d v="2013-07-10T16:52:00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x v="11"/>
    <d v="2013-03-01T13:58:00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x v="11"/>
    <d v="2012-07-20T23:02:45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x v="11"/>
    <d v="2011-05-31T18:04:00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x v="11"/>
    <d v="2014-11-01T22:01:43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x v="11"/>
    <d v="2013-04-09T06:30:00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x v="11"/>
    <d v="2012-03-11T04:59:00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x v="11"/>
    <d v="2012-08-07T17:01:00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x v="11"/>
    <d v="2013-12-21T04:44:00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x v="11"/>
    <d v="2014-06-09T05:00:0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x v="11"/>
    <d v="2015-05-04T04:01:00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x v="11"/>
    <d v="2012-10-05T22:44:10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x v="11"/>
    <d v="2015-03-22T22:20:52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x v="11"/>
    <d v="2010-04-18T06:59:00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x v="11"/>
    <d v="2012-10-29T07:21:24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x v="11"/>
    <d v="2012-03-25T23:55:30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x v="11"/>
    <d v="2012-02-14T19:49:00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x v="11"/>
    <d v="2012-06-25T16:24:00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x v="11"/>
    <d v="2016-07-13T19:14:00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x v="11"/>
    <d v="2013-03-22T11:37:05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x v="11"/>
    <d v="2012-04-27T15:31:34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x v="11"/>
    <d v="2012-01-21T08:13:00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x v="11"/>
    <d v="2014-04-19T21:04:35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x v="11"/>
    <d v="2013-07-01T03:59:00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x v="11"/>
    <d v="2012-05-19T03:00:00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x v="11"/>
    <d v="2013-10-07T01:21:58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x v="11"/>
    <d v="2014-05-01T23:57:42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x v="11"/>
    <d v="2012-01-17T21:33:05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x v="11"/>
    <d v="2012-09-22T18:19:16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x v="12"/>
    <d v="2016-09-24T05:26:27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x v="12"/>
    <d v="2014-11-10T21:07:43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x v="12"/>
    <d v="2013-10-14T03:59:00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x v="12"/>
    <d v="2016-12-08T08:00:00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x v="12"/>
    <d v="2014-11-01T04:59:00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x v="12"/>
    <d v="2016-09-05T03:59:00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x v="12"/>
    <d v="2014-03-10T14:00:00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x v="12"/>
    <d v="2015-07-10T19:09:36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x v="12"/>
    <d v="2015-04-14T19:00:33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x v="12"/>
    <d v="2015-03-16T02:34:24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x v="12"/>
    <d v="2016-04-25T04:59:0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x v="12"/>
    <d v="2016-07-31T19:45:00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x v="12"/>
    <d v="2016-10-24T21:00:00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x v="12"/>
    <d v="2015-02-16T19:58:29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x v="12"/>
    <d v="2016-12-28T05:05:46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x v="12"/>
    <d v="2016-07-24T03:00:17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x v="12"/>
    <d v="2016-10-25T19:00:00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x v="12"/>
    <d v="2015-11-25T14:57:11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x v="12"/>
    <d v="2015-04-15T22:59:00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x v="12"/>
    <d v="2015-06-04T00:00:00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x v="13"/>
    <d v="2013-11-22T12:35: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x v="13"/>
    <d v="2016-09-16T23:10:04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x v="13"/>
    <d v="2013-11-11T14:19:08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x v="13"/>
    <d v="2012-02-12T02:49:26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x v="13"/>
    <d v="2013-10-16T09:59:00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x v="13"/>
    <d v="2013-01-16T18:33:17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x v="13"/>
    <d v="2015-02-28T15:10:00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x v="13"/>
    <d v="2009-12-01T04:59:00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x v="13"/>
    <d v="2014-01-07T00:39:5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x v="13"/>
    <d v="2013-04-08T19:17:37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x v="13"/>
    <d v="2013-09-01T00:32:0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x v="13"/>
    <d v="2013-11-29T14:28:15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x v="13"/>
    <d v="2011-03-10T19:48:47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x v="13"/>
    <d v="2012-11-11T05:00:40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x v="13"/>
    <d v="2013-05-04T14:00:3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x v="13"/>
    <d v="2015-09-21T17:22:11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x v="13"/>
    <d v="2013-02-04T11:55:27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x v="13"/>
    <d v="2013-12-19T18:56:00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x v="13"/>
    <d v="2010-12-23T05:35:24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x v="13"/>
    <d v="2012-05-29T19:55:05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x v="14"/>
    <d v="2012-10-30T07:42:18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x v="14"/>
    <d v="2012-01-14T06:01:26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x v="14"/>
    <d v="2011-09-06T20:39:10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x v="14"/>
    <d v="2016-03-02T22:27:15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x v="14"/>
    <d v="2012-05-12T02:31:00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x v="14"/>
    <d v="2016-12-30T22:35:11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x v="14"/>
    <d v="2016-09-15T20:53:33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x v="14"/>
    <d v="2012-05-27T23:00:55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x v="14"/>
    <d v="2011-09-01T06:00:00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x v="14"/>
    <d v="2014-10-05T18:49:03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x v="14"/>
    <d v="2013-11-21T17:46:19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x v="14"/>
    <d v="2014-08-21T00:45:30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x v="14"/>
    <d v="2010-08-01T04:00:00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x v="14"/>
    <d v="2015-04-01T20:32:4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x v="14"/>
    <d v="2016-06-05T23:33:30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x v="14"/>
    <d v="2010-10-25T03:03:49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x v="14"/>
    <d v="2015-08-28T04:00:00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x v="14"/>
    <d v="2012-11-28T17:31:48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x v="14"/>
    <d v="2012-01-15T18:11:50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x v="14"/>
    <d v="2011-05-28T02:22:42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x v="13"/>
    <d v="2016-03-30T19:23:22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x v="13"/>
    <d v="2010-06-08T19:11:00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x v="13"/>
    <d v="2014-08-30T15:30:00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x v="13"/>
    <d v="2012-09-23T02:25:00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x v="13"/>
    <d v="2016-01-03T01:55:37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x v="13"/>
    <d v="2011-01-24T05:45:26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x v="13"/>
    <d v="2014-03-13T03:33:10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x v="13"/>
    <d v="2011-09-11T04:37:0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x v="13"/>
    <d v="2010-07-27T04:59:00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x v="13"/>
    <d v="2012-07-23T04:00:00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x v="13"/>
    <d v="2017-03-03T13:05:19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x v="13"/>
    <d v="2014-01-24T00:07:25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x v="13"/>
    <d v="2012-12-11T03:37:27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x v="13"/>
    <d v="2012-05-05T03:20:19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x v="13"/>
    <d v="2012-08-25T18:19:07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x v="13"/>
    <d v="2012-03-01T04:59:00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x v="13"/>
    <d v="2010-10-22T05:00:00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x v="13"/>
    <d v="2014-07-14T02:30:00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x v="13"/>
    <d v="2014-12-01T22:59:21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x v="13"/>
    <d v="2012-12-19T15:24:05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x v="13"/>
    <d v="2013-11-14T17:07:02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x v="13"/>
    <d v="2011-12-12T05:06:16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x v="13"/>
    <d v="2014-10-01T12:43:1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x v="13"/>
    <d v="2014-11-22T00:02:0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x v="13"/>
    <d v="2013-02-13T22:37:49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x v="13"/>
    <d v="2013-11-27T22:08:31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x v="13"/>
    <d v="2010-07-08T22:40:00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x v="13"/>
    <d v="2012-05-14T19:44:55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x v="13"/>
    <d v="2012-11-18T00:00:00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x v="13"/>
    <d v="2012-04-09T04:42:4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x v="13"/>
    <d v="2010-06-25T21:32:0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x v="13"/>
    <d v="2014-03-16T22:00:00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x v="13"/>
    <d v="2013-03-22T22:15:45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x v="13"/>
    <d v="2014-05-12T04:03:29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x v="13"/>
    <d v="2014-05-04T06:00:00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x v="13"/>
    <d v="2016-01-29T08:00:29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x v="13"/>
    <d v="2012-01-18T20:00:00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x v="13"/>
    <d v="2013-11-03T20:09:1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x v="13"/>
    <d v="2012-09-02T11:30:4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x v="13"/>
    <d v="2013-06-30T19:58:00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x v="8"/>
    <d v="2015-08-11T00:12:06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x v="8"/>
    <d v="2017-02-10T02:19:05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x v="8"/>
    <d v="2016-02-18T20:14:20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x v="8"/>
    <d v="2016-11-29T17:01:45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x v="8"/>
    <d v="2016-04-18T14:00:00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x v="8"/>
    <d v="2017-02-18T23:59:00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x v="8"/>
    <d v="2016-09-09T18:00:4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x v="8"/>
    <d v="2016-06-30T18:45:06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x v="8"/>
    <d v="2016-03-12T19:52:44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x v="8"/>
    <d v="2016-02-21T01:02:56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x v="8"/>
    <d v="2016-01-17T18:01:01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x v="8"/>
    <d v="2016-06-04T15:41:12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x v="8"/>
    <d v="2016-11-18T15:43:3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x v="8"/>
    <d v="2015-01-25T03:56:39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x v="8"/>
    <d v="2015-08-20T20:00:39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x v="8"/>
    <d v="2016-09-13T07:05:00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x v="8"/>
    <d v="2015-04-26T20:55:59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x v="8"/>
    <d v="2016-11-17T14:15:33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x v="8"/>
    <d v="2015-04-10T04:59:00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x v="8"/>
    <d v="2015-01-19T04:11:05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x v="8"/>
    <d v="2017-03-14T14:02:35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x v="8"/>
    <d v="2017-02-20T19:00:00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x v="8"/>
    <d v="2016-02-11T17:05:53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x v="8"/>
    <d v="2016-10-17T15:15:19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x v="8"/>
    <d v="2015-09-01T15:05:19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x v="8"/>
    <d v="2016-10-26T03:59:00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x v="8"/>
    <d v="2016-10-06T15:15:32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x v="8"/>
    <d v="2016-04-22T05:06:14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x v="8"/>
    <d v="2014-08-15T20:20:34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x v="8"/>
    <d v="2017-02-09T07:16:47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x v="8"/>
    <d v="2017-01-23T04:59:0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x v="8"/>
    <d v="2015-06-01T17:01:00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x v="8"/>
    <d v="2014-09-04T06:59:00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x v="8"/>
    <d v="2015-11-09T01:21:3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x v="8"/>
    <d v="2016-03-25T16:59:16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x v="8"/>
    <d v="2016-06-28T16:43:0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x v="8"/>
    <d v="2015-08-14T01:24:57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x v="8"/>
    <d v="2016-02-21T22:36:3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x v="8"/>
    <d v="2016-02-25T07:25:01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x v="8"/>
    <d v="2016-06-20T18:59:00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x v="8"/>
    <d v="2014-11-30T22:42:02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x v="8"/>
    <d v="2014-08-09T22:43:42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x v="8"/>
    <d v="2016-10-02T18:04:46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x v="8"/>
    <d v="2016-08-23T20:54:00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x v="8"/>
    <d v="2015-03-28T01:46:4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x v="8"/>
    <d v="2015-12-31T23:00:00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x v="8"/>
    <d v="2016-01-10T00:00:00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x v="8"/>
    <d v="2014-06-23T07:04:10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x v="8"/>
    <d v="2016-10-01T08:33:45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x v="8"/>
    <d v="2016-09-28T22:24:55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x v="8"/>
    <d v="2014-09-03T18:49:24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x v="8"/>
    <d v="2016-07-12T18:51:00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x v="8"/>
    <d v="2016-05-07T21:11:59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x v="8"/>
    <d v="2016-11-12T05:00:00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x v="8"/>
    <d v="2014-11-30T22:59:00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x v="8"/>
    <d v="2014-11-29T16:00:00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x v="8"/>
    <d v="2014-07-27T15:27:00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x v="8"/>
    <d v="2014-11-28T03:28:1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x v="8"/>
    <d v="2015-11-19T05:03:21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x v="8"/>
    <d v="2014-11-13T08:02:00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x v="8"/>
    <d v="2017-03-15T00:26: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x v="8"/>
    <d v="2017-01-30T17:16:53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x v="8"/>
    <d v="2015-12-17T05:59:00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x v="8"/>
    <d v="2017-03-16T16:01:01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x v="8"/>
    <d v="2016-02-18T17:00:27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x v="8"/>
    <d v="2015-10-30T14:59:43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x v="8"/>
    <d v="2014-12-12T07:11:00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x v="8"/>
    <d v="2016-12-14T15:00:23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x v="8"/>
    <d v="2016-12-28T19:25:15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x v="8"/>
    <d v="2016-06-19T14:30:46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x v="8"/>
    <d v="2016-09-05T02:59:0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x v="8"/>
    <d v="2014-12-18T21:33:15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x v="8"/>
    <d v="2017-01-24T10:34: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x v="8"/>
    <d v="2015-12-29T20:00:00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x v="8"/>
    <d v="2015-01-01T00:03:35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x v="8"/>
    <d v="2015-11-25T22:04:5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x v="8"/>
    <d v="2016-04-07T01:34: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x v="8"/>
    <d v="2015-11-21T17:12:15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x v="8"/>
    <d v="2016-07-14T11:48:53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x v="8"/>
    <d v="2015-02-04T23:22:2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x v="15"/>
    <d v="2015-06-02T00:47:0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x v="15"/>
    <d v="2015-10-17T04:00:00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x v="15"/>
    <d v="2015-05-17T15:31:17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x v="15"/>
    <d v="2015-06-20T22:04:21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x v="15"/>
    <d v="2016-01-31T13:56:03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x v="15"/>
    <d v="2015-03-16T19:00:37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x v="15"/>
    <d v="2016-03-31T08:46:5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x v="15"/>
    <d v="2014-10-23T00:49:0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x v="15"/>
    <d v="2017-03-06T20:00:00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x v="15"/>
    <d v="2015-04-04T21:59:00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x v="15"/>
    <d v="2016-09-12T11:35:49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x v="15"/>
    <d v="2015-12-16T18:20:10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x v="15"/>
    <d v="2016-06-23T16:00:2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x v="15"/>
    <d v="2016-12-12T17:34:40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x v="15"/>
    <d v="2016-08-05T03:59:00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x v="15"/>
    <d v="2015-02-11T15:23:40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x v="15"/>
    <d v="2013-01-07T08:00:00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x v="15"/>
    <d v="2015-05-18T05:00:00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x v="15"/>
    <d v="2016-03-19T04:33:43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x v="15"/>
    <d v="2016-12-13T07:59:00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x v="16"/>
    <d v="2016-08-27T17:00:09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x v="16"/>
    <d v="2014-07-31T01:26:32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x v="16"/>
    <d v="2014-09-12T10:00:00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x v="16"/>
    <d v="2015-05-20T06:04:15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x v="16"/>
    <d v="2015-03-05T20:27:00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x v="16"/>
    <d v="2014-08-23T20:59:10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x v="16"/>
    <d v="2015-12-26T20:26:00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x v="16"/>
    <d v="2014-11-05T20:38:35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x v="16"/>
    <d v="2016-09-25T01:16:29"/>
    <d v="2016-08-16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x v="16"/>
    <d v="2016-02-12T10:20:45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x v="16"/>
    <d v="2015-09-14T19:07:57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x v="16"/>
    <d v="2014-08-27T00:20:25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x v="16"/>
    <d v="2016-06-06T20:09:00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x v="16"/>
    <d v="2017-03-06T04:08:52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x v="16"/>
    <d v="2014-08-10T22:00:00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x v="16"/>
    <d v="2016-03-07T23:49:0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x v="16"/>
    <d v="2015-04-24T16:16:17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x v="16"/>
    <d v="2016-12-04T21:54:43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x v="16"/>
    <d v="2015-03-26T00:00:00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x v="16"/>
    <d v="2015-03-13T17:57:3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x v="16"/>
    <d v="2015-04-15T21:54:53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x v="16"/>
    <d v="2016-05-02T01:00:00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x v="16"/>
    <d v="2016-07-12T19:22:21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x v="16"/>
    <d v="2016-08-31T00:44:22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x v="17"/>
    <d v="2013-07-07T05:28:23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x v="17"/>
    <d v="2014-02-19T09:08:42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x v="17"/>
    <d v="2013-08-04T23:06:22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x v="17"/>
    <d v="2013-12-21T20:32:11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x v="17"/>
    <d v="2016-04-10T07:54:24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x v="17"/>
    <d v="2013-11-26T06:30:5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x v="17"/>
    <d v="2012-10-01T00:17:02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x v="17"/>
    <d v="2015-11-17T19:04:53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x v="17"/>
    <d v="2014-02-05T19:58:17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x v="17"/>
    <d v="2011-10-16T23:09:01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x v="17"/>
    <d v="2014-01-04T04:09:05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x v="17"/>
    <d v="2012-05-06T21:41:56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x v="17"/>
    <d v="2014-09-11T09:04:10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x v="17"/>
    <d v="2016-01-14T04:00:11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x v="17"/>
    <d v="2011-07-22T04:42:01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x v="17"/>
    <d v="2016-05-14T13:35:36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x v="17"/>
    <d v="2014-05-11T03:18:53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x v="17"/>
    <d v="2015-01-28T22:14:52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x v="17"/>
    <d v="2012-08-10T21:44:48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x v="17"/>
    <d v="2014-08-02T15:49:4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x v="17"/>
    <d v="2014-08-08T21:53:2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x v="17"/>
    <d v="2016-03-14T15:06:1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x v="17"/>
    <d v="2014-08-24T20:48:11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x v="17"/>
    <d v="2014-06-15T17:08:0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x v="17"/>
    <d v="2014-04-24T19:11:07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x v="17"/>
    <d v="2015-06-26T04:32:55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x v="17"/>
    <d v="2015-05-29T04:27:33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x v="17"/>
    <d v="2016-04-10T18:41:12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x v="17"/>
    <d v="2013-01-06T00:37:18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x v="17"/>
    <d v="2016-02-11T23:22:1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x v="17"/>
    <d v="2011-10-09T17:07:13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x v="17"/>
    <d v="2013-08-30T12:53:40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x v="17"/>
    <d v="2014-10-04T03:30:00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x v="17"/>
    <d v="2014-03-02T19:01:1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x v="17"/>
    <d v="2014-04-13T18:18:15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x v="17"/>
    <d v="2015-05-13T20:04:28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x v="17"/>
    <d v="2016-02-14T02:39:31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x v="17"/>
    <d v="2016-07-14T18:12:00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x v="17"/>
    <d v="2013-12-09T05:59:00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x v="17"/>
    <d v="2016-06-18T05:19:50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x v="17"/>
    <d v="2014-06-11T09:50:21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x v="17"/>
    <d v="2014-03-24T02:15:27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x v="17"/>
    <d v="2012-04-04T16:46:15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x v="17"/>
    <d v="2014-07-23T20:40:24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x v="17"/>
    <d v="2012-04-13T14:17:15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x v="17"/>
    <d v="2016-11-18T19:03:10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x v="17"/>
    <d v="2012-12-07T22:23:42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x v="17"/>
    <d v="2016-01-08T04:53:10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x v="17"/>
    <d v="2015-01-19T08:30:00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x v="17"/>
    <d v="2014-08-14T23:27:00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x v="17"/>
    <d v="2013-10-09T08:18:0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x v="17"/>
    <d v="2016-03-30T15:41:3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x v="17"/>
    <d v="2012-06-09T20:20:08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x v="17"/>
    <d v="2015-12-25T14:21:53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x v="17"/>
    <d v="2014-04-05T02:59:39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x v="17"/>
    <d v="2014-04-06T19:01:04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x v="17"/>
    <d v="2011-10-28T20:56:4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x v="17"/>
    <d v="2016-03-13T21:25:16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x v="17"/>
    <d v="2013-05-30T16:53:45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x v="17"/>
    <d v="2014-04-19T12:34:08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x v="18"/>
    <d v="2015-04-30T16:00:51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x v="18"/>
    <d v="2015-09-25T14:58:50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x v="18"/>
    <d v="2016-07-14T07:51:34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x v="18"/>
    <d v="2014-11-14T21:30:00"/>
    <d v="2014-10-14T20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x v="18"/>
    <d v="2014-08-07T15:35:17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x v="18"/>
    <d v="2016-06-05T06:21:33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x v="18"/>
    <d v="2014-11-26T00:55:0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x v="18"/>
    <d v="2015-12-24T21:47:48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x v="18"/>
    <d v="2017-01-01T02:46:11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x v="18"/>
    <d v="2014-07-31T09:46:21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x v="18"/>
    <d v="2014-11-29T04:33:00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x v="18"/>
    <d v="2016-08-06T23:44:54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x v="18"/>
    <d v="2015-12-19T16:07:09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x v="18"/>
    <d v="2016-04-23T19:40:21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x v="18"/>
    <d v="2017-01-21T21:45:31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x v="18"/>
    <d v="2015-01-01T08:20:26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x v="18"/>
    <d v="2015-08-06T11:05:21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x v="18"/>
    <d v="2015-07-09T16:47:30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x v="18"/>
    <d v="2015-02-17T00:08:47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x v="18"/>
    <d v="2015-12-17T04:38:46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x v="19"/>
    <d v="2015-04-29T04:22:00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x v="19"/>
    <d v="2014-10-02T17:56:32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x v="19"/>
    <d v="2014-05-02T22:52:53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x v="19"/>
    <d v="2014-10-19T23:19:43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x v="19"/>
    <d v="2016-12-01T05:06:21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x v="19"/>
    <d v="2016-06-16T17:02:46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x v="19"/>
    <d v="2016-01-08T22:54:35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x v="19"/>
    <d v="2015-09-07T02:27:43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x v="19"/>
    <d v="2015-05-15T17:01: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x v="19"/>
    <d v="2015-06-18T17:08:25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x v="19"/>
    <d v="2015-09-06T02:36:46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x v="19"/>
    <d v="2014-08-14T18:20:08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x v="19"/>
    <d v="2015-02-24T01:42:42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x v="19"/>
    <d v="2014-12-05T16:04:40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x v="19"/>
    <d v="2014-12-09T02:12:0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x v="19"/>
    <d v="2015-06-30T15:45:00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x v="19"/>
    <d v="2015-03-28T02:43:06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x v="19"/>
    <d v="2015-05-19T15:06:2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x v="19"/>
    <d v="2014-09-25T16:24:24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x v="19"/>
    <d v="2014-08-09T17:22:00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x v="19"/>
    <d v="2016-06-18T17:23:02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x v="19"/>
    <d v="2014-07-06T05:08:50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x v="19"/>
    <d v="2015-06-26T04:00:00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x v="19"/>
    <d v="2014-09-12T17:38:15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x v="19"/>
    <d v="2016-09-22T01:17:45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x v="19"/>
    <d v="2015-02-22T08:29:23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x v="19"/>
    <d v="2015-05-30T21:26:11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x v="19"/>
    <d v="2014-11-13T20:18:47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x v="19"/>
    <d v="2014-08-20T16:22:3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x v="19"/>
    <d v="2015-08-03T04:27:37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x v="19"/>
    <d v="2016-05-08T20:12:07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x v="19"/>
    <d v="2015-07-15T17:28:5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x v="19"/>
    <d v="2017-03-06T13:00:00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x v="19"/>
    <d v="2014-10-15T15:51:36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x v="19"/>
    <d v="2014-08-16T21:44:12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x v="19"/>
    <d v="2015-10-28T17:17:07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x v="19"/>
    <d v="2014-06-28T19:21:54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x v="19"/>
    <d v="2015-03-01T08:08:4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x v="19"/>
    <d v="2017-01-12T16:42:00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x v="19"/>
    <d v="2016-11-02T03:59:00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x v="20"/>
    <d v="2017-02-06T14:23:31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x v="20"/>
    <d v="2015-06-08T04:00:00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x v="20"/>
    <d v="2015-06-01T22:42:00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x v="20"/>
    <d v="2015-05-17T18:00:00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x v="20"/>
    <d v="2016-12-28T16:49:0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x v="20"/>
    <d v="2016-06-29T23:29:55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x v="20"/>
    <d v="2014-08-31T15:58:45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x v="20"/>
    <d v="2016-03-20T13:29:20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x v="20"/>
    <d v="2017-02-11T12:09:38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x v="20"/>
    <d v="2016-04-09T17:37:3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x v="20"/>
    <d v="2015-04-08T11:42:59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x v="20"/>
    <d v="2015-12-20T09:00:00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x v="20"/>
    <d v="2015-12-18T19:38:59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x v="20"/>
    <d v="2016-06-13T05:59:00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x v="20"/>
    <d v="2015-12-31T03:00:00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x v="20"/>
    <d v="2015-07-08T18:30:00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x v="20"/>
    <d v="2015-04-16T11:27:36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x v="20"/>
    <d v="2016-07-15T14:34:06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x v="20"/>
    <d v="2015-06-27T06:55:54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x v="20"/>
    <d v="2015-05-31T14:45:27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x v="20"/>
    <d v="2015-12-04T05:00:00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x v="20"/>
    <d v="2015-06-13T12:09:11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x v="20"/>
    <d v="2017-03-11T13:29:00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x v="20"/>
    <d v="2016-03-31T10:00:00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x v="20"/>
    <d v="2016-03-24T16:01:04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x v="20"/>
    <d v="2017-02-25T20:18:25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x v="20"/>
    <d v="2015-05-31T21:00:0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x v="20"/>
    <d v="2016-06-09T20:47:4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x v="20"/>
    <d v="2015-11-27T01:00:00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x v="20"/>
    <d v="2017-01-31T18:08:2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x v="20"/>
    <d v="2015-06-09T20:10:05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x v="20"/>
    <d v="2014-05-30T22:09:16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x v="20"/>
    <d v="2015-10-02T23:03:00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x v="20"/>
    <d v="2016-07-14T19:25:4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x v="20"/>
    <d v="2015-11-01T03:00:00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x v="20"/>
    <d v="2016-10-20T11:05:13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x v="20"/>
    <d v="2015-08-25T15:05:12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x v="20"/>
    <d v="2016-12-04T00:00:00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x v="20"/>
    <d v="2016-04-01T04:00:00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x v="20"/>
    <d v="2016-11-10T05:15:09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x v="21"/>
    <d v="2014-06-06T13:11:42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x v="21"/>
    <d v="2013-10-22T21:44:38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x v="21"/>
    <d v="2014-04-21T01:00:00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x v="21"/>
    <d v="2014-08-07T07:00:00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x v="21"/>
    <d v="2011-09-28T17:30:0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x v="21"/>
    <d v="2012-04-16T16:00:00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x v="21"/>
    <d v="2011-02-24T23:20: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x v="21"/>
    <d v="2015-08-28T01:00:00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x v="21"/>
    <d v="2013-10-06T20:21:10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x v="21"/>
    <d v="2012-02-21T22:46:14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x v="21"/>
    <d v="2015-02-02T18:55:42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x v="21"/>
    <d v="2013-12-15T03:14:59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x v="21"/>
    <d v="2012-07-28T16:00:00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x v="21"/>
    <d v="2012-08-24T06:47:45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x v="21"/>
    <d v="2011-08-06T14:38:56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x v="21"/>
    <d v="2012-01-05T23:06:07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x v="21"/>
    <d v="2013-07-12T21:51:0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x v="21"/>
    <d v="2014-11-03T05:59:00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x v="21"/>
    <d v="2011-09-11T13:18:00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x v="21"/>
    <d v="2011-07-08T21:00:00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x v="11"/>
    <d v="2013-04-22T21:00:00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x v="11"/>
    <d v="2014-06-14T14:23:54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x v="11"/>
    <d v="2011-12-06T02:02:29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x v="11"/>
    <d v="2013-05-06T07:00:55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x v="11"/>
    <d v="2014-06-13T06:59:00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x v="11"/>
    <d v="2012-07-07T17:46:5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x v="11"/>
    <d v="2014-09-06T15:25:31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x v="11"/>
    <d v="2011-09-25T19:32:47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x v="11"/>
    <d v="2013-10-24T23:42:49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x v="11"/>
    <d v="2014-09-03T18:48:27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x v="11"/>
    <d v="2011-01-01T04:59:00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x v="11"/>
    <d v="2013-12-01T21:17:32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x v="11"/>
    <d v="2012-02-12T22:03:5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x v="11"/>
    <d v="2011-04-03T01:03:10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x v="11"/>
    <d v="2013-08-31T14:40:12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x v="11"/>
    <d v="2014-06-09T03:59:00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x v="11"/>
    <d v="2014-02-26T20:13:4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x v="11"/>
    <d v="2014-01-29T08:13:47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x v="11"/>
    <d v="2014-02-16T18:18:1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x v="11"/>
    <d v="2014-03-29T01:00:00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x v="11"/>
    <d v="2013-10-29T15:54:43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x v="11"/>
    <d v="2010-11-30T15:43:3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x v="11"/>
    <d v="2014-01-11T21:02:25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x v="11"/>
    <d v="2013-07-24T14:02:38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x v="11"/>
    <d v="2013-09-20T20:17:27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x v="11"/>
    <d v="2016-04-16T00:00:00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x v="11"/>
    <d v="2012-03-25T19:34:02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x v="11"/>
    <d v="2013-11-13T17:24:19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x v="11"/>
    <d v="2010-06-15T04:00:00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x v="11"/>
    <d v="2014-08-31T17:31:3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x v="11"/>
    <d v="2012-08-30T16:33:45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x v="11"/>
    <d v="2013-08-07T20:49:47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x v="11"/>
    <d v="2009-09-01T04:00:00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x v="11"/>
    <d v="2012-09-04T13:29:0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x v="11"/>
    <d v="2014-06-25T02:00:00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x v="11"/>
    <d v="2014-03-24T01:22:50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x v="11"/>
    <d v="2011-03-01T18:10:54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x v="11"/>
    <d v="2013-07-28T17:50:36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x v="11"/>
    <d v="2013-12-09T04:59:00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x v="11"/>
    <d v="2013-03-11T04:00:00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x v="6"/>
    <d v="2016-12-31T16:59:00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x v="6"/>
    <d v="2015-06-20T13:59:3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x v="6"/>
    <d v="2015-02-17T14:00:00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x v="6"/>
    <d v="2015-06-12T14:54:1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x v="6"/>
    <d v="2016-08-10T04:00:00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x v="6"/>
    <d v="2017-01-04T03:14:05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x v="6"/>
    <d v="2015-04-23T06:59:0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x v="6"/>
    <d v="2015-04-07T07:00:00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x v="6"/>
    <d v="2015-10-06T22:59:00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x v="6"/>
    <d v="2015-11-14T17:49:31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x v="6"/>
    <d v="2015-10-19T11:00:00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x v="6"/>
    <d v="2015-07-29T17:00:00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x v="6"/>
    <d v="2016-03-14T00:12:53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x v="6"/>
    <d v="2016-05-01T17:55:58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x v="6"/>
    <d v="2016-04-28T16:20:32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x v="6"/>
    <d v="2015-07-14T19:32:3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x v="6"/>
    <d v="2016-06-01T18:57: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x v="6"/>
    <d v="2015-07-21T03:00:00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x v="6"/>
    <d v="2016-12-01T02:23:31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x v="6"/>
    <d v="2016-07-31T11:00:00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x v="8"/>
    <d v="2017-03-13T03:40:05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x v="8"/>
    <d v="2016-07-21T17:30:00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x v="8"/>
    <d v="2014-12-04T10:58:54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x v="8"/>
    <d v="2016-02-17T12:04:39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x v="8"/>
    <d v="2016-10-08T14:43:32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x v="8"/>
    <d v="2015-10-15T21:11:08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x v="8"/>
    <d v="2016-08-19T16:00:5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x v="8"/>
    <d v="2016-11-30T20:15:19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x v="8"/>
    <d v="2015-04-18T16:52:0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x v="8"/>
    <d v="2016-03-03T17:01:54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x v="8"/>
    <d v="2016-10-21T16:04:20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x v="8"/>
    <d v="2015-11-06T01:00:00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x v="8"/>
    <d v="2016-02-28T23:05:09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x v="8"/>
    <d v="2016-07-21T14:00:00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x v="8"/>
    <d v="2015-01-11T01:02:52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x v="8"/>
    <d v="2014-07-11T16:00:00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x v="8"/>
    <d v="2016-12-30T23:00:0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x v="8"/>
    <d v="2016-12-23T17:58:57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x v="8"/>
    <d v="2015-05-21T15:45:25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x v="8"/>
    <d v="2016-04-26T06:55:00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x v="8"/>
    <d v="2016-10-13T15:12:32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x v="8"/>
    <d v="2016-12-30T02:03:5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x v="8"/>
    <d v="2015-01-15T19:00:2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x v="8"/>
    <d v="2015-05-29T16:17:15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x v="8"/>
    <d v="2016-10-14T15:25:34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x v="8"/>
    <d v="2014-12-02T06:19:05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x v="8"/>
    <d v="2016-07-02T04:00:0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x v="8"/>
    <d v="2016-08-17T12:05:54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x v="8"/>
    <d v="2017-01-27T01:26:4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x v="8"/>
    <d v="2014-07-16T02:33:45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x v="8"/>
    <d v="2016-03-11T18:34:47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x v="8"/>
    <d v="2015-12-05T22:28:22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x v="8"/>
    <d v="2014-12-17T20:43:4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x v="8"/>
    <d v="2017-03-03T13:51:19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x v="8"/>
    <d v="2015-08-02T19:17:13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x v="8"/>
    <d v="2014-12-08T16:31:55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x v="8"/>
    <d v="2014-08-15T14:17:33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x v="8"/>
    <d v="2016-10-01T14:58:37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x v="8"/>
    <d v="2015-07-17T19:35:39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x v="8"/>
    <d v="2016-08-19T03:59:00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x v="9"/>
    <d v="2016-06-30T18:57:1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x v="9"/>
    <d v="2014-07-14T19:32:3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x v="9"/>
    <d v="2013-06-27T01:49:11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x v="9"/>
    <d v="2015-03-07T15:18:45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x v="9"/>
    <d v="2014-12-18T12:08:53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x v="9"/>
    <d v="2015-12-16T06:59:00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x v="9"/>
    <d v="2015-12-26T00:18:54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x v="9"/>
    <d v="2016-02-12T17:45:44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x v="9"/>
    <d v="2015-09-05T03:59:00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x v="9"/>
    <d v="2013-03-11T00:00:00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x v="9"/>
    <d v="2016-06-11T19:22:5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x v="9"/>
    <d v="2012-11-30T10:00:00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x v="9"/>
    <d v="2013-07-05T00:56:00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x v="9"/>
    <d v="2013-03-01T05:59:00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x v="9"/>
    <d v="2011-06-25T13:42:03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x v="9"/>
    <d v="2011-07-06T19:33:10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x v="9"/>
    <d v="2012-08-02T21:37:0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x v="9"/>
    <d v="2014-06-21T17:12:52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x v="9"/>
    <d v="2013-09-07T22:25:31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x v="9"/>
    <d v="2016-02-15T07:59:00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x v="11"/>
    <d v="2015-01-07T16:41:46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x v="11"/>
    <d v="2015-03-16T16:35:52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x v="11"/>
    <d v="2014-11-27T00:54:23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x v="11"/>
    <d v="2015-11-14T01:04:10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x v="11"/>
    <d v="2015-06-15T04:34:54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x v="11"/>
    <d v="2014-04-11T14:15:46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x v="11"/>
    <d v="2013-10-16T00:04:5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x v="11"/>
    <d v="2015-05-07T18:12:22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x v="11"/>
    <d v="2012-07-12T17:45:3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x v="11"/>
    <d v="2016-12-30T22:50:3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x v="11"/>
    <d v="2016-03-25T02:53:08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x v="11"/>
    <d v="2017-01-15T01:35:19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x v="11"/>
    <d v="2016-12-03T17:03:2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x v="11"/>
    <d v="2017-02-03T04:11:00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x v="11"/>
    <d v="2016-08-01T18:13:30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x v="11"/>
    <d v="2015-06-05T11:47:56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x v="11"/>
    <d v="2015-06-09T02:00:0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x v="11"/>
    <d v="2016-12-29T05:08:45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x v="11"/>
    <d v="2013-05-06T19:12:16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x v="11"/>
    <d v="2016-12-23T01:47:58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x v="11"/>
    <d v="2015-07-05T17:38:42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x v="11"/>
    <d v="2016-04-29T12:11:00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x v="11"/>
    <d v="2015-07-29T15:31:29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x v="11"/>
    <d v="2015-06-03T04:30:00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x v="11"/>
    <d v="2016-10-17T16:14:00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x v="11"/>
    <d v="2016-08-13T11:32:37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x v="11"/>
    <d v="2015-04-27T17:12:0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x v="11"/>
    <d v="2015-08-22T04:59:00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x v="11"/>
    <d v="2016-03-03T03:43:06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x v="11"/>
    <d v="2016-08-01T16:22:0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x v="11"/>
    <d v="2017-03-01T03:00:00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x v="11"/>
    <d v="2017-01-14T21:48:0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x v="11"/>
    <d v="2015-02-13T23:58:02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x v="11"/>
    <d v="2016-10-27T21:19:00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x v="11"/>
    <d v="2016-07-05T20:58:54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x v="11"/>
    <d v="2014-10-07T00:06:13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x v="11"/>
    <d v="2016-06-12T05:30: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x v="11"/>
    <d v="2013-05-26T23:54:34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x v="11"/>
    <d v="2015-05-01T00:16:5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x v="11"/>
    <d v="2013-07-26T01:30:35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x v="22"/>
    <d v="2015-02-22T12:14:45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x v="22"/>
    <d v="2014-11-28T17:20:01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x v="22"/>
    <d v="2015-12-12T10:00:00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x v="22"/>
    <d v="2014-08-12T12:52:58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x v="22"/>
    <d v="2015-11-13T21:55:56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x v="22"/>
    <d v="2015-01-01T04:12:15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x v="22"/>
    <d v="2016-06-03T07:38:4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x v="22"/>
    <d v="2015-02-06T01:25:00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x v="22"/>
    <d v="2014-12-04T01:31:39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x v="22"/>
    <d v="2016-02-20T10:29:30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x v="22"/>
    <d v="2017-01-03T06:04:27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x v="22"/>
    <d v="2015-08-16T16:13:11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x v="22"/>
    <d v="2015-11-21T23:13:39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x v="22"/>
    <d v="2015-09-15T11:11:00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x v="22"/>
    <d v="2016-02-25T10:57:14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x v="22"/>
    <d v="2016-10-09T10:56:5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x v="22"/>
    <d v="2016-06-28T16:01:26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x v="22"/>
    <d v="2015-02-08T21:58:29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x v="22"/>
    <d v="2016-09-21T05:45:04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x v="22"/>
    <d v="2016-01-01T08:38:51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x v="22"/>
    <d v="2016-11-15T18:13:2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x v="22"/>
    <d v="2015-04-29T03:09:19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x v="22"/>
    <d v="2015-08-24T09:22:00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x v="22"/>
    <d v="2016-09-18T20:26:25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x v="22"/>
    <d v="2016-04-02T08:06:57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x v="22"/>
    <d v="2015-04-10T01:27:22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x v="22"/>
    <d v="2014-12-19T19:31:28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x v="22"/>
    <d v="2015-11-26T06:03:36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x v="22"/>
    <d v="2015-07-20T18:43:48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x v="22"/>
    <d v="2016-12-10T11:00:00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x v="22"/>
    <d v="2015-06-08T15:00:00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x v="22"/>
    <d v="2015-10-11T18:43:40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x v="22"/>
    <d v="2016-02-21T08:24:17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x v="22"/>
    <d v="2014-07-13T04:59:00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x v="22"/>
    <d v="2016-04-27T13:55:00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x v="22"/>
    <d v="2015-03-07T19:55:01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x v="22"/>
    <d v="2016-05-26T17:57:43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x v="22"/>
    <d v="2015-09-11T18:22:49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x v="22"/>
    <d v="2016-05-25T15:29:18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x v="22"/>
    <d v="2017-01-02T22:13:29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x v="22"/>
    <d v="2015-09-12T20:57:4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x v="22"/>
    <d v="2015-06-14T13:00:5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x v="22"/>
    <d v="2016-04-21T10:44:38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x v="22"/>
    <d v="2016-07-08T17:32:14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x v="22"/>
    <d v="2015-05-22T05:25:00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x v="22"/>
    <d v="2015-05-10T19:28:25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x v="22"/>
    <d v="2016-02-20T04:06:37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x v="22"/>
    <d v="2014-11-19T00:00:59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x v="22"/>
    <d v="2014-07-28T16:52:43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x v="22"/>
    <d v="2017-04-15T15:42:27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x v="22"/>
    <d v="2016-04-24T21:59:00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x v="22"/>
    <d v="2014-09-05T13:39:00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x v="22"/>
    <d v="2017-01-03T16:02:45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x v="22"/>
    <d v="2015-11-11T22:30:44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x v="22"/>
    <d v="2014-08-11T04:00:00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x v="22"/>
    <d v="2015-12-02T17:25:00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x v="22"/>
    <d v="2014-11-30T23:45:0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x v="23"/>
    <d v="2014-10-21T00:00:00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x v="23"/>
    <d v="2013-04-10T15:54:31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x v="23"/>
    <d v="2013-04-07T20:52:18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x v="23"/>
    <d v="2013-02-16T15:52:38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x v="23"/>
    <d v="2012-03-22T03:00:00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x v="23"/>
    <d v="2016-01-12T05:00:00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x v="23"/>
    <d v="2012-03-25T18:14:45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x v="23"/>
    <d v="2011-06-12T00:20:49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x v="23"/>
    <d v="2013-02-15T14:21:4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x v="23"/>
    <d v="2012-12-28T19:51:0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x v="23"/>
    <d v="2015-04-09T22:58:54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x v="23"/>
    <d v="2013-10-16T13:01:43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x v="23"/>
    <d v="2012-03-01T23:30:39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x v="23"/>
    <d v="2013-09-13T17:28:12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x v="23"/>
    <d v="2014-12-20T04:59:00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x v="23"/>
    <d v="2011-09-10T01:00:22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x v="23"/>
    <d v="2011-12-23T03:00:00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x v="23"/>
    <d v="2013-05-14T20:55:1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x v="23"/>
    <d v="2014-05-10T03:59:00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x v="23"/>
    <d v="2013-07-26T17:00:0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x v="10"/>
    <d v="2013-11-02T22:09:05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x v="10"/>
    <d v="2012-09-07T07:51:00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x v="10"/>
    <d v="2016-07-22T04:37:55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x v="10"/>
    <d v="2012-07-21T14:51:00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x v="10"/>
    <d v="2015-06-20T19:06:13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x v="10"/>
    <d v="2015-02-27T04:02:41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x v="10"/>
    <d v="2016-08-02T22:01:11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x v="10"/>
    <d v="2014-01-05T13:31:0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x v="10"/>
    <d v="2012-11-15T15:40:52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x v="10"/>
    <d v="2013-10-02T13:27:54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x v="10"/>
    <d v="2015-02-15T15:38:00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x v="10"/>
    <d v="2011-06-18T21:14:06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x v="10"/>
    <d v="2013-06-16T20:47:55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x v="10"/>
    <d v="2015-04-03T15:38:00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x v="10"/>
    <d v="2011-08-27T18:57:11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x v="10"/>
    <d v="2014-09-16T11:24:19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x v="10"/>
    <d v="2013-07-31T19:43:00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x v="10"/>
    <d v="2014-09-03T23:36:1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x v="10"/>
    <d v="2016-08-05T00:10:33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x v="10"/>
    <d v="2013-05-01T21:42:37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x v="20"/>
    <d v="2015-07-08T14:00:23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x v="20"/>
    <d v="2016-03-25T22:00:0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x v="20"/>
    <d v="2016-10-23T08:20:01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x v="20"/>
    <d v="2014-06-10T08:33:00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x v="20"/>
    <d v="2016-03-22T20:01:00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x v="20"/>
    <d v="2014-07-24T18:51:44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x v="20"/>
    <d v="2010-05-15T08:10:00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x v="20"/>
    <d v="2014-06-27T14:44:41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x v="20"/>
    <d v="2017-02-14T22:59:00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x v="20"/>
    <d v="2014-07-19T09:14:38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x v="20"/>
    <d v="2015-11-18T15:00:04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x v="20"/>
    <d v="2017-02-05T16:25:39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x v="20"/>
    <d v="2014-07-16T15:17:46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x v="20"/>
    <d v="2015-09-27T14:20:4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x v="20"/>
    <d v="2016-03-16T05:04:57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x v="20"/>
    <d v="2016-10-06T14:00:00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x v="20"/>
    <d v="2014-12-06T06:00:00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x v="20"/>
    <d v="2014-05-31T19:40:52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x v="20"/>
    <d v="2014-06-20T21:59:00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x v="20"/>
    <d v="2014-12-19T04:00:0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x v="20"/>
    <d v="2016-06-07T04:01:3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x v="20"/>
    <d v="2014-10-17T19:55:39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x v="20"/>
    <d v="2014-12-23T00:00:00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x v="20"/>
    <d v="2017-02-20T12:01:3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x v="20"/>
    <d v="2016-08-18T16:52:18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x v="20"/>
    <d v="2016-01-19T06:37:27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x v="20"/>
    <d v="2017-03-14T13:24:46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x v="20"/>
    <d v="2017-02-01T00:00:00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x v="20"/>
    <d v="2015-03-19T14:05: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x v="20"/>
    <d v="2015-10-23T18:24:55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x v="20"/>
    <d v="2014-12-01T03:00:00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x v="20"/>
    <d v="2016-02-15T15:00:00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x v="20"/>
    <d v="2016-05-02T03:59:00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x v="20"/>
    <d v="2015-09-04T16:11:02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x v="20"/>
    <d v="2016-05-23T22:00:00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x v="20"/>
    <d v="2015-08-27T19:15:1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x v="20"/>
    <d v="2016-08-06T18:00:00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x v="20"/>
    <d v="2015-01-22T18:46:1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x v="20"/>
    <d v="2017-01-03T22:03: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x v="20"/>
    <d v="2014-11-26T01:15:0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x v="24"/>
    <d v="2014-12-31T17:05:38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x v="24"/>
    <d v="2015-06-30T23:55:00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x v="24"/>
    <d v="2014-11-22T13:13:5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x v="24"/>
    <d v="2015-04-01T00:18:00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x v="24"/>
    <d v="2015-03-02T21:16:00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x v="24"/>
    <d v="2014-09-17T05:06:39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x v="24"/>
    <d v="2017-02-23T10:14:42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x v="24"/>
    <d v="2015-11-08T22:10:20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x v="24"/>
    <d v="2015-11-03T04:15:5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x v="24"/>
    <d v="2016-05-12T10:47:1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x v="24"/>
    <d v="2015-05-27T19:47:19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x v="24"/>
    <d v="2014-10-01T03:59:00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x v="24"/>
    <d v="2015-09-02T06:47:27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x v="24"/>
    <d v="2015-08-02T06:03:10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x v="24"/>
    <d v="2015-09-17T17:00:00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x v="24"/>
    <d v="2016-07-04T03:40:24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x v="24"/>
    <d v="2014-09-20T15:40:33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x v="24"/>
    <d v="2015-08-28T12:12:00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x v="24"/>
    <d v="2015-04-29T01:16:3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x v="24"/>
    <d v="2014-11-13T01:29:53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x v="25"/>
    <d v="2013-11-07T02:00:03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x v="25"/>
    <d v="2009-12-02T00:50:00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x v="25"/>
    <d v="2014-03-14T16:49:11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x v="25"/>
    <d v="2015-05-28T20:05:00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x v="25"/>
    <d v="2011-06-08T17:31:01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x v="25"/>
    <d v="2016-07-27T22:00:00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x v="25"/>
    <d v="2014-02-17T00:00:00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x v="25"/>
    <d v="2014-12-24T01:29:45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x v="25"/>
    <d v="2013-05-25T16:18:34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x v="25"/>
    <d v="2016-04-08T18:31:22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x v="25"/>
    <d v="2015-06-19T18:28:03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x v="25"/>
    <d v="2016-02-28T23:59:00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x v="25"/>
    <d v="2017-04-01T03:59:00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x v="25"/>
    <d v="2015-02-17T22:15:29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x v="25"/>
    <d v="2014-07-09T12:34:56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x v="25"/>
    <d v="2015-06-30T21:06:08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x v="25"/>
    <d v="2012-07-24T20:20:48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x v="25"/>
    <d v="2010-09-02T02:00:00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x v="25"/>
    <d v="2013-08-28T23:54:51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x v="25"/>
    <d v="2012-05-21T01:12:06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x v="26"/>
    <d v="2015-12-19T10:46:3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x v="26"/>
    <d v="2015-10-26T21:20:00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x v="26"/>
    <d v="2014-09-25T21:43:11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x v="26"/>
    <d v="2014-05-30T15:35:01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x v="26"/>
    <d v="2016-12-25T11:00:00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x v="26"/>
    <d v="2015-04-05T01:30:22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x v="26"/>
    <d v="2014-12-13T22:49:25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x v="26"/>
    <d v="2015-01-31T20:12:00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x v="26"/>
    <d v="2015-10-09T23:38:06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x v="26"/>
    <d v="2015-09-23T20:34:24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x v="26"/>
    <d v="2016-04-03T16:25:41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x v="26"/>
    <d v="2015-03-28T00:44:45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x v="26"/>
    <d v="2015-02-28T20:17:35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x v="26"/>
    <d v="2016-05-15T16:21:00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x v="26"/>
    <d v="2014-06-18T20:13:00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x v="26"/>
    <d v="2014-12-13T11:19:29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x v="26"/>
    <d v="2016-09-20T08:29:5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x v="26"/>
    <d v="2015-07-26T16:00:5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x v="26"/>
    <d v="2016-04-08T11:56:1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x v="26"/>
    <d v="2014-07-15T05:11: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x v="11"/>
    <d v="2011-05-05T02:13:53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x v="11"/>
    <d v="2011-10-14T23:00:00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x v="11"/>
    <d v="2012-01-28T04:04:19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x v="11"/>
    <d v="2012-03-17T19:17:15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x v="11"/>
    <d v="2011-08-01T07:00:00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x v="11"/>
    <d v="2011-03-24T01:40:38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x v="11"/>
    <d v="2012-06-14T19:24:1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x v="11"/>
    <d v="2014-01-01T05:26:00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x v="11"/>
    <d v="2011-11-02T08:00:00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x v="11"/>
    <d v="2012-12-15T22:11:50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x v="11"/>
    <d v="2013-06-05T00:00:32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x v="11"/>
    <d v="2013-01-02T20:59:44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x v="11"/>
    <d v="2012-07-22T01:40:0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x v="11"/>
    <d v="2014-08-03T17:00:00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x v="11"/>
    <d v="2011-12-13T02:13:16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x v="11"/>
    <d v="2012-11-22T22:00:00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x v="11"/>
    <d v="2013-11-01T19:00:00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x v="11"/>
    <d v="2013-03-08T15:42:15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x v="11"/>
    <d v="2014-09-15T04:28:06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x v="11"/>
    <d v="2013-02-23T08:09:0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x v="11"/>
    <d v="2012-05-28T03:59:0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x v="11"/>
    <d v="2014-12-17T07:59:00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x v="11"/>
    <d v="2013-08-27T16:31:29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x v="11"/>
    <d v="2013-01-09T08:48:55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x v="11"/>
    <d v="2012-09-11T16:47:33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x v="11"/>
    <d v="2013-12-01T21:21:07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x v="11"/>
    <d v="2012-11-26T04:59:00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x v="11"/>
    <d v="2014-06-17T17:41:22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x v="11"/>
    <d v="2014-02-20T20:48:53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x v="11"/>
    <d v="2012-03-02T06:59:0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x v="11"/>
    <d v="2012-10-12T20:37:4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x v="11"/>
    <d v="2011-09-24T08:10:54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x v="11"/>
    <d v="2012-01-16T05:00:00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x v="11"/>
    <d v="2011-06-02T05:59:00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x v="11"/>
    <d v="2016-07-11T20:51:0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x v="11"/>
    <d v="2011-06-12T04:00:00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x v="11"/>
    <d v="2009-12-31T23:39:00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x v="11"/>
    <d v="2013-02-28T21:25:00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x v="11"/>
    <d v="2012-03-03T15:39:25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x v="11"/>
    <d v="2010-08-03T01:59:00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x v="27"/>
    <d v="2014-12-19T14:19:04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x v="27"/>
    <d v="2011-06-14T00:35:27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x v="27"/>
    <d v="2012-09-24T19:46:5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x v="27"/>
    <d v="2012-11-22T02:26:00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x v="27"/>
    <d v="2013-09-18T14:49:00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x v="27"/>
    <d v="2014-08-14T18:11:00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x v="27"/>
    <d v="2012-06-09T09:49:3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x v="27"/>
    <d v="2011-03-20T15:54:42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x v="27"/>
    <d v="2014-05-23T16:25:55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x v="27"/>
    <d v="2013-10-09T10:27:1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x v="27"/>
    <d v="2011-04-26T06:59:0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x v="27"/>
    <d v="2013-11-24T12:49:53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x v="27"/>
    <d v="2011-04-24T20:01:36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x v="27"/>
    <d v="2012-04-18T21:22:40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x v="27"/>
    <d v="2012-04-05T18:00:20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x v="27"/>
    <d v="2012-12-13T22:17:32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x v="27"/>
    <d v="2012-05-24T18:46:08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x v="27"/>
    <d v="2012-12-18T14:20:00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x v="27"/>
    <d v="2013-12-17T12:00:00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x v="27"/>
    <d v="2016-04-30T21:59:0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x v="27"/>
    <d v="2016-01-17T21:00:0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x v="27"/>
    <d v="2011-12-31T05:45:36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x v="27"/>
    <d v="2015-02-01T00:31:47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x v="27"/>
    <d v="2012-03-16T03:59:00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x v="27"/>
    <d v="2011-02-22T03:00:00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x v="27"/>
    <d v="2013-03-28T05:04:33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x v="27"/>
    <d v="2014-03-11T06:59:00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x v="27"/>
    <d v="2011-11-28T04:35:39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x v="27"/>
    <d v="2016-05-31T21:14:36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x v="27"/>
    <d v="2010-07-05T04:00:00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x v="27"/>
    <d v="2016-08-01T13:03:34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x v="27"/>
    <d v="2012-06-04T15:45:30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x v="27"/>
    <d v="2015-03-06T21:04:5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x v="27"/>
    <d v="2016-08-18T06:59:00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x v="27"/>
    <d v="2011-10-16T22:03:00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x v="27"/>
    <d v="2012-04-21T03:59:00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x v="27"/>
    <d v="2016-04-16T05:59:00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x v="27"/>
    <d v="2014-02-06T20:31:11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x v="27"/>
    <d v="2011-07-22T01:39:05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x v="27"/>
    <d v="2014-07-12T18:11:0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x v="28"/>
    <d v="2017-03-29T02:00:0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x v="28"/>
    <d v="2017-04-14T04:07:40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x v="28"/>
    <d v="2017-04-07T18:45:38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x v="28"/>
    <d v="2017-03-17T18:34:01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x v="28"/>
    <d v="2017-03-24T05:00:23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x v="28"/>
    <d v="2017-04-27T19:15:19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x v="28"/>
    <d v="2017-04-10T20:15:00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x v="28"/>
    <d v="2017-04-09T11:49:54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x v="28"/>
    <d v="2017-03-16T21:37:10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x v="28"/>
    <d v="2017-04-06T09:20:42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x v="28"/>
    <d v="2017-04-03T01:00:0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x v="28"/>
    <d v="2017-03-26T23:59:00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x v="28"/>
    <d v="2017-04-09T20:00:00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x v="28"/>
    <d v="2017-03-27T04:36:00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x v="28"/>
    <d v="2017-04-10T01:00:00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x v="28"/>
    <d v="2017-04-01T00:40:11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x v="28"/>
    <d v="2017-04-09T23:47:2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x v="28"/>
    <d v="2017-03-26T03:33:00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x v="28"/>
    <d v="2017-04-11T20:44:05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x v="28"/>
    <d v="2017-04-01T04:00: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x v="28"/>
    <d v="2015-01-15T15:56:45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x v="28"/>
    <d v="2015-03-30T19:52:30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x v="28"/>
    <d v="2015-08-31T06:45:37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x v="28"/>
    <d v="2015-02-16T03:21:1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x v="28"/>
    <d v="2015-09-09T16:00:00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x v="28"/>
    <d v="2015-08-23T07:21:12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x v="28"/>
    <d v="2016-03-28T16:18:15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x v="28"/>
    <d v="2016-05-01T20:48:26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x v="28"/>
    <d v="2014-08-31T19:39:00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x v="28"/>
    <d v="2016-01-18T13:00:0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x v="28"/>
    <d v="2014-09-01T15:30:34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x v="28"/>
    <d v="2015-06-30T21:55:53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x v="28"/>
    <d v="2014-10-05T19:13:3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x v="28"/>
    <d v="2015-05-01T22:02:41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x v="28"/>
    <d v="2015-03-31T03:22:00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x v="28"/>
    <d v="2016-12-09T14:51:39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x v="28"/>
    <d v="2016-04-21T04:00:00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x v="28"/>
    <d v="2016-05-14T04:59:00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x v="28"/>
    <d v="2014-09-17T12:49:51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x v="28"/>
    <d v="2014-11-09T19:47:51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x v="28"/>
    <d v="2015-12-11T11:04:23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x v="28"/>
    <d v="2016-04-03T00:10:00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x v="28"/>
    <d v="2015-07-01T06:00:00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x v="28"/>
    <d v="2014-10-30T22:22:42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x v="28"/>
    <d v="2014-08-24T23:14:09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x v="28"/>
    <d v="2014-06-27T22:04:24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x v="28"/>
    <d v="2015-04-05T11:00:00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x v="28"/>
    <d v="2015-10-21T15:01:14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x v="28"/>
    <d v="2016-06-10T01:15:06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x v="28"/>
    <d v="2015-10-25T02:06:23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x v="28"/>
    <d v="2015-06-11T15:00:0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x v="28"/>
    <d v="2016-01-16T05:00:00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x v="28"/>
    <d v="2016-09-13T21:30:00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x v="28"/>
    <d v="2015-05-08T00:52:36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x v="28"/>
    <d v="2016-08-07T19:32:25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x v="28"/>
    <d v="2015-11-08T21:40:33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x v="28"/>
    <d v="2015-07-20T22:46:32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x v="28"/>
    <d v="2014-10-02T20:59:02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x v="28"/>
    <d v="2016-05-04T19:58:52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x v="28"/>
    <d v="2015-07-16T19:37:02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x v="20"/>
    <d v="2015-06-10T15:04:3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x v="20"/>
    <d v="2017-01-07T21:00:0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x v="20"/>
    <d v="2016-08-27T03:59:00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x v="20"/>
    <d v="2015-03-08T13:31:17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x v="20"/>
    <d v="2016-12-22T02:00:00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x v="20"/>
    <d v="2016-11-24T02:00:00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x v="20"/>
    <d v="2015-11-13T15:00:00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x v="20"/>
    <d v="2015-09-02T22:49:03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x v="20"/>
    <d v="2017-03-01T19:00:00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x v="20"/>
    <d v="2016-04-19T20:05:04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x v="20"/>
    <d v="2015-03-19T17:45:23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x v="20"/>
    <d v="2016-10-14T06:04:4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x v="20"/>
    <d v="2016-03-21T16:59:28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x v="20"/>
    <d v="2015-04-03T20:02:3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x v="20"/>
    <d v="2015-10-05T18:56:01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x v="20"/>
    <d v="2016-08-29T04:01:09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x v="20"/>
    <d v="2017-01-28T19:29:00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x v="20"/>
    <d v="2016-07-14T22:56:32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x v="20"/>
    <d v="2015-03-25T18:53:4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x v="20"/>
    <d v="2016-02-25T16:08:33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x v="20"/>
    <d v="2015-09-12T13:37:4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x v="20"/>
    <d v="2016-03-11T23:34:05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x v="20"/>
    <d v="2016-10-23T20:50:4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x v="20"/>
    <d v="2014-08-03T11:39:39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x v="20"/>
    <d v="2014-08-13T23:31:52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x v="20"/>
    <d v="2014-08-25T20:38:08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x v="20"/>
    <d v="2014-08-03T15:48:04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x v="20"/>
    <d v="2014-09-27T13:27:24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x v="20"/>
    <d v="2015-01-13T19:39:1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x v="20"/>
    <d v="2014-10-14T18:43:14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x v="20"/>
    <d v="2014-10-23T23:30:4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x v="20"/>
    <d v="2014-07-06T17:13:56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x v="20"/>
    <d v="2015-01-19T18:14:58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x v="20"/>
    <d v="2014-11-29T14:59:00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x v="20"/>
    <d v="2014-10-24T23:26:0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x v="20"/>
    <d v="2014-10-29T22:57:51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x v="20"/>
    <d v="2015-02-20T08:34:13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x v="20"/>
    <d v="2015-03-27T19:43:15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x v="20"/>
    <d v="2016-09-02T16:36:20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x v="20"/>
    <d v="2016-07-02T14:25:1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x v="20"/>
    <d v="2016-09-15T14:49:05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x v="20"/>
    <d v="2016-02-21T13:48:09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x v="20"/>
    <d v="2015-05-21T22:47:58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x v="20"/>
    <d v="2015-01-31T03:25:0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x v="20"/>
    <d v="2014-10-16T00:00:00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x v="20"/>
    <d v="2014-12-15T13:12:57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x v="20"/>
    <d v="2015-04-04T14:43:57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x v="20"/>
    <d v="2014-10-31T22:45:42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x v="20"/>
    <d v="2015-01-12T06:00:03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x v="20"/>
    <d v="2015-02-05T16:11:18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x v="20"/>
    <d v="2015-01-29T17:46:05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x v="20"/>
    <d v="2015-08-10T06:59:00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x v="20"/>
    <d v="2014-11-27T22:24:0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x v="20"/>
    <d v="2015-02-11T13:13:42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x v="20"/>
    <d v="2016-10-14T16:00:00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x v="20"/>
    <d v="2016-07-24T10:32:4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x v="20"/>
    <d v="2016-12-15T13:39:49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x v="20"/>
    <d v="2016-02-04T07:50:33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x v="20"/>
    <d v="2014-11-11T21:13:2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x v="20"/>
    <d v="2016-10-10T14:32:5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x v="20"/>
    <d v="2015-12-15T12:10: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x v="20"/>
    <d v="2015-06-27T21:59:0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x v="20"/>
    <d v="2015-02-14T01:43: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x v="20"/>
    <d v="2015-11-14T17:16:4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x v="20"/>
    <d v="2015-10-02T18:00:00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x v="20"/>
    <d v="2014-09-30T15:19:09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x v="20"/>
    <d v="2014-09-28T01:38:33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x v="20"/>
    <d v="2017-02-11T16:20:3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x v="20"/>
    <d v="2015-03-01T21:47:19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x v="20"/>
    <d v="2014-08-21T21:50:26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x v="20"/>
    <d v="2014-10-24T04:00:0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x v="20"/>
    <d v="2016-07-03T07:38:56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x v="20"/>
    <d v="2014-08-08T21:20: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x v="20"/>
    <d v="2015-02-28T07:32:16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x v="20"/>
    <d v="2015-07-01T21:45:37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x v="20"/>
    <d v="2016-07-25T19:00:00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x v="20"/>
    <d v="2017-01-30T06:59:00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x v="20"/>
    <d v="2015-04-03T04:37:3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x v="20"/>
    <d v="2014-07-30T18:03:16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x v="20"/>
    <d v="2015-04-01T01:01:3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x v="11"/>
    <d v="2012-03-03T07:39:27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x v="11"/>
    <d v="2014-01-31T19:01:00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x v="11"/>
    <d v="2012-10-24T16:26:16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x v="11"/>
    <d v="2014-01-08T02:08:00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x v="11"/>
    <d v="2013-07-11T20:01:43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x v="11"/>
    <d v="2014-02-17T22:10:17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x v="11"/>
    <d v="2011-03-03T07:49:2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x v="11"/>
    <d v="2014-05-09T22:00:00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x v="11"/>
    <d v="2011-01-21T22:00:00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x v="11"/>
    <d v="2014-02-24T16:25:07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x v="11"/>
    <d v="2012-05-12T23:54:23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x v="11"/>
    <d v="2011-03-04T12:57:07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x v="11"/>
    <d v="2013-03-02T07:59:00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x v="11"/>
    <d v="2015-01-24T23:08:15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x v="11"/>
    <d v="2016-03-31T15:51:11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x v="11"/>
    <d v="2013-02-17T19:25:29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x v="11"/>
    <d v="2012-03-18T00:08:55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x v="11"/>
    <d v="2011-10-01T03:00:00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x v="11"/>
    <d v="2016-10-01T17:19:42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x v="11"/>
    <d v="2013-05-07T04:59:00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x v="11"/>
    <d v="2014-05-20T04:59:0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x v="11"/>
    <d v="2015-03-02T05:59:00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x v="11"/>
    <d v="2011-02-20T23:52:34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x v="11"/>
    <d v="2011-06-11T03:00:00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x v="11"/>
    <d v="2016-06-17T04:55:00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x v="11"/>
    <d v="2012-12-15T15:36:17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x v="11"/>
    <d v="2015-04-21T05:40:32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x v="11"/>
    <d v="2011-07-31T06:59:00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x v="11"/>
    <d v="2012-10-17T20:17:3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x v="11"/>
    <d v="2014-07-10T23:01:4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x v="11"/>
    <d v="2014-07-28T01:00:0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x v="11"/>
    <d v="2015-04-25T00:00:00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x v="11"/>
    <d v="2012-11-14T02:26:57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x v="11"/>
    <d v="2013-05-24T00:30:37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x v="11"/>
    <d v="2014-01-06T12:55:40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x v="11"/>
    <d v="2014-07-18T20:31:12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x v="11"/>
    <d v="2014-09-12T18:26:53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x v="11"/>
    <d v="2011-12-16T05:48:41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x v="11"/>
    <d v="2011-09-22T18:28:4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x v="11"/>
    <d v="2014-02-06T17:01:24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x v="18"/>
    <d v="2015-01-26T07:12:2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x v="18"/>
    <d v="2017-03-08T07:30:00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x v="18"/>
    <d v="2014-06-12T19:08:05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x v="18"/>
    <d v="2014-05-04T17:11:40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x v="18"/>
    <d v="2016-11-06T09:49:07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x v="18"/>
    <d v="2017-03-01T04:00:00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x v="18"/>
    <d v="2016-11-05T22:11:52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x v="18"/>
    <d v="2015-12-15T07:59:00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x v="18"/>
    <d v="2017-01-04T00:04:0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x v="18"/>
    <d v="2016-01-31T04:17:0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x v="18"/>
    <d v="2014-11-20T19:48:2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x v="18"/>
    <d v="2015-06-30T03:06:4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x v="18"/>
    <d v="2015-07-08T16:45:00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x v="18"/>
    <d v="2016-06-28T23:15:3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x v="18"/>
    <d v="2016-08-06T21:35:0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x v="18"/>
    <d v="2014-06-16T06:50:0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x v="18"/>
    <d v="2015-03-01T00:42:05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x v="18"/>
    <d v="2014-06-13T00:12:35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x v="18"/>
    <d v="2016-03-14T14:35:29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x v="18"/>
    <d v="2016-03-30T12:36:2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x v="14"/>
    <d v="2015-03-10T02:39:49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x v="14"/>
    <d v="2012-07-10T23:48:00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x v="14"/>
    <d v="2012-04-08T21:45:08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x v="14"/>
    <d v="2012-11-27T12:00:00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x v="14"/>
    <d v="2012-08-10T22:00:00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x v="14"/>
    <d v="2014-11-12T22:45:38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x v="14"/>
    <d v="2015-12-03T21:30:00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x v="14"/>
    <d v="2010-06-01T04:59:00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x v="14"/>
    <d v="2013-03-11T18:02:26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x v="14"/>
    <d v="2012-12-15T18:52:08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x v="14"/>
    <d v="2010-07-22T06:00:0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x v="14"/>
    <d v="2011-06-07T15:18:0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x v="14"/>
    <d v="2011-04-16T03:59:00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x v="14"/>
    <d v="2012-02-12T21:43:0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x v="14"/>
    <d v="2015-10-20T17:55:22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x v="14"/>
    <d v="2012-04-12T17:02:4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x v="14"/>
    <d v="2014-03-04T21:00:00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x v="14"/>
    <d v="2016-02-01T18:00:00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x v="14"/>
    <d v="2015-03-25T21:36:06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x v="14"/>
    <d v="2012-10-06T09:59: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x v="29"/>
    <d v="2015-05-22T13:00: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x v="29"/>
    <d v="2015-03-04T18:57:27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x v="29"/>
    <d v="2017-01-27T18:29:51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x v="29"/>
    <d v="2016-01-02T16:27:01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x v="29"/>
    <d v="2014-09-07T22:13:1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x v="29"/>
    <d v="2016-06-23T16:06:23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x v="29"/>
    <d v="2014-05-23T14:05:25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x v="29"/>
    <d v="2016-12-29T22:01:40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x v="29"/>
    <d v="2014-10-23T10:17:5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x v="29"/>
    <d v="2015-10-31T22:45:0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x v="29"/>
    <d v="2014-08-09T00:48:54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x v="29"/>
    <d v="2015-06-04T05:26:00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x v="29"/>
    <d v="2014-10-08T12:16:18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x v="29"/>
    <d v="2014-11-01T03:59:00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x v="29"/>
    <d v="2014-09-02T01:10:22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x v="29"/>
    <d v="2016-11-07T18:12:5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x v="29"/>
    <d v="2017-02-10T06:28:53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x v="29"/>
    <d v="2014-08-12T18:57:31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x v="29"/>
    <d v="2015-05-19T21:00:4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x v="29"/>
    <d v="2015-10-21T23:00:00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x v="14"/>
    <d v="2012-07-14T05:19:03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x v="14"/>
    <d v="2013-12-12T06:08:27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x v="14"/>
    <d v="2011-09-27T04:59:00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x v="14"/>
    <d v="2014-01-15T19:33:00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x v="14"/>
    <d v="2013-10-11T00:00:00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x v="14"/>
    <d v="2010-11-02T00:26:00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x v="14"/>
    <d v="2012-03-08T04:59:00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x v="14"/>
    <d v="2013-05-07T15:33:1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x v="14"/>
    <d v="2011-07-05T00:31:06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x v="14"/>
    <d v="2013-07-07T13:24:42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x v="14"/>
    <d v="2012-05-22T03:30:0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x v="14"/>
    <d v="2012-01-24T19:26:13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x v="14"/>
    <d v="2014-09-27T03:08:27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x v="14"/>
    <d v="2011-12-25T05:00:00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x v="14"/>
    <d v="2014-06-21T04:59:00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x v="14"/>
    <d v="2011-12-06T05:59:00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x v="14"/>
    <d v="2012-06-15T03:59:00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x v="14"/>
    <d v="2013-07-02T05:00:00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x v="14"/>
    <d v="2013-03-10T22:38:2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x v="14"/>
    <d v="2011-06-15T03:59:0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x v="30"/>
    <d v="2014-05-15T06:58:5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x v="30"/>
    <d v="2011-07-04T19:52:2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x v="30"/>
    <d v="2016-08-11T06:28:36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x v="30"/>
    <d v="2014-05-01T14:01:3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x v="30"/>
    <d v="2015-07-12T06:02:38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x v="30"/>
    <d v="2014-04-20T02:36:01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x v="30"/>
    <d v="2009-11-23T05:59:00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x v="30"/>
    <d v="2016-06-06T17:02:00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x v="30"/>
    <d v="2014-07-10T10:09:11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x v="30"/>
    <d v="2011-04-22T04:21:13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x v="30"/>
    <d v="2016-11-07T11:05:37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x v="30"/>
    <d v="2013-10-16T14:33:35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x v="30"/>
    <d v="2012-03-02T03:00:00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x v="30"/>
    <d v="2016-03-12T05:00:00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x v="30"/>
    <d v="2012-05-23T19:00:00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x v="30"/>
    <d v="2015-04-18T21:10:0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x v="30"/>
    <d v="2012-10-27T02:21:53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x v="30"/>
    <d v="2013-03-23T22:42:41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x v="30"/>
    <d v="2014-10-01T00:00:00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x v="30"/>
    <d v="2014-12-21T08:42:21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x v="30"/>
    <d v="2012-10-06T03:59:0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x v="30"/>
    <d v="2014-05-13T18:43:56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x v="30"/>
    <d v="2014-09-16T10:18:54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x v="30"/>
    <d v="2016-04-22T06:32:52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x v="30"/>
    <d v="2012-01-12T01:00:0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x v="30"/>
    <d v="2014-08-14T12:58:18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x v="30"/>
    <d v="2014-05-01T15:55:29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x v="30"/>
    <d v="2016-12-03T15:05:15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x v="30"/>
    <d v="2016-08-05T19:01:0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x v="30"/>
    <d v="2013-04-20T03:38:21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x v="30"/>
    <d v="2013-11-15T04:00:0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x v="30"/>
    <d v="2012-11-18T01:17:24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x v="30"/>
    <d v="2016-08-06T07:00:00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x v="30"/>
    <d v="2013-08-19T08:01:09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x v="30"/>
    <d v="2013-03-10T18:07:31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x v="30"/>
    <d v="2013-07-13T21:35:2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x v="30"/>
    <d v="2015-12-19T07:59:0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x v="30"/>
    <d v="2012-06-12T07:00:00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x v="30"/>
    <d v="2015-11-19T04:59:00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x v="30"/>
    <d v="2016-04-03T12:01:02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x v="31"/>
    <d v="2014-07-09T17:24:25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x v="31"/>
    <d v="2016-12-04T15:04:47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x v="31"/>
    <d v="2016-09-02T07:00:00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x v="31"/>
    <d v="2014-11-30T19:58:0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x v="31"/>
    <d v="2016-08-02T23:00:00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x v="31"/>
    <d v="2016-03-14T09:24:43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x v="31"/>
    <d v="2015-03-01T15:21:1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x v="31"/>
    <d v="2015-08-20T18:19:02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x v="31"/>
    <d v="2016-12-11T16:20:0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x v="31"/>
    <d v="2016-02-13T04:42:12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x v="31"/>
    <d v="2015-07-03T21:26:26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x v="31"/>
    <d v="2015-02-18T03:26:3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x v="31"/>
    <d v="2015-12-21T14:07:17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x v="31"/>
    <d v="2016-12-07T01:09:02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x v="31"/>
    <d v="2015-07-16T21:38:56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x v="31"/>
    <d v="2014-07-10T19:40:1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x v="31"/>
    <d v="2014-08-26T22:20:12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x v="31"/>
    <d v="2014-08-01T02:50:38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x v="31"/>
    <d v="2014-11-13T12:35:0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x v="31"/>
    <d v="2016-01-06T22:50:13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x v="30"/>
    <d v="2015-06-12T20:00: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x v="30"/>
    <d v="2017-01-23T17:05:43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x v="30"/>
    <d v="2010-07-02T23:00:00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x v="30"/>
    <d v="2014-07-10T14:31: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x v="30"/>
    <d v="2013-10-16T03:59:00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x v="30"/>
    <d v="2014-12-03T13:00:4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x v="30"/>
    <d v="2010-08-24T04:00:00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x v="30"/>
    <d v="2011-09-19T14:30:22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x v="30"/>
    <d v="2016-11-23T08:45:43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x v="30"/>
    <d v="2016-08-18T23:54:51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x v="30"/>
    <d v="2016-01-11T23:00:0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x v="30"/>
    <d v="2015-02-05T19:44:0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x v="30"/>
    <d v="2016-07-08T23:03:34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x v="30"/>
    <d v="2013-03-25T04:08:59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x v="30"/>
    <d v="2011-09-09T21:02:43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x v="30"/>
    <d v="2013-03-09T21:08:19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x v="30"/>
    <d v="2012-03-24T04:00:00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x v="30"/>
    <d v="2015-08-13T08:46:49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x v="30"/>
    <d v="2016-09-22T17:00:21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x v="30"/>
    <d v="2014-05-14T23:04:0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x v="30"/>
    <d v="2014-09-24T01:41:37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x v="30"/>
    <d v="2016-06-11T13:39:3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x v="30"/>
    <d v="2015-06-11T10:05:5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x v="30"/>
    <d v="2012-08-13T03:00:00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x v="30"/>
    <d v="2015-06-11T04:25:46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x v="30"/>
    <d v="2014-04-21T03:59:00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x v="30"/>
    <d v="2015-03-30T18:31:59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x v="30"/>
    <d v="2010-03-15T21:55:00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x v="30"/>
    <d v="2014-08-27T00:31:21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x v="30"/>
    <d v="2012-11-29T23:54:56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x v="30"/>
    <d v="2015-01-09T01:00:0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x v="30"/>
    <d v="2016-12-15T05:00:00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x v="30"/>
    <d v="2014-04-26T01:58:38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x v="30"/>
    <d v="2015-05-07T06:58:00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x v="30"/>
    <d v="2015-12-19T01:00:00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x v="30"/>
    <d v="2014-05-09T20:45:19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x v="30"/>
    <d v="2013-12-30T06:02:33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x v="30"/>
    <d v="2013-07-01T18:00:00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x v="30"/>
    <d v="2016-12-01T04:59:00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x v="30"/>
    <d v="2013-11-15T23:15:03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x v="30"/>
    <d v="2016-11-10T13:37:07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x v="30"/>
    <d v="2016-01-22T16:59:34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x v="30"/>
    <d v="2016-12-11T04:59:00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x v="30"/>
    <d v="2015-06-13T16:25:1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x v="30"/>
    <d v="2012-07-09T02:07:27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x v="30"/>
    <d v="2013-05-23T04:07:24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x v="30"/>
    <d v="2015-04-17T00:00:0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x v="30"/>
    <d v="2013-05-23T15:38:11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x v="30"/>
    <d v="2013-12-02T22:59:00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x v="30"/>
    <d v="2015-05-31T01:42:58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x v="30"/>
    <d v="2013-12-26T00:32:17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x v="30"/>
    <d v="2016-02-20T02:00:53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x v="30"/>
    <d v="2015-11-25T15:49:11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x v="30"/>
    <d v="2014-05-02T12:30:1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x v="30"/>
    <d v="2014-12-03T04:00:00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x v="30"/>
    <d v="2013-04-17T18:15:42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x v="30"/>
    <d v="2016-02-26T11:52:12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x v="30"/>
    <d v="2015-03-02T20:00:0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x v="30"/>
    <d v="2016-01-31T21:59:00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x v="30"/>
    <d v="2014-07-23T15:25:5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x v="30"/>
    <d v="2016-12-31T18:20:54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x v="30"/>
    <d v="2016-03-24T08:11:38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x v="30"/>
    <d v="2016-05-15T17:35:01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x v="30"/>
    <d v="2013-05-31T12:00:00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x v="30"/>
    <d v="2013-12-25T08:00:29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x v="30"/>
    <d v="2014-08-23T18:31:23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x v="30"/>
    <d v="2015-05-24T20:29:3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x v="30"/>
    <d v="2016-10-20T20:11:55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x v="30"/>
    <d v="2016-01-02T23:19:51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x v="30"/>
    <d v="2016-06-28T15:45:23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x v="30"/>
    <d v="2016-10-02T06:41:24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x v="30"/>
    <d v="2016-05-07T13:57:1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x v="30"/>
    <d v="2015-05-08T16:01:58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x v="30"/>
    <d v="2016-05-06T19:49:42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x v="30"/>
    <d v="2013-07-25T16:21:28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x v="30"/>
    <d v="2014-07-23T21:08:09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x v="30"/>
    <d v="2015-06-05T21:00:00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x v="30"/>
    <d v="2016-12-18T18:30:5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x v="30"/>
    <d v="2015-06-25T19:00:00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x v="30"/>
    <d v="2015-11-11T23:58:2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x v="14"/>
    <d v="2012-05-16T04:59:0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x v="14"/>
    <d v="2011-11-24T03:53:16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x v="14"/>
    <d v="2012-06-04T17:19:55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x v="14"/>
    <d v="2014-05-04T06:59:00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x v="14"/>
    <d v="2012-07-15T20:03:07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x v="14"/>
    <d v="2011-12-14T04:59:00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x v="14"/>
    <d v="2011-09-08T04:54:18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x v="14"/>
    <d v="2010-09-11T03:59:00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x v="14"/>
    <d v="2013-08-02T01:49:5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x v="14"/>
    <d v="2013-02-24T09:09:15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x v="14"/>
    <d v="2011-03-01T20:00:0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x v="14"/>
    <d v="2011-10-07T16:58:5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x v="14"/>
    <d v="2012-12-22T21:30:3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x v="14"/>
    <d v="2012-03-05T03:00:00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x v="14"/>
    <d v="2011-10-02T17:36:13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x v="14"/>
    <d v="2012-10-26T03:59:00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x v="14"/>
    <d v="2011-12-01T15:02:15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x v="14"/>
    <d v="2012-03-08T02:43:55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x v="14"/>
    <d v="2015-07-02T03:40:00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x v="14"/>
    <d v="2012-06-30T03:59: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x v="14"/>
    <d v="2012-02-13T03:35: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x v="14"/>
    <d v="2011-05-05T20:50:48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x v="14"/>
    <d v="2012-11-09T19:07:07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x v="14"/>
    <d v="2013-05-31T00:00:00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x v="14"/>
    <d v="2014-11-21T04:00:00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x v="14"/>
    <d v="2013-01-26T05:09:3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x v="14"/>
    <d v="2014-11-12T18:03:13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x v="14"/>
    <d v="2012-09-10T03:55:00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x v="14"/>
    <d v="2015-07-05T17:00:17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x v="14"/>
    <d v="2014-05-28T04:59:0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x v="14"/>
    <d v="2011-08-15T01:00:0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x v="14"/>
    <d v="2013-04-15T22:16:33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x v="14"/>
    <d v="2014-09-23T20:46:16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x v="14"/>
    <d v="2010-12-09T04:59:00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x v="14"/>
    <d v="2011-02-20T01:56:41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x v="14"/>
    <d v="2012-10-02T18:40:03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x v="14"/>
    <d v="2015-10-27T04:59:00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x v="14"/>
    <d v="2011-07-24T20:08:56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x v="14"/>
    <d v="2012-08-16T03:07:25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x v="14"/>
    <d v="2014-01-01T23:08:56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x v="17"/>
    <d v="2017-01-11T17:49:08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x v="17"/>
    <d v="2017-01-07T07:12:49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x v="17"/>
    <d v="2010-03-15T06:59:00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x v="17"/>
    <d v="2010-11-30T05:00:00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x v="17"/>
    <d v="2015-08-05T00:33:53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x v="17"/>
    <d v="2014-12-08T23:21:27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x v="17"/>
    <d v="2015-03-12T11:07:43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x v="17"/>
    <d v="2014-09-21T18:32:49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x v="17"/>
    <d v="2016-03-10T00:35:00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x v="17"/>
    <d v="2014-08-16T02:04:23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x v="17"/>
    <d v="2015-07-12T04:58:1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x v="17"/>
    <d v="2014-02-03T11:41: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x v="17"/>
    <d v="2011-04-24T06:59:00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x v="17"/>
    <d v="2013-04-27T21:16:31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x v="17"/>
    <d v="2012-10-04T23:07:13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x v="17"/>
    <d v="2013-10-19T12:13:0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x v="17"/>
    <d v="2014-12-05T18:30:29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x v="17"/>
    <d v="2013-11-09T01:18:59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x v="17"/>
    <d v="2016-11-03T18:00:0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x v="17"/>
    <d v="2013-01-11T20:00:24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x v="17"/>
    <d v="2014-11-14T06:39:19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x v="17"/>
    <d v="2015-12-30T16:50:10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x v="17"/>
    <d v="2010-07-21T19:00:00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x v="17"/>
    <d v="2013-09-14T13:07:20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x v="17"/>
    <d v="2013-11-27T06:41:5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x v="17"/>
    <d v="2016-02-11T16:18:30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x v="17"/>
    <d v="2014-11-16T08:05:48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x v="17"/>
    <d v="2015-04-02T16:36:22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x v="17"/>
    <d v="2010-07-31T00:00:00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x v="17"/>
    <d v="2016-07-13T06:49:5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x v="17"/>
    <d v="2016-06-29T20:20:14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x v="17"/>
    <d v="2014-03-15T18:58:29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x v="17"/>
    <d v="2015-01-10T07:59:00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x v="17"/>
    <d v="2014-01-28T15:10:27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x v="17"/>
    <d v="2016-03-31T16:56:25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x v="17"/>
    <d v="2013-09-16T20:30:06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x v="17"/>
    <d v="2016-12-23T07:59:00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x v="17"/>
    <d v="2013-02-04T20:29:34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x v="17"/>
    <d v="2011-07-16T17:32:54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x v="17"/>
    <d v="2012-05-19T17:05:05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x v="11"/>
    <d v="2015-09-23T20:27:39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x v="11"/>
    <d v="2014-07-24T18:23:1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x v="11"/>
    <d v="2015-06-08T03:50:00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x v="11"/>
    <d v="2016-06-25T03:59:00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x v="11"/>
    <d v="2016-04-08T15:00:3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x v="11"/>
    <d v="2014-12-05T21:06:58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x v="11"/>
    <d v="2012-09-15T01:35:3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x v="11"/>
    <d v="2017-02-10T05:00:00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x v="11"/>
    <d v="2017-03-02T16:49:11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x v="11"/>
    <d v="2015-08-22T18:00:22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x v="11"/>
    <d v="2015-06-22T05:00:0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x v="11"/>
    <d v="2015-04-18T13:55:20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x v="11"/>
    <d v="2013-09-10T03:59:00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x v="11"/>
    <d v="2016-05-05T13:01:47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x v="11"/>
    <d v="2016-07-21T00:13:06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x v="11"/>
    <d v="2015-05-02T15:11:49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x v="11"/>
    <d v="2016-06-06T06:01:0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x v="11"/>
    <d v="2017-01-18T15:16:3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x v="11"/>
    <d v="2015-04-11T04:06:32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x v="11"/>
    <d v="2015-11-13T17:04:28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x v="32"/>
    <d v="2017-02-21T00:07:33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x v="32"/>
    <d v="2014-10-02T21:37:05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x v="32"/>
    <d v="2017-02-09T05:00:00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x v="32"/>
    <d v="2016-01-25T16:00:00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x v="32"/>
    <d v="2013-03-26T08:23:59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x v="32"/>
    <d v="2016-09-07T02:00:00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x v="32"/>
    <d v="2015-04-03T03:59:00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x v="32"/>
    <d v="2016-10-25T17:00:00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x v="32"/>
    <d v="2016-04-21T22:00:00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x v="32"/>
    <d v="2016-03-23T06:59:0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x v="32"/>
    <d v="2017-02-14T20:00:27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x v="32"/>
    <d v="2016-12-15T23:00:00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x v="32"/>
    <d v="2016-11-21T04:59:00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x v="32"/>
    <d v="2016-03-26T17:11:30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x v="32"/>
    <d v="2015-08-11T18:31:40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x v="32"/>
    <d v="2016-12-02T07:00:00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x v="32"/>
    <d v="2015-02-28T14:00:59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x v="32"/>
    <d v="2015-11-14T13:20:00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x v="32"/>
    <d v="2015-10-15T09:59:5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x v="32"/>
    <d v="2015-07-06T03:00: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x v="15"/>
    <d v="2013-01-16T20:19:2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x v="15"/>
    <d v="2012-11-01T20:22:48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x v="15"/>
    <d v="2015-09-24T20:38: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x v="15"/>
    <d v="2013-03-09T07:28:39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x v="15"/>
    <d v="2012-06-01T19:43:09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x v="15"/>
    <d v="2012-04-16T06:10:24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x v="15"/>
    <d v="2013-11-16T05:39:33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x v="15"/>
    <d v="2012-04-07T04:00:00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x v="15"/>
    <d v="2014-04-14T23:00:00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x v="15"/>
    <d v="2012-04-14T17:36:0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x v="15"/>
    <d v="2014-04-10T06:59:0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x v="15"/>
    <d v="2013-11-04T01:00:00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x v="15"/>
    <d v="2015-05-15T19:49:39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x v="15"/>
    <d v="2014-02-06T19:00:48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x v="15"/>
    <d v="2012-03-13T06:59:00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x v="15"/>
    <d v="2015-07-23T18:02:2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x v="15"/>
    <d v="2015-11-02T08:00:00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x v="15"/>
    <d v="2012-08-29T00:00:00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x v="15"/>
    <d v="2015-08-19T17:15:12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x v="15"/>
    <d v="2013-07-27T01:27:16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x v="32"/>
    <d v="2016-04-23T00:00:0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x v="32"/>
    <d v="2012-01-28T18:54:07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x v="32"/>
    <d v="2015-06-27T15:22:48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x v="32"/>
    <d v="2016-10-29T19:00:00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x v="32"/>
    <d v="2014-09-21T19:00:1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x v="32"/>
    <d v="2016-02-12T04:59:00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x v="32"/>
    <d v="2013-11-13T20:22:35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x v="32"/>
    <d v="2015-08-16T06:40:36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x v="32"/>
    <d v="2013-09-03T04:00:00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x v="32"/>
    <d v="2014-04-25T21:08:47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x v="32"/>
    <d v="2013-06-25T05:00:0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x v="32"/>
    <d v="2014-07-19T03:00:00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x v="32"/>
    <d v="2015-12-14T00:00:00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x v="32"/>
    <d v="2017-01-05T19:47:27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x v="32"/>
    <d v="2015-03-28T23:31:51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x v="32"/>
    <d v="2016-02-01T14:48:43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x v="32"/>
    <d v="2014-11-12T07:59:00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x v="32"/>
    <d v="2017-03-10T14:55:16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x v="32"/>
    <d v="2013-12-01T04:02:00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x v="32"/>
    <d v="2016-04-22T19:49:04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x v="32"/>
    <d v="2017-03-02T19:51: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x v="32"/>
    <d v="2013-11-27T03:02:00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x v="32"/>
    <d v="2017-03-13T03:00:00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x v="32"/>
    <d v="2016-10-16T20:30:00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x v="32"/>
    <d v="2014-02-21T18:00:00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x v="32"/>
    <d v="2015-09-04T19:00:10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x v="32"/>
    <d v="2015-07-29T15:59:25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x v="32"/>
    <d v="2016-12-14T21:01:1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x v="32"/>
    <d v="2013-04-02T15:52:45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x v="32"/>
    <d v="2016-12-03T01:07:53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x v="32"/>
    <d v="2014-08-16T08:17:57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x v="32"/>
    <d v="2016-08-06T07:52:18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x v="32"/>
    <d v="2015-11-18T16:09:07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x v="32"/>
    <d v="2017-01-24T15:32:48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x v="32"/>
    <d v="2016-05-07T22:50:51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x v="32"/>
    <d v="2016-11-22T10:50:4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x v="32"/>
    <d v="2016-06-19T23:00:00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x v="32"/>
    <d v="2015-06-11T18:01:2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x v="32"/>
    <d v="2016-12-08T19:18:56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x v="32"/>
    <d v="2014-03-26T23:24:1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x v="32"/>
    <d v="2017-02-14T17:23:4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x v="32"/>
    <d v="2014-11-18T00:00:00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x v="32"/>
    <d v="2015-01-31T19:58:3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x v="32"/>
    <d v="2016-05-23T03:00:00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x v="32"/>
    <d v="2016-11-22T20:28:27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x v="32"/>
    <d v="2016-04-27T02:00:00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x v="32"/>
    <d v="2014-12-21T01:00:00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x v="32"/>
    <d v="2017-03-12T01:58:35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x v="32"/>
    <d v="2017-03-07T05:00:00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x v="32"/>
    <d v="2017-01-10T21:59:0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x v="32"/>
    <d v="2016-12-10T00:00:04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x v="32"/>
    <d v="2015-12-07T16:47:16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x v="32"/>
    <d v="2017-03-12T12:10:4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x v="32"/>
    <d v="2014-02-23T12:00:57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x v="32"/>
    <d v="2014-12-22T14:47:59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x v="32"/>
    <d v="2014-01-05T15:38:09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x v="32"/>
    <d v="2012-02-27T16:17:03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x v="32"/>
    <d v="2016-01-03T22:59:00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x v="32"/>
    <d v="2015-02-04T04:00:00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x v="32"/>
    <d v="2015-09-17T14:59:51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x v="11"/>
    <d v="2011-07-25T06:50:0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x v="11"/>
    <d v="2016-01-14T04:11:26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x v="11"/>
    <d v="2012-05-09T02:00:04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x v="11"/>
    <d v="2011-03-12T04:00:00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x v="11"/>
    <d v="2012-06-29T04:27:23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x v="11"/>
    <d v="2013-09-06T03:59:00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x v="11"/>
    <d v="2014-06-23T16:01:00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x v="11"/>
    <d v="2012-06-26T18:00:00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x v="11"/>
    <d v="2013-12-06T23:22:00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x v="11"/>
    <d v="2009-12-01T17:00:0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x v="11"/>
    <d v="2012-04-23T04:00:0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x v="11"/>
    <d v="2012-04-18T16:44:36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x v="11"/>
    <d v="2012-09-25T03:59:00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x v="11"/>
    <d v="2013-01-20T17:21:20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x v="11"/>
    <d v="2013-01-26T22:54:16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x v="11"/>
    <d v="2012-02-23T17:33:46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x v="11"/>
    <d v="2012-03-14T03:59:00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x v="11"/>
    <d v="2014-03-26T19:10:33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x v="11"/>
    <d v="2011-02-06T00:46:4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x v="11"/>
    <d v="2012-06-28T17:26:56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x v="14"/>
    <d v="2013-06-21T03:31:36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x v="14"/>
    <d v="2013-12-31T07:00:00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x v="14"/>
    <d v="2011-12-13T03:39:56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x v="14"/>
    <d v="2011-01-01T04:59:00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x v="14"/>
    <d v="2014-08-08T18:00:00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x v="14"/>
    <d v="2012-03-10T04:02:09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x v="14"/>
    <d v="2012-05-05T19:15:28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x v="14"/>
    <d v="2014-08-29T01:00:00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x v="14"/>
    <d v="2013-03-09T23:42:1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x v="14"/>
    <d v="2013-03-21T18:03:35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x v="14"/>
    <d v="2014-05-07T00:06:2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x v="14"/>
    <d v="2014-04-18T23:00:0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x v="14"/>
    <d v="2012-05-03T23:00:26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x v="14"/>
    <d v="2012-06-07T13:14:17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x v="14"/>
    <d v="2012-05-05T17:25:4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x v="14"/>
    <d v="2009-12-09T18:24:00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x v="14"/>
    <d v="2010-02-15T05:00:00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x v="14"/>
    <d v="2009-09-26T03:59:00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x v="14"/>
    <d v="2013-12-15T01:58:05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x v="14"/>
    <d v="2014-04-02T18:36:4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x v="33"/>
    <d v="2017-04-04T05:15:0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x v="33"/>
    <d v="2017-04-09T20:29:29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x v="33"/>
    <d v="2017-03-20T18:07:27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x v="33"/>
    <d v="2017-03-26T20:14:45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x v="33"/>
    <d v="2017-03-29T23:32:11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x v="33"/>
    <d v="2017-04-30T17:00:00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x v="33"/>
    <d v="2014-08-26T22:00:40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x v="33"/>
    <d v="2015-06-14T18:45:37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x v="33"/>
    <d v="2014-07-17T14:59:06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x v="33"/>
    <d v="2015-12-25T00:00:0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x v="33"/>
    <d v="2014-08-18T00:08:10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x v="33"/>
    <d v="2015-02-06T15:04:31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x v="33"/>
    <d v="2014-05-29T17:50:00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x v="33"/>
    <d v="2014-11-05T17:34:00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x v="33"/>
    <d v="2014-06-11T13:44:0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x v="33"/>
    <d v="2014-03-08T22:11:35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x v="33"/>
    <d v="2014-06-26T15:22:2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x v="33"/>
    <d v="2014-06-29T21:31:24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x v="33"/>
    <d v="2016-12-19T07:59:00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x v="33"/>
    <d v="2016-10-30T15:25: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x v="7"/>
    <d v="2015-07-12T19:31:44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x v="7"/>
    <d v="2014-10-06T05:00:0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x v="7"/>
    <d v="2016-01-08T19:47:00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x v="7"/>
    <d v="2016-06-24T17:27:49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x v="7"/>
    <d v="2015-03-31T23:39:00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x v="7"/>
    <d v="2016-10-17T19:10:31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x v="7"/>
    <d v="2016-08-25T14:34:36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x v="7"/>
    <d v="2016-02-20T22:22:1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x v="7"/>
    <d v="2015-08-11T18:37:08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x v="7"/>
    <d v="2017-01-03T20:12:50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x v="7"/>
    <d v="2015-04-30T02:25:3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x v="7"/>
    <d v="2015-06-06T15:12:3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x v="7"/>
    <d v="2015-04-21T16:13:42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x v="7"/>
    <d v="2015-01-10T17:21:00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x v="7"/>
    <d v="2015-05-02T22:02:16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x v="7"/>
    <d v="2015-06-05T18:48:2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x v="7"/>
    <d v="2015-10-17T14:52:58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x v="7"/>
    <d v="2015-01-31T00:39:00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x v="7"/>
    <d v="2015-08-03T15:35:24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x v="7"/>
    <d v="2016-02-07T16:58:0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x v="7"/>
    <d v="2016-04-30T22:00:00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x v="7"/>
    <d v="2014-12-11T16:31:1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x v="7"/>
    <d v="2015-12-29T00:16:40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x v="7"/>
    <d v="2015-10-26T22:25:56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x v="7"/>
    <d v="2016-01-17T23:00:00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x v="7"/>
    <d v="2015-10-21T12:45:33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x v="7"/>
    <d v="2016-04-25T22:16:56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x v="7"/>
    <d v="2015-04-14T16:19:25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x v="7"/>
    <d v="2016-02-10T19:30:11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x v="7"/>
    <d v="2014-12-18T04:32:21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x v="7"/>
    <d v="2015-06-25T18:39:56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x v="7"/>
    <d v="2015-04-24T01:39:31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x v="7"/>
    <d v="2015-08-29T15:53:44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x v="7"/>
    <d v="2015-02-12T20:14:20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x v="7"/>
    <d v="2016-09-09T20:03:5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x v="7"/>
    <d v="2015-12-10T22:12:4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x v="7"/>
    <d v="2016-11-25T21:53:03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x v="7"/>
    <d v="2015-08-26T00:18:50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x v="7"/>
    <d v="2015-10-05T00:23:36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x v="7"/>
    <d v="2015-10-01T19:02:22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x v="7"/>
    <d v="2015-04-10T22:27:28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x v="7"/>
    <d v="2015-08-04T04:30:03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x v="7"/>
    <d v="2015-02-22T01:21:4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x v="7"/>
    <d v="2014-11-14T02:37:23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x v="7"/>
    <d v="2015-08-05T16:50:32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x v="7"/>
    <d v="2015-01-10T20:07:0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x v="7"/>
    <d v="2016-07-22T15:02:20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x v="7"/>
    <d v="2015-01-15T19:29:00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x v="7"/>
    <d v="2015-07-25T21:59:00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x v="7"/>
    <d v="2015-01-04T06:17:44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x v="7"/>
    <d v="2015-03-31T18:04:04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x v="7"/>
    <d v="2015-10-29T02:53:43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x v="7"/>
    <d v="2015-08-08T15:33:3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x v="7"/>
    <d v="2015-02-26T08:41:33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x v="7"/>
    <d v="2017-01-10T08:57:00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x v="7"/>
    <d v="2015-10-15T20:22:38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x v="7"/>
    <d v="2015-01-02T21:14:16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x v="7"/>
    <d v="2015-07-02T21:59:44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x v="7"/>
    <d v="2014-12-18T20:28:26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x v="7"/>
    <d v="2016-04-14T06:26:04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x v="19"/>
    <d v="2016-03-05T19:44:56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x v="19"/>
    <d v="2015-05-13T16:18:51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x v="19"/>
    <d v="2016-03-30T20:10:58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x v="19"/>
    <d v="2016-01-03T00:56:47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x v="19"/>
    <d v="2016-09-03T14:02:5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x v="19"/>
    <d v="2015-01-19T02:39:50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x v="19"/>
    <d v="2015-04-11T06:00:00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x v="19"/>
    <d v="2014-11-06T04:22:37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x v="19"/>
    <d v="2015-08-18T21:01:15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x v="19"/>
    <d v="2015-09-07T09:47:55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x v="19"/>
    <d v="2015-08-25T17:34:42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x v="19"/>
    <d v="2016-11-26T18:41:13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x v="19"/>
    <d v="2014-05-31T23:30:00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x v="19"/>
    <d v="2015-08-22T03:59:00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x v="19"/>
    <d v="2016-07-15T20:42:26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x v="19"/>
    <d v="2015-03-14T15:00:00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x v="19"/>
    <d v="2014-08-10T21:13:07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x v="19"/>
    <d v="2015-03-24T19:34:04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x v="19"/>
    <d v="2015-02-18T17:43:0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x v="19"/>
    <d v="2014-11-10T01:41:35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x v="19"/>
    <d v="2015-02-21T16:29:56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x v="19"/>
    <d v="2015-03-11T16:23:56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x v="19"/>
    <d v="2014-12-31T16:54:50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x v="19"/>
    <d v="2014-10-27T21:25:08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x v="19"/>
    <d v="2016-05-27T22:04:00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x v="19"/>
    <d v="2015-08-08T04:04:52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x v="19"/>
    <d v="2016-03-23T06:38:53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x v="19"/>
    <d v="2015-03-12T17:49:11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x v="19"/>
    <d v="2017-02-05T16:44:00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x v="19"/>
    <d v="2016-02-12T03:08:24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x v="19"/>
    <d v="2016-06-28T02:23:33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x v="19"/>
    <d v="2015-03-08T05:14:57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x v="19"/>
    <d v="2016-02-27T21:35:4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x v="19"/>
    <d v="2015-08-04T04:27:5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x v="19"/>
    <d v="2015-10-05T06:39:46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x v="19"/>
    <d v="2016-01-29T14:46:10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x v="19"/>
    <d v="2015-03-17T18:00:00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x v="19"/>
    <d v="2015-12-07T22:57:42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x v="19"/>
    <d v="2015-10-18T19:38:49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x v="19"/>
    <d v="2016-02-13T21:35:13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x v="33"/>
    <d v="2015-07-23T04:59:00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x v="33"/>
    <d v="2015-03-19T15:00:28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x v="33"/>
    <d v="2014-08-15T15:00:22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x v="33"/>
    <d v="2016-05-25T18:06:31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x v="33"/>
    <d v="2015-09-26T04:33:41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x v="33"/>
    <d v="2016-11-26T15:27:51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x v="33"/>
    <d v="2016-11-12T04:00:00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x v="33"/>
    <d v="2016-08-31T05:36:00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x v="33"/>
    <d v="2014-11-30T04:25:15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x v="33"/>
    <d v="2014-10-28T03:11:0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x v="33"/>
    <d v="2017-03-05T21:48:10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x v="33"/>
    <d v="2015-12-29T23:00:0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x v="33"/>
    <d v="2017-02-02T16:36:49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x v="33"/>
    <d v="2017-03-11T04:50:08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x v="33"/>
    <d v="2016-04-20T18:45:50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x v="33"/>
    <d v="2017-02-25T23:03:59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x v="33"/>
    <d v="2016-03-24T13:27:36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x v="33"/>
    <d v="2016-06-09T19:00:00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x v="33"/>
    <d v="2016-03-23T14:18:05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x v="33"/>
    <d v="2017-01-03T04:17:0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x v="14"/>
    <d v="2011-10-01T03:00:00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x v="14"/>
    <d v="2012-07-19T04:28:16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x v="14"/>
    <d v="2013-04-16T19:00:0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x v="14"/>
    <d v="2015-09-30T19:29:00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x v="14"/>
    <d v="2012-09-23T17:15:48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x v="14"/>
    <d v="2013-05-09T02:27:3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x v="14"/>
    <d v="2012-05-10T17:00:00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x v="14"/>
    <d v="2012-10-28T05:00:00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x v="14"/>
    <d v="2011-02-08T10:18:4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x v="14"/>
    <d v="2012-05-24T01:47:35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x v="14"/>
    <d v="2012-01-25T23:49:52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x v="14"/>
    <d v="2010-09-04T01:03:00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x v="14"/>
    <d v="2012-11-10T18:57:49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x v="14"/>
    <d v="2010-10-11T00:16:16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x v="14"/>
    <d v="2010-07-10T22:00:00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x v="14"/>
    <d v="2014-11-03T08:52:50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x v="14"/>
    <d v="2012-08-12T16:35:45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x v="14"/>
    <d v="2013-01-13T22:48:33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x v="14"/>
    <d v="2012-07-28T02:00:00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x v="14"/>
    <d v="2015-10-10T22:28:0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x v="14"/>
    <d v="2012-04-30T15:30:0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x v="14"/>
    <d v="2011-08-01T18:46:23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x v="14"/>
    <d v="2012-05-01T17:00:0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x v="14"/>
    <d v="2011-09-15T22:00:03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x v="14"/>
    <d v="2011-10-12T23:57:59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x v="14"/>
    <d v="2012-04-22T16:59:3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x v="14"/>
    <d v="2012-05-27T01:59:5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x v="14"/>
    <d v="2011-11-16T16:11:4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x v="14"/>
    <d v="2013-05-09T16:33:5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x v="14"/>
    <d v="2012-06-23T05:27:56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x v="14"/>
    <d v="2011-01-16T01:51:00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x v="14"/>
    <d v="2012-06-16T09:59:00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x v="14"/>
    <d v="2013-04-29T04:02:2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x v="14"/>
    <d v="2012-05-23T15:29:0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x v="14"/>
    <d v="2012-06-06T22:42:5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x v="14"/>
    <d v="2013-03-29T22:54:52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x v="14"/>
    <d v="2011-08-05T21:05:38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x v="14"/>
    <d v="2015-01-27T23:13:07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x v="14"/>
    <d v="2012-12-31T18:00:00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x v="14"/>
    <d v="2012-06-23T18:32:55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x v="34"/>
    <d v="2015-09-27T18:38:2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x v="34"/>
    <d v="2014-09-21T19:48:38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x v="34"/>
    <d v="2016-06-07T21:06: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x v="34"/>
    <d v="2014-11-15T01:22:1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x v="34"/>
    <d v="2015-03-14T00:20:16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x v="34"/>
    <d v="2015-10-03T21:00:00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x v="34"/>
    <d v="2015-05-11T01:45: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x v="34"/>
    <d v="2014-08-14T22:50: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x v="34"/>
    <d v="2015-04-20T18:25:4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x v="34"/>
    <d v="2015-05-14T23:56:12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x v="34"/>
    <d v="2016-02-01T10:43:33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x v="34"/>
    <d v="2014-12-13T21:02:41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x v="34"/>
    <d v="2017-02-26T00:09:49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x v="34"/>
    <d v="2014-08-20T09:21:17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x v="34"/>
    <d v="2015-02-22T20:09:13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x v="34"/>
    <d v="2014-11-29T16:40:52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x v="34"/>
    <d v="2015-03-19T18:15:30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x v="34"/>
    <d v="2014-11-13T17:20:28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x v="34"/>
    <d v="2014-07-19T03:43:2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x v="34"/>
    <d v="2016-10-15T19:21:0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x v="35"/>
    <d v="2015-10-13T23:13:4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x v="35"/>
    <d v="2016-04-22T14:52:00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x v="35"/>
    <d v="2014-11-18T00:24:52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x v="35"/>
    <d v="2014-12-21T04:30:00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x v="35"/>
    <d v="2012-06-28T20:16:11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x v="35"/>
    <d v="2014-12-08T04:59:00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x v="35"/>
    <d v="2013-10-18T03:59:00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x v="35"/>
    <d v="2015-08-20T11:00:00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x v="35"/>
    <d v="2012-03-25T00:56:1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x v="35"/>
    <d v="2015-04-20T04:50:0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x v="35"/>
    <d v="2015-08-15T03:59:00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x v="35"/>
    <d v="2012-08-16T20:22:46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x v="35"/>
    <d v="2013-03-01T18:01:08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x v="35"/>
    <d v="2010-01-01T06:00:00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x v="35"/>
    <d v="2014-12-01T19:59:0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x v="35"/>
    <d v="2013-07-30T02:32:4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x v="35"/>
    <d v="2011-08-01T15:34:15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x v="35"/>
    <d v="2013-02-24T04:59:00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x v="35"/>
    <d v="2015-02-02T21:39:12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x v="35"/>
    <d v="2011-10-29T16:12:01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x v="35"/>
    <d v="2013-09-26T10:46:5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x v="35"/>
    <d v="2013-10-01T03:59:00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x v="35"/>
    <d v="2011-01-02T03:00:0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x v="35"/>
    <d v="2012-07-08T12:29:29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x v="35"/>
    <d v="2015-02-27T00:30:00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x v="35"/>
    <d v="2013-10-05T05:00:00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x v="35"/>
    <d v="2012-04-04T17:33:23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x v="35"/>
    <d v="2016-09-30T04:27:00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x v="35"/>
    <d v="2013-05-31T17:00:00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x v="35"/>
    <d v="2015-10-08T03:59:0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x v="35"/>
    <d v="2012-03-21T20:48:00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x v="35"/>
    <d v="2017-03-05T19:26:21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x v="35"/>
    <d v="2012-09-21T04:46:47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x v="35"/>
    <d v="2015-06-01T03:59:00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x v="35"/>
    <d v="2012-05-28T15:43:13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x v="35"/>
    <d v="2012-12-24T23:47:37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x v="35"/>
    <d v="2014-05-15T17:53:06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x v="35"/>
    <d v="2015-05-01T13:59:00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x v="35"/>
    <d v="2011-11-15T19:37:00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x v="35"/>
    <d v="2015-03-06T22:49:34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x v="19"/>
    <d v="2015-10-13T12:41:2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x v="19"/>
    <d v="2016-10-11T12:35:3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x v="19"/>
    <d v="2015-07-30T03:20:51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x v="19"/>
    <d v="2014-08-01T00:58:1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x v="19"/>
    <d v="2016-05-09T20:50:00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x v="19"/>
    <d v="2014-08-21T23:32:28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x v="19"/>
    <d v="2015-04-23T21:05:38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x v="19"/>
    <d v="2016-09-01T15:59:54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x v="19"/>
    <d v="2015-09-17T02:31:52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x v="19"/>
    <d v="2017-02-08T21:40:35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x v="19"/>
    <d v="2016-05-19T08:12:0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x v="19"/>
    <d v="2015-04-13T02:51:57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x v="19"/>
    <d v="2014-08-23T14:12:2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x v="19"/>
    <d v="2016-05-18T19:49:05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x v="19"/>
    <d v="2015-01-12T02:36:34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x v="19"/>
    <d v="2015-04-10T23:14:07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x v="19"/>
    <d v="2014-08-04T19:41:3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x v="19"/>
    <d v="2015-10-09T17:00:00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x v="19"/>
    <d v="2014-09-15T19:55:03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x v="19"/>
    <d v="2015-05-16T03:00:0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x v="19"/>
    <d v="2015-11-16T16:04:5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x v="19"/>
    <d v="2016-10-29T23:43:54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x v="19"/>
    <d v="2015-03-16T17:28:0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x v="19"/>
    <d v="2015-06-15T04:09:2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x v="19"/>
    <d v="2014-07-05T23:07:1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x v="19"/>
    <d v="2015-12-25T07:55:3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x v="19"/>
    <d v="2015-12-30T16:12:33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x v="19"/>
    <d v="2015-03-31T13:14:00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x v="19"/>
    <d v="2016-03-23T11:52:07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x v="19"/>
    <d v="2016-01-26T14:08:1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x v="19"/>
    <d v="2016-03-13T20:45:24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x v="19"/>
    <d v="2014-10-05T19:13:41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x v="19"/>
    <d v="2015-04-25T20:17:06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x v="19"/>
    <d v="2014-08-07T23:13:48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x v="19"/>
    <d v="2017-02-24T05:51:40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x v="19"/>
    <d v="2014-08-07T15:56:4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x v="19"/>
    <d v="2016-06-19T08:11:5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x v="19"/>
    <d v="2015-09-23T20:10:01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x v="19"/>
    <d v="2014-08-03T18:05:47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x v="19"/>
    <d v="2016-03-25T20:36:4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x v="36"/>
    <d v="2012-09-13T03:59:00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x v="36"/>
    <d v="2014-11-12T21:20:00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x v="36"/>
    <d v="2013-12-23T21:54:14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x v="36"/>
    <d v="2012-04-29T01:13:43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x v="36"/>
    <d v="2016-06-17T12:59:50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x v="36"/>
    <d v="2014-04-29T17:06:22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x v="36"/>
    <d v="2015-08-12T02:00:00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x v="36"/>
    <d v="2017-03-15T00:00:00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x v="36"/>
    <d v="2012-07-15T05:42:31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x v="36"/>
    <d v="2016-08-22T06:59:0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x v="36"/>
    <d v="2017-01-02T22:59:00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x v="36"/>
    <d v="2015-01-09T03:26:10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x v="36"/>
    <d v="2012-09-21T19:38:14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x v="36"/>
    <d v="2014-04-30T05:00:00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x v="36"/>
    <d v="2016-04-30T12:00:00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x v="36"/>
    <d v="2015-08-25T23:52:09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x v="36"/>
    <d v="2014-10-20T20:59:11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x v="36"/>
    <d v="2015-12-01T20:01:01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x v="36"/>
    <d v="2015-10-23T11:00:00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x v="36"/>
    <d v="2015-10-11T01:00:0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x v="36"/>
    <d v="2015-05-21T17:56:2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x v="36"/>
    <d v="2016-12-30T17:50:1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x v="36"/>
    <d v="2016-12-02T06:09:2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x v="36"/>
    <d v="2012-09-13T10:07:02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x v="36"/>
    <d v="2016-11-09T20:26:48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x v="36"/>
    <d v="2015-06-03T15:04:29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x v="36"/>
    <d v="2015-11-26T20:54:21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x v="36"/>
    <d v="2014-11-30T23:11:07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x v="36"/>
    <d v="2015-05-14T12:55:22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x v="36"/>
    <d v="2016-06-30T10:00:0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x v="36"/>
    <d v="2015-08-30T04:03:47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x v="36"/>
    <d v="2016-05-29T01:28:5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x v="36"/>
    <d v="2014-02-27T23:00:0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x v="36"/>
    <d v="2016-09-29T15:45:2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x v="36"/>
    <d v="2015-03-09T21:49:21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x v="36"/>
    <d v="2016-10-16T01:00:00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x v="36"/>
    <d v="2016-10-12T13:11:15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x v="36"/>
    <d v="2015-01-15T21:54:5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x v="36"/>
    <d v="2015-02-19T20:45:48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x v="36"/>
    <d v="2015-06-08T03:51:14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x v="36"/>
    <d v="2014-09-15T20:09:00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x v="36"/>
    <d v="2016-07-15T06:57:00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x v="36"/>
    <d v="2016-12-21T07:59:00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x v="36"/>
    <d v="2017-03-10T19:00:35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x v="36"/>
    <d v="2014-11-08T21:13:23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x v="36"/>
    <d v="2015-09-09T07:31:09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x v="36"/>
    <d v="2015-08-14T06:16:59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x v="36"/>
    <d v="2016-03-09T17:09:20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x v="36"/>
    <d v="2016-02-01T23:55:41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x v="36"/>
    <d v="2016-12-21T14:59:03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x v="36"/>
    <d v="2015-12-17T19:20:09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x v="36"/>
    <d v="2014-12-10T03:48:45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x v="36"/>
    <d v="2014-06-13T04:00:00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x v="36"/>
    <d v="2015-04-21T13:25:26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x v="36"/>
    <d v="2016-02-09T20:00:00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x v="36"/>
    <d v="2017-03-12T19:00:00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x v="36"/>
    <d v="2016-08-03T01:30:00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x v="36"/>
    <d v="2016-07-30T21:13:14"/>
    <d v="2016-06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x v="36"/>
    <d v="2015-04-18T01:40:10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x v="36"/>
    <d v="2015-11-24T18:06:58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x v="37"/>
    <d v="2013-10-25T23:00:10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x v="37"/>
    <d v="2015-08-21T17:55:13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x v="37"/>
    <d v="2015-09-04T15:00:00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x v="37"/>
    <d v="2015-12-09T06:59:0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x v="37"/>
    <d v="2015-05-04T21:29:34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x v="37"/>
    <d v="2015-09-25T21:00:00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x v="37"/>
    <d v="2016-02-10T22:13:36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x v="37"/>
    <d v="2015-11-09T14:32:00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x v="37"/>
    <d v="2016-01-10T00:51:36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x v="37"/>
    <d v="2014-07-29T00:29:4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x v="37"/>
    <d v="2014-12-19T19:38:00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x v="37"/>
    <d v="2015-12-28T06:00:00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x v="37"/>
    <d v="2014-10-29T22:45:00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x v="37"/>
    <d v="2016-07-05T04:59:0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x v="37"/>
    <d v="2014-11-10T21:34:49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x v="37"/>
    <d v="2016-05-22T14:59:34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x v="37"/>
    <d v="2014-07-03T00:42:2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x v="37"/>
    <d v="2015-09-24T19:09:25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x v="37"/>
    <d v="2015-02-28T00:01:34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x v="37"/>
    <d v="2016-04-06T04:04:51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x v="19"/>
    <d v="2014-07-10T21:29:10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x v="19"/>
    <d v="2014-11-22T05:59:00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x v="19"/>
    <d v="2015-03-01T18:07:20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x v="19"/>
    <d v="2014-08-09T21:57:05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x v="19"/>
    <d v="2015-04-27T15:42:10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x v="19"/>
    <d v="2014-09-30T23:23:43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x v="19"/>
    <d v="2015-06-29T15:21:58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x v="19"/>
    <d v="2015-02-24T03:00:00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x v="19"/>
    <d v="2016-07-30T23:04:50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x v="19"/>
    <d v="2015-06-03T02:31:1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x v="19"/>
    <d v="2015-05-10T17:22:3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x v="19"/>
    <d v="2015-03-25T07:01:00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x v="19"/>
    <d v="2014-08-13T03:19:26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x v="19"/>
    <d v="2014-09-26T03:22:19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x v="19"/>
    <d v="2015-04-14T03:21:58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x v="19"/>
    <d v="2014-12-25T20:16:00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x v="19"/>
    <d v="2015-08-02T22:00:00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x v="19"/>
    <d v="2014-06-27T21:33:28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x v="19"/>
    <d v="2014-08-08T21:31:03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x v="19"/>
    <d v="2014-09-18T20:59:32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x v="38"/>
    <d v="2017-04-07T17:35:34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x v="38"/>
    <d v="2017-04-05T18:14:37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x v="38"/>
    <d v="2017-03-22T15:33:50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x v="38"/>
    <d v="2017-04-05T19:41:54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x v="38"/>
    <d v="2017-03-24T20:59:1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x v="38"/>
    <d v="2014-10-16T06:59:00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x v="38"/>
    <d v="2013-05-27T06:59:00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x v="38"/>
    <d v="2016-07-21T16:45:26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x v="38"/>
    <d v="2016-10-04T03:59:00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x v="38"/>
    <d v="2014-08-09T02:00:0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x v="38"/>
    <d v="2014-06-20T22:01:00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x v="38"/>
    <d v="2013-07-13T18:00:00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x v="38"/>
    <d v="2015-12-24T15:41:24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x v="38"/>
    <d v="2016-10-14T23:00:0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x v="38"/>
    <d v="2016-02-21T09:33:4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x v="38"/>
    <d v="2015-10-08T07:59:53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x v="38"/>
    <d v="2014-12-06T22:57:29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x v="38"/>
    <d v="2016-05-03T23:00:00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x v="38"/>
    <d v="2016-04-17T23:44:54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x v="38"/>
    <d v="2016-11-11T12:10:53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x v="30"/>
    <d v="2013-09-06T19:00:00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x v="30"/>
    <d v="2017-01-29T20:34:13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x v="30"/>
    <d v="2014-12-31T21:08:08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x v="30"/>
    <d v="2015-08-15T07:50:59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x v="30"/>
    <d v="2017-03-01T17:52:15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x v="30"/>
    <d v="2016-04-22T13:55:11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x v="30"/>
    <d v="2015-08-07T16:14: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x v="30"/>
    <d v="2015-12-30T14:23:5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x v="30"/>
    <d v="2015-05-01T05:46:37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x v="30"/>
    <d v="2013-04-22T12:59:35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x v="30"/>
    <d v="2014-10-18T04:00:00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x v="30"/>
    <d v="2013-05-28T00:00:00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x v="30"/>
    <d v="2015-04-10T05:32:54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x v="30"/>
    <d v="2016-10-13T21:59:0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x v="30"/>
    <d v="2013-03-13T20:00:0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x v="30"/>
    <d v="2014-04-23T15:59:33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x v="30"/>
    <d v="2014-01-15T19:00:00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x v="30"/>
    <d v="2016-11-06T03:26:4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x v="30"/>
    <d v="2014-05-05T21:18:37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x v="30"/>
    <d v="2015-03-11T23:45:52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x v="39"/>
    <d v="2014-10-20T02:07:00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x v="39"/>
    <d v="2012-05-15T17:16:27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x v="39"/>
    <d v="2016-10-19T07:53:27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x v="39"/>
    <d v="2012-02-29T01:29:58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x v="39"/>
    <d v="2012-07-14T23:42:48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x v="39"/>
    <d v="2014-08-29T18:45:11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x v="39"/>
    <d v="2012-06-16T03:10:00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x v="39"/>
    <d v="2016-09-02T17:03:22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x v="39"/>
    <d v="2015-04-04T18:10:37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x v="39"/>
    <d v="2012-06-30T20:00:0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x v="39"/>
    <d v="2014-06-17T21:17:22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x v="39"/>
    <d v="2011-12-18T18:21:44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x v="39"/>
    <d v="2012-08-26T21:37:0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x v="39"/>
    <d v="2014-09-11T15:15:51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x v="39"/>
    <d v="2015-04-08T18:58:47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x v="39"/>
    <d v="2014-01-11T21:36:41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x v="39"/>
    <d v="2016-08-06T15:45:32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x v="39"/>
    <d v="2016-10-10T10:36:23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x v="39"/>
    <d v="2016-07-16T08:47:46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x v="39"/>
    <d v="2013-06-20T11:04:18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x v="39"/>
    <d v="2013-01-03T01:31:33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x v="39"/>
    <d v="2012-03-18T23:53:15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x v="39"/>
    <d v="2013-05-24T13:54:44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x v="39"/>
    <d v="2012-05-30T19:00:0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x v="39"/>
    <d v="2012-10-28T13:53:48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x v="39"/>
    <d v="2011-08-11T16:01:58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x v="39"/>
    <d v="2015-08-16T23:00:50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x v="39"/>
    <d v="2012-03-29T13:45:23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x v="39"/>
    <d v="2014-06-05T19:49:50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x v="39"/>
    <d v="2014-03-18T15:55:3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x v="39"/>
    <d v="2013-02-01T17:00:00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x v="39"/>
    <d v="2013-10-05T20:51:34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x v="39"/>
    <d v="2016-04-24T20:45:21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x v="39"/>
    <d v="2013-03-08T03:02:08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x v="39"/>
    <d v="2011-12-16T00:19:14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x v="39"/>
    <d v="2015-06-12T07:07:5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x v="39"/>
    <d v="2015-07-17T16:03:24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x v="39"/>
    <d v="2014-08-25T23:28:26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x v="39"/>
    <d v="2015-11-22T15:03:41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x v="39"/>
    <d v="2017-03-10T10:44:48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x v="6"/>
    <d v="2015-02-12T07:00:00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x v="6"/>
    <d v="2015-02-17T04:59:00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x v="6"/>
    <d v="2015-04-23T12:50:4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x v="6"/>
    <d v="2014-10-29T18:54:03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x v="6"/>
    <d v="2016-08-05T21:00:00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x v="6"/>
    <d v="2014-07-09T13:39:40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x v="6"/>
    <d v="2014-07-18T04:45:52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x v="6"/>
    <d v="2016-07-29T16:50:43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x v="6"/>
    <d v="2015-03-12T04:00:00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x v="6"/>
    <d v="2015-02-11T22:31:43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x v="6"/>
    <d v="2016-09-09T04:00:00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x v="6"/>
    <d v="2015-08-12T05:32:39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x v="6"/>
    <d v="2015-07-21T10:03:25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x v="6"/>
    <d v="2016-03-03T19:00:0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x v="6"/>
    <d v="2014-06-06T23:00:00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x v="6"/>
    <d v="2014-07-05T12:40:28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x v="6"/>
    <d v="2014-07-08T22:34:00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x v="6"/>
    <d v="2015-07-31T16:00:00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x v="6"/>
    <d v="2016-06-17T16:00:00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x v="6"/>
    <d v="2015-01-04T13:16:0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x v="6"/>
    <d v="2014-10-10T11:00:00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x v="6"/>
    <d v="2015-08-06T15:31:47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x v="6"/>
    <d v="2015-07-16T00:00:00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x v="6"/>
    <d v="2014-09-29T10:53:1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x v="6"/>
    <d v="2015-08-22T12:07:53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x v="6"/>
    <d v="2015-08-05T11:00:00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x v="6"/>
    <d v="2015-06-29T20:57:18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x v="6"/>
    <d v="2015-08-22T20:18:55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x v="6"/>
    <d v="2016-03-30T14:39:00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x v="6"/>
    <d v="2014-06-01T03:59:0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x v="6"/>
    <d v="2015-02-23T11:55:03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x v="6"/>
    <d v="2015-04-06T04:00:00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x v="6"/>
    <d v="2016-12-14T17:49:21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x v="6"/>
    <d v="2015-05-09T09:35:15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x v="6"/>
    <d v="2016-08-07T18:38:29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x v="6"/>
    <d v="2015-08-02T16:00:00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x v="6"/>
    <d v="2015-02-28T15:14:22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x v="6"/>
    <d v="2015-09-23T14:21:2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x v="6"/>
    <d v="2015-06-14T12:36:4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x v="6"/>
    <d v="2016-02-26T00:00:0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x v="6"/>
    <d v="2014-09-23T22:08:55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x v="6"/>
    <d v="2015-03-27T15:24:5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x v="6"/>
    <d v="2015-03-31T22:59:00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x v="6"/>
    <d v="2015-06-13T01:43:0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x v="6"/>
    <d v="2015-12-04T19:01:2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x v="6"/>
    <d v="2015-07-10T07:00:00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x v="6"/>
    <d v="2016-06-03T16:30:00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x v="6"/>
    <d v="2015-10-02T23:00:00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x v="6"/>
    <d v="2016-06-02T10:25:18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x v="6"/>
    <d v="2014-05-12T03:59:00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x v="6"/>
    <d v="2015-07-16T19:47:50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x v="6"/>
    <d v="2014-11-23T22:00:00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x v="6"/>
    <d v="2015-10-11T02:00:00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x v="6"/>
    <d v="2015-01-30T23:02:1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x v="6"/>
    <d v="2015-12-05T00:00:00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x v="6"/>
    <d v="2017-02-18T04:59:00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x v="6"/>
    <d v="2015-12-09T22:48:04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x v="6"/>
    <d v="2014-08-13T22:00:00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x v="6"/>
    <d v="2014-08-25T04:59:00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x v="6"/>
    <d v="2015-03-18T17:00:0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x v="6"/>
    <d v="2015-12-13T18:44:5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x v="6"/>
    <d v="2014-06-21T11:00:00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x v="6"/>
    <d v="2016-06-13T04:00:00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x v="6"/>
    <d v="2017-01-04T13:06:2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x v="6"/>
    <d v="2015-06-08T00:23:53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x v="6"/>
    <d v="2015-05-29T16:36:34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x v="6"/>
    <d v="2016-05-23T19:21:05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x v="6"/>
    <d v="2015-05-29T15:34:19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x v="6"/>
    <d v="2016-04-23T10:16:40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x v="6"/>
    <d v="2014-09-06T00:10:11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x v="6"/>
    <d v="2016-01-29T23:17:00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x v="6"/>
    <d v="2014-06-21T01:05:03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x v="6"/>
    <d v="2014-09-14T04:34:57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x v="6"/>
    <d v="2015-05-07T17:11:59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x v="6"/>
    <d v="2016-01-29T23:34:00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x v="6"/>
    <d v="2015-08-08T21:34:00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x v="6"/>
    <d v="2017-02-20T18:00:00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x v="6"/>
    <d v="2014-12-05T11:28:00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x v="6"/>
    <d v="2015-10-16T08:41:44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x v="6"/>
    <d v="2016-06-19T19:12: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x v="6"/>
    <d v="2015-09-24T14:10:48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x v="6"/>
    <d v="2014-06-24T18:57:09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x v="6"/>
    <d v="2014-09-09T16:12:03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x v="6"/>
    <d v="2015-07-17T13:18:0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x v="6"/>
    <d v="2015-01-06T02:44:19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x v="6"/>
    <d v="2016-10-14T22:00:00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x v="6"/>
    <d v="2016-07-04T04:00:00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x v="6"/>
    <d v="2016-10-05T19:50:5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x v="6"/>
    <d v="2016-07-19T14:14:41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x v="6"/>
    <d v="2014-05-17T04:32:45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x v="6"/>
    <d v="2014-12-21T17:43:33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x v="6"/>
    <d v="2015-06-20T02:47:1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x v="6"/>
    <d v="2015-01-28T19:37:11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x v="6"/>
    <d v="2017-01-17T20:16:2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x v="6"/>
    <d v="2016-05-05T03:04:53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x v="6"/>
    <d v="2015-07-16T17:51:19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x v="6"/>
    <d v="2016-11-30T17:00:00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x v="6"/>
    <d v="2015-07-03T14:46:35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x v="6"/>
    <d v="2016-01-20T17:24:21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x v="6"/>
    <d v="2015-08-20T17:05:0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x v="6"/>
    <d v="2014-12-03T15:20:3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x v="6"/>
    <d v="2016-05-01T14:18:3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x v="6"/>
    <d v="2016-02-06T04:59:00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x v="6"/>
    <d v="2014-12-05T17:27:15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x v="6"/>
    <d v="2015-03-14T00:50:0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x v="6"/>
    <d v="2015-09-19T03:59:00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x v="6"/>
    <d v="2015-01-11T10:15:24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x v="6"/>
    <d v="2014-10-18T04:59:00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x v="6"/>
    <d v="2014-08-29T20:43:0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x v="6"/>
    <d v="2014-08-09T03:00:0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x v="6"/>
    <d v="2016-04-15T20:12:08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x v="6"/>
    <d v="2014-08-25T21:00:00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x v="6"/>
    <d v="2015-01-09T02:00:00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x v="6"/>
    <d v="2015-04-03T22:40:15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x v="6"/>
    <d v="2014-06-22T21:00:00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x v="6"/>
    <d v="2016-12-12T06:00:00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x v="6"/>
    <d v="2015-10-11T15:29:05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x v="6"/>
    <d v="2015-10-31T15:57:33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x v="6"/>
    <d v="2016-07-24T01:52:38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x v="6"/>
    <d v="2014-08-09T05:37:12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x v="6"/>
    <d v="2015-02-07T21:42:19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x v="6"/>
    <d v="2015-08-24T10:33:1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x v="6"/>
    <d v="2015-09-09T04:00:18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x v="6"/>
    <d v="2014-11-09T12:00: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x v="6"/>
    <d v="2016-09-07T01:21:53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x v="6"/>
    <d v="2015-08-01T01:00:00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x v="6"/>
    <d v="2016-05-14T21:03:5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x v="6"/>
    <d v="2016-06-08T17:33:39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x v="6"/>
    <d v="2014-11-25T19:46:00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x v="6"/>
    <d v="2015-06-12T20:11:27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x v="6"/>
    <d v="2015-06-27T18:27:0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x v="6"/>
    <d v="2016-01-15T03:09:34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x v="6"/>
    <d v="2014-09-06T22:08:5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x v="6"/>
    <d v="2015-03-14T20:46:3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x v="6"/>
    <d v="2016-03-16T08:33:10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x v="6"/>
    <d v="2014-05-19T11:26:29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x v="6"/>
    <d v="2015-09-16T05:37:2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x v="6"/>
    <d v="2015-10-29T15:06:47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x v="6"/>
    <d v="2014-08-05T14:52:0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x v="6"/>
    <d v="2015-03-25T18:01:1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x v="40"/>
    <d v="2014-09-25T21:16:44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x v="40"/>
    <d v="2015-05-18T20:58:47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x v="40"/>
    <d v="2015-01-24T03:00:00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x v="40"/>
    <d v="2015-05-09T03:59:0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x v="40"/>
    <d v="2014-09-11T14:01:08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x v="40"/>
    <d v="2015-02-23T18:22:59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x v="40"/>
    <d v="2014-07-15T05:00:00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x v="40"/>
    <d v="2016-03-04T23:57:26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x v="40"/>
    <d v="2014-05-25T13:32:38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x v="40"/>
    <d v="2015-05-07T14:01:04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x v="40"/>
    <d v="2014-09-15T06:08:00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x v="40"/>
    <d v="2015-02-21T11:00:00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x v="40"/>
    <d v="2016-06-04T22:57: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x v="40"/>
    <d v="2014-06-15T15:16:0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x v="40"/>
    <d v="2016-08-29T17:00:00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x v="40"/>
    <d v="2014-10-13T04:59:00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x v="40"/>
    <d v="2014-07-13T10:58: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x v="40"/>
    <d v="2015-01-30T16:53: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x v="40"/>
    <d v="2014-08-28T01:00:00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x v="40"/>
    <d v="2015-01-18T18:33:38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x v="38"/>
    <d v="2015-03-01T23:02:35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x v="38"/>
    <d v="2015-12-16T20:18:00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x v="38"/>
    <d v="2015-04-13T03:06:20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x v="38"/>
    <d v="2015-06-07T21:56:3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x v="38"/>
    <d v="2015-05-24T03:21:00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x v="38"/>
    <d v="2016-08-15T12:44:5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x v="38"/>
    <d v="2016-11-24T17:11:00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x v="38"/>
    <d v="2015-06-02T15:34:53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x v="38"/>
    <d v="2015-11-19T20:45:17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x v="38"/>
    <d v="2016-01-23T08:45:52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x v="38"/>
    <d v="2014-10-05T19:16:13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x v="38"/>
    <d v="2016-10-17T04:00:00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x v="38"/>
    <d v="2015-10-08T19:00:21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x v="38"/>
    <d v="2017-03-16T13:00:03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x v="38"/>
    <d v="2015-06-16T17:47:29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x v="38"/>
    <d v="2016-05-04T23:00:50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x v="38"/>
    <d v="2015-03-27T23:16:12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x v="38"/>
    <d v="2016-05-08T17:41:57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x v="38"/>
    <d v="2016-06-07T00:12:0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x v="38"/>
    <d v="2014-09-11T18:10:23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x v="6"/>
    <d v="2015-03-26T04:00:00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x v="6"/>
    <d v="2015-03-01T06:59:00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x v="6"/>
    <d v="2015-07-02T11:17:04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x v="6"/>
    <d v="2014-08-06T21:32:0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x v="6"/>
    <d v="2015-07-07T17:30:33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x v="6"/>
    <d v="2015-09-16T17:43:3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x v="6"/>
    <d v="2015-03-09T03:44:52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x v="6"/>
    <d v="2016-08-17T03:59:00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x v="6"/>
    <d v="2015-05-03T22:51:00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x v="6"/>
    <d v="2014-07-18T16:04:11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x v="6"/>
    <d v="2014-08-31T15:47:58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x v="6"/>
    <d v="2016-12-05T01:00:00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x v="6"/>
    <d v="2016-01-01T04:00:00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x v="6"/>
    <d v="2014-09-26T01:35:0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x v="6"/>
    <d v="2014-11-27T03:00:00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x v="6"/>
    <d v="2016-03-13T12:00:00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x v="6"/>
    <d v="2015-03-23T02:14:00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x v="6"/>
    <d v="2014-10-20T05:59:00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x v="6"/>
    <d v="2015-01-06T06:00:00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x v="6"/>
    <d v="2015-08-24T02:00:0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x v="38"/>
    <d v="2015-09-23T13:25:56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x v="38"/>
    <d v="2016-02-11T16:29:03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x v="38"/>
    <d v="2014-11-11T16:10:36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x v="38"/>
    <d v="2016-08-24T06:41:21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x v="38"/>
    <d v="2016-10-31T04:00:00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x v="38"/>
    <d v="2016-05-01T11:00:0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x v="38"/>
    <d v="2016-10-13T00:00:00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x v="38"/>
    <d v="2016-06-20T08:41:21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x v="38"/>
    <d v="2015-12-21T04:59:00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x v="38"/>
    <d v="2016-01-07T13:47:0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x v="38"/>
    <d v="2017-01-27T20:05:30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x v="38"/>
    <d v="2016-10-09T18:25:10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x v="38"/>
    <d v="2016-02-20T20:07:47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x v="38"/>
    <d v="2014-10-03T11:29:32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x v="38"/>
    <d v="2017-01-19T15:57:5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x v="38"/>
    <d v="2015-05-26T21:54:00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x v="38"/>
    <d v="2017-02-27T04:59:00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x v="38"/>
    <d v="2014-06-16T04:25:00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x v="38"/>
    <d v="2017-03-01T02:00:00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x v="38"/>
    <d v="2017-01-31T18:00: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x v="38"/>
    <d v="2016-07-13T21:29:42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x v="38"/>
    <d v="2012-12-26T20:04:1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x v="38"/>
    <d v="2016-03-01T05:59:00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x v="38"/>
    <d v="2014-11-15T22:08:4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x v="38"/>
    <d v="2014-10-06T16:11:45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x v="38"/>
    <d v="2014-12-14T18:09:5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x v="38"/>
    <d v="2015-04-25T05:11:23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x v="38"/>
    <d v="2016-01-21T05:05:19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x v="38"/>
    <d v="2014-11-26T14:40:40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x v="38"/>
    <d v="2015-02-21T19:58:39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x v="38"/>
    <d v="2015-12-23T22:59:00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x v="38"/>
    <d v="2015-02-10T16:52:10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x v="38"/>
    <d v="2015-06-21T20:04:09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x v="38"/>
    <d v="2014-11-05T05:00:00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x v="38"/>
    <d v="2014-06-11T04:00:0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x v="38"/>
    <d v="2014-07-18T13:09:12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x v="38"/>
    <d v="2014-08-20T20:24:03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x v="38"/>
    <d v="2015-07-20T22:00:00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x v="38"/>
    <d v="2014-05-27T03:00:00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x v="38"/>
    <d v="2015-08-14T20:18:53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x v="38"/>
    <d v="2016-11-22T05:59:00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x v="38"/>
    <d v="2016-08-27T22:53:29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x v="38"/>
    <d v="2015-06-11T16:13:06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x v="38"/>
    <d v="2012-10-06T23:51:15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x v="38"/>
    <d v="2014-05-30T16:00:0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x v="38"/>
    <d v="2017-03-03T11:01:32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x v="38"/>
    <d v="2015-03-20T15:54:11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x v="38"/>
    <d v="2016-08-15T06:20:25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x v="38"/>
    <d v="2014-11-18T04:35:00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x v="38"/>
    <d v="2015-09-16T17:56:11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x v="38"/>
    <d v="2016-10-14T21:10:47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x v="38"/>
    <d v="2015-09-11T01:04:19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x v="38"/>
    <d v="2016-08-18T02:38:45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x v="38"/>
    <d v="2016-11-01T03:59:00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x v="38"/>
    <d v="2013-05-04T13:26:49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x v="38"/>
    <d v="2013-08-16T11:59:00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x v="38"/>
    <d v="2010-10-02T04:59:00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x v="38"/>
    <d v="2016-03-04T06:03:17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x v="38"/>
    <d v="2013-12-29T07:59:00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x v="38"/>
    <d v="2015-06-26T23:00:00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x v="38"/>
    <d v="2016-01-20T20:50:4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x v="38"/>
    <d v="2015-10-06T16:30:4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x v="38"/>
    <d v="2015-04-16T02:50:00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x v="38"/>
    <d v="2016-02-02T17:26:3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x v="38"/>
    <d v="2014-08-22T03:44:1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x v="38"/>
    <d v="2014-09-10T04:52:00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x v="38"/>
    <d v="2016-04-27T13:16:00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x v="38"/>
    <d v="2014-12-31T21:22:00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x v="38"/>
    <d v="2015-06-14T00:20:55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x v="38"/>
    <d v="2016-05-05T04:02:4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x v="38"/>
    <d v="2017-02-08T09:59:05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x v="38"/>
    <d v="2015-05-28T15:59:00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x v="38"/>
    <d v="2014-10-02T03:59:00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x v="38"/>
    <d v="2015-03-02T01:04:00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x v="38"/>
    <d v="2015-01-09T22:59: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x v="38"/>
    <d v="2014-09-29T15:16:24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x v="38"/>
    <d v="2016-04-03T14:36:51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x v="38"/>
    <d v="2016-05-20T08:59:00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x v="38"/>
    <d v="2014-08-08T22:27:26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x v="38"/>
    <d v="2015-09-28T06:35:34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x v="38"/>
    <d v="2014-08-13T18:49:0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x v="38"/>
    <d v="2015-09-30T18:00:00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x v="38"/>
    <d v="2016-10-22T22:08: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x v="38"/>
    <d v="2015-11-22T06:59:00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x v="38"/>
    <d v="2014-07-30T01:19:32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x v="38"/>
    <d v="2016-07-10T05:28:57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x v="38"/>
    <d v="2015-09-09T22:31:19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x v="38"/>
    <d v="2015-10-16T16:35:52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x v="38"/>
    <d v="2014-12-14T20:00:3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x v="38"/>
    <d v="2016-12-07T17:36:09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x v="38"/>
    <d v="2015-04-21T05:59:00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x v="38"/>
    <d v="2016-10-30T01:46:00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x v="38"/>
    <d v="2015-06-14T19:19:00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x v="38"/>
    <d v="2016-03-10T13:42:3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x v="38"/>
    <d v="2016-08-19T02:27:2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x v="38"/>
    <d v="2015-10-09T15:38:43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x v="38"/>
    <d v="2017-03-02T22:57:5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x v="38"/>
    <d v="2015-02-26T03:19:55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x v="38"/>
    <d v="2015-03-22T16:07:15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x v="38"/>
    <d v="2014-12-27T01:40:44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x v="38"/>
    <d v="2015-09-20T04:21:3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x v="38"/>
    <d v="2015-11-15T23:09:06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x v="38"/>
    <d v="2014-09-01T05:00:00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x v="38"/>
    <d v="2015-05-05T18:48:00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x v="38"/>
    <d v="2015-09-29T21:12:39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x v="38"/>
    <d v="2015-08-17T16:05:59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x v="38"/>
    <d v="2016-12-21T04:36:30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x v="38"/>
    <d v="2015-01-08T13:41:00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x v="38"/>
    <d v="2016-07-09T01:59:00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x v="38"/>
    <d v="2015-05-01T18:39:0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x v="38"/>
    <d v="2016-08-14T22:45:43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x v="38"/>
    <d v="2015-10-15T22:00:00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x v="38"/>
    <d v="2014-06-01T03:59:00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x v="38"/>
    <d v="2015-09-20T19:05:56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x v="38"/>
    <d v="2016-08-01T00:36:20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x v="38"/>
    <d v="2015-05-20T19:48:4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x v="38"/>
    <d v="2016-10-07T14:00:00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x v="38"/>
    <d v="2016-02-08T00:17:00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x v="38"/>
    <d v="2016-02-12T04:33:11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x v="38"/>
    <d v="2014-10-20T14:56:15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x v="38"/>
    <d v="2015-07-16T07:56:00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x v="38"/>
    <d v="2016-08-23T08:10:18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x v="38"/>
    <d v="2015-06-12T03:45:06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x v="38"/>
    <d v="2015-02-03T02:00:00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x v="38"/>
    <d v="2014-10-19T05:00:00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x v="38"/>
    <d v="2015-09-16T22:00: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x v="38"/>
    <d v="2015-05-11T19:32:3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x v="38"/>
    <d v="2015-04-28T15:19:54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x v="38"/>
    <d v="2014-08-28T03:00:10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x v="38"/>
    <d v="2017-02-19T00:45:19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x v="38"/>
    <d v="2014-10-04T14:17:00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x v="38"/>
    <d v="2016-11-01T02:55:34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x v="38"/>
    <d v="2015-04-17T17:33:02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x v="38"/>
    <d v="2014-09-21T15:10:50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x v="38"/>
    <d v="2016-06-05T10:43:47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x v="38"/>
    <d v="2015-04-01T12:22:05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x v="38"/>
    <d v="2016-05-27T13:12:00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x v="38"/>
    <d v="2016-07-02T15:35:23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x v="38"/>
    <d v="2015-03-27T00:05:32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x v="38"/>
    <d v="2016-05-05T21:36:36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x v="38"/>
    <d v="2014-09-26T16:18:5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x v="38"/>
    <d v="2016-11-09T23:22:1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x v="38"/>
    <d v="2016-07-09T23:49:58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x v="38"/>
    <d v="2015-02-02T18:43:21"/>
    <d v="2014-12-04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x v="38"/>
    <d v="2016-01-07T04:57:52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x v="38"/>
    <d v="2016-03-27T23:26:02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x v="38"/>
    <d v="2015-03-01T20:33:49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x v="6"/>
    <d v="2017-03-16T18:49:01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x v="6"/>
    <d v="2017-04-18T19:13:39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x v="6"/>
    <d v="2017-04-14T04:59:00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x v="6"/>
    <d v="2017-04-08T12:54:0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x v="6"/>
    <d v="2017-04-21T07:24:20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x v="6"/>
    <d v="2017-03-24T12:33:54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x v="6"/>
    <d v="2017-03-27T16:16:59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x v="6"/>
    <d v="2017-04-04T03:38:41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x v="6"/>
    <d v="2017-03-31T22:59:0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x v="6"/>
    <d v="2017-05-03T19:12:00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x v="6"/>
    <d v="2017-04-03T15:30:07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x v="6"/>
    <d v="2017-03-25T04:33:00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x v="6"/>
    <d v="2017-04-07T16:15:03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x v="6"/>
    <d v="2017-04-16T20:00:00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x v="6"/>
    <d v="2017-03-19T11:18:59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x v="6"/>
    <d v="2017-04-09T08:35:5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x v="6"/>
    <d v="2017-03-19T06:00:00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x v="6"/>
    <d v="2017-03-27T23:58:54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x v="6"/>
    <d v="2017-04-16T15:22: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x v="6"/>
    <d v="2014-11-07T00:15:55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x v="6"/>
    <d v="2014-10-01T04:00:00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x v="6"/>
    <d v="2012-12-07T02:00:00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x v="6"/>
    <d v="2011-01-25T04:00:0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x v="6"/>
    <d v="2014-09-10T20:09:34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x v="6"/>
    <d v="2013-11-02T20:49:27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x v="6"/>
    <d v="2011-05-01T04:59:00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x v="6"/>
    <d v="2012-04-01T20:00:5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x v="6"/>
    <d v="2012-12-20T11:58:4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x v="6"/>
    <d v="2012-06-01T22:52:24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x v="6"/>
    <d v="2014-07-19T05:00:00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x v="6"/>
    <d v="2013-07-22T20:09:1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x v="6"/>
    <d v="2012-01-18T23:00:00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x v="6"/>
    <d v="2014-08-13T04:59:0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x v="6"/>
    <d v="2014-10-15T12:52:02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x v="6"/>
    <d v="2014-07-07T02:00:00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x v="6"/>
    <d v="2014-06-15T18:05:25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x v="6"/>
    <d v="2014-06-09T19:20:15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x v="6"/>
    <d v="2011-05-03T03:59:00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x v="6"/>
    <d v="2014-11-26T07:59:00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x v="6"/>
    <d v="2014-08-02T04:13:01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x v="6"/>
    <d v="2014-06-13T22:00:00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x v="6"/>
    <d v="2013-12-13T04:59:00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x v="6"/>
    <d v="2014-07-02T04:00:0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x v="6"/>
    <d v="2016-05-06T14:35:58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x v="6"/>
    <d v="2012-02-14T17:31:08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x v="6"/>
    <d v="2014-09-26T21:04:52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x v="6"/>
    <d v="2014-08-25T20:45:08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x v="6"/>
    <d v="2011-02-17T21:17:07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x v="6"/>
    <d v="2013-08-18T15:00:00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x v="6"/>
    <d v="2014-06-21T16:00:09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x v="6"/>
    <d v="2014-07-16T14:31:15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x v="6"/>
    <d v="2013-05-06T16:51:11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x v="6"/>
    <d v="2014-06-20T09:54:09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x v="6"/>
    <d v="2014-06-15T16:00:00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x v="6"/>
    <d v="2012-01-31T17:00:00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x v="6"/>
    <d v="2013-08-23T19:04:29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x v="6"/>
    <d v="2014-07-01T23:50:31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x v="6"/>
    <d v="2014-07-16T23:27:21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x v="6"/>
    <d v="2014-09-16T21:00:00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x v="6"/>
    <d v="2014-08-04T15:59:33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x v="40"/>
    <d v="2015-06-10T09:58:22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x v="40"/>
    <d v="2015-05-24T08:18:5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x v="40"/>
    <d v="2016-12-09T04:37:55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x v="40"/>
    <d v="2016-08-16T18:07:49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x v="40"/>
    <d v="2015-02-28T22:00:00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x v="40"/>
    <d v="2015-02-20T23:14:1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x v="40"/>
    <d v="2015-07-27T01:29:58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x v="40"/>
    <d v="2015-02-12T14:15:42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x v="40"/>
    <d v="2015-08-01T14:00:00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x v="40"/>
    <d v="2015-02-04T11:50:18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x v="40"/>
    <d v="2015-02-16T10:11:17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x v="40"/>
    <d v="2014-09-06T21:00:00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x v="40"/>
    <d v="2016-04-30T05:34: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x v="40"/>
    <d v="2014-08-31T18:24:37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x v="40"/>
    <d v="2015-12-14T05:59:00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x v="40"/>
    <d v="2015-09-25T23:43:42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x v="40"/>
    <d v="2015-07-17T16:14:00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x v="40"/>
    <d v="2015-05-01T08:59:32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x v="40"/>
    <d v="2015-09-19T06:37:31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x v="40"/>
    <d v="2015-04-23T05:40: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x v="6"/>
    <d v="2014-07-28T14:31:17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x v="6"/>
    <d v="2014-06-20T23:00:00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x v="6"/>
    <d v="2012-06-01T03:59:0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x v="6"/>
    <d v="2014-08-15T02:00:00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x v="6"/>
    <d v="2014-08-08T19:05:51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x v="6"/>
    <d v="2015-07-26T18:19:19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x v="6"/>
    <d v="2016-01-05T23:55:00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x v="6"/>
    <d v="2015-09-10T03:59:00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x v="6"/>
    <d v="2015-07-11T14:30:00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x v="6"/>
    <d v="2016-11-04T13:06:24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x v="6"/>
    <d v="2014-12-31T00:00:00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x v="6"/>
    <d v="2015-03-22T22:35:47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x v="6"/>
    <d v="2017-03-12T21:00:0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x v="6"/>
    <d v="2015-07-05T16:43:23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x v="6"/>
    <d v="2015-10-24T21:29:00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x v="6"/>
    <d v="2015-08-20T20:02:5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x v="6"/>
    <d v="2017-01-10T05:00:00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x v="6"/>
    <d v="2016-06-03T21:00:00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x v="6"/>
    <d v="2015-10-30T14:00:12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x v="6"/>
    <d v="2017-01-17T21:10:36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x v="6"/>
    <d v="2015-12-17T04:59:00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x v="6"/>
    <d v="2014-11-20T07:59:58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x v="6"/>
    <d v="2014-10-01T03:59:0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x v="6"/>
    <d v="2016-04-16T22:39:07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x v="6"/>
    <d v="2016-05-04T03:59:00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x v="6"/>
    <d v="2017-03-02T19:19:1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x v="6"/>
    <d v="2017-02-01T23:31:00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x v="6"/>
    <d v="2016-07-01T08:20:51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x v="6"/>
    <d v="2016-12-28T22:00:33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x v="6"/>
    <d v="2015-09-29T03:59:00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x v="6"/>
    <d v="2015-07-01T12:14:5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x v="6"/>
    <d v="2015-10-25T23:59:00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x v="6"/>
    <d v="2017-02-16T23:00:0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x v="6"/>
    <d v="2014-10-14T06:59:00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x v="6"/>
    <d v="2014-09-19T18:08:1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x v="6"/>
    <d v="2015-10-09T00:00:00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x v="6"/>
    <d v="2016-12-01T17:39:42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x v="6"/>
    <d v="2015-06-12T02:00:00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x v="6"/>
    <d v="2015-09-12T03:59:00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x v="6"/>
    <d v="2015-07-12T10:25:12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x v="6"/>
    <d v="2015-04-04T20:19:17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x v="6"/>
    <d v="2015-06-20T17:55:14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x v="6"/>
    <d v="2014-11-05T18:48:44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x v="6"/>
    <d v="2015-06-21T17:32:46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x v="6"/>
    <d v="2016-09-07T11:20:40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x v="6"/>
    <d v="2016-09-08T03:45:00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x v="6"/>
    <d v="2015-03-26T01:03:29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x v="6"/>
    <d v="2014-10-07T18:26:1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x v="6"/>
    <d v="2015-06-11T03:59:00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x v="6"/>
    <d v="2017-02-22T13:25:52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x v="6"/>
    <d v="2015-01-08T21:17:41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x v="6"/>
    <d v="2016-10-01T03:59:00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x v="6"/>
    <d v="2015-11-30T17:08:38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x v="6"/>
    <d v="2015-07-16T17:24:36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x v="6"/>
    <d v="2014-12-22T04:00:00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x v="6"/>
    <d v="2015-10-30T21:00:00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x v="6"/>
    <d v="2015-01-28T22:00:00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x v="6"/>
    <d v="2015-12-03T17:00:00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x v="6"/>
    <d v="2015-06-12T21:00:00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x v="6"/>
    <d v="2015-07-17T18:11:00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x v="6"/>
    <d v="2016-08-24T21:42:0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x v="6"/>
    <d v="2015-06-16T11:00:00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x v="6"/>
    <d v="2015-07-12T12:47:45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x v="6"/>
    <d v="2014-11-02T11:29:35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x v="6"/>
    <d v="2015-11-06T13:00:09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x v="6"/>
    <d v="2016-09-14T19:00:00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x v="6"/>
    <d v="2016-03-15T21:00:00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x v="6"/>
    <d v="2015-02-09T04:30:00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x v="6"/>
    <d v="2016-04-01T03:59:00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x v="6"/>
    <d v="2014-11-18T17:23:2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x v="6"/>
    <d v="2015-05-30T20:21:43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x v="6"/>
    <d v="2016-04-01T01:27:3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x v="6"/>
    <d v="2015-06-01T05:00:0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x v="6"/>
    <d v="2015-09-02T00:28:25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x v="6"/>
    <d v="2016-04-29T04:39:48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x v="6"/>
    <d v="2016-02-10T21:00:00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x v="6"/>
    <d v="2016-01-29T05:59:00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x v="6"/>
    <d v="2017-02-28T05:00:00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x v="6"/>
    <d v="2016-08-15T20:09:42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x v="6"/>
    <d v="2015-11-28T18:00:28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x v="6"/>
    <d v="2016-06-20T23:00:0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x v="6"/>
    <d v="2017-02-20T08:50:02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x v="6"/>
    <d v="2017-03-11T12:21:31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x v="6"/>
    <d v="2015-09-17T03:59:00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x v="6"/>
    <d v="2015-12-04T19:29:08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x v="6"/>
    <d v="2017-03-04T10:12:32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x v="6"/>
    <d v="2015-06-16T12:59:1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x v="6"/>
    <d v="2016-09-26T10:37:09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x v="6"/>
    <d v="2015-11-22T22:00:00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x v="6"/>
    <d v="2015-07-27T22:59:00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x v="6"/>
    <d v="2015-09-13T00:00:0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x v="6"/>
    <d v="2015-10-14T22:01:03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x v="6"/>
    <d v="2015-04-29T17:51:0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x v="6"/>
    <d v="2016-08-01T06:59:00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x v="6"/>
    <d v="2016-12-07T08:26:1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x v="6"/>
    <d v="2015-03-28T14:38:04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x v="6"/>
    <d v="2016-12-22T14:59:12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x v="6"/>
    <d v="2015-07-31T20:32:28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x v="6"/>
    <d v="2016-06-10T03:00:00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x v="6"/>
    <d v="2016-05-15T01:22:1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x v="6"/>
    <d v="2016-04-13T21:02:45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x v="6"/>
    <d v="2016-10-16T15:36:18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x v="6"/>
    <d v="2015-10-06T22:17:05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x v="6"/>
    <d v="2015-10-17T07:00:10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x v="6"/>
    <d v="2016-11-11T22:00:00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x v="6"/>
    <d v="2016-01-27T01:00:00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x v="6"/>
    <d v="2015-05-08T20:05:00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x v="6"/>
    <d v="2016-05-06T07:17:21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x v="6"/>
    <d v="2014-08-08T13:54:00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x v="6"/>
    <d v="2016-06-08T00:57:04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x v="6"/>
    <d v="2016-04-11T02:30:0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x v="6"/>
    <d v="2015-01-31T14:03:0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x v="6"/>
    <d v="2016-06-22T01:05:57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x v="6"/>
    <d v="2014-10-16T03:59:00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x v="6"/>
    <d v="2016-06-22T03:55:00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x v="6"/>
    <d v="2016-09-25T08:46:48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x v="6"/>
    <d v="2016-06-05T13:59:50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x v="6"/>
    <d v="2015-04-05T17:51: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x v="6"/>
    <d v="2015-03-08T16:08:25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x v="6"/>
    <d v="2016-05-08T08:59:2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x v="6"/>
    <d v="2014-07-05T01:00:0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x v="6"/>
    <d v="2014-07-27T23:00:00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x v="6"/>
    <d v="2015-04-01T20:17:48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x v="6"/>
    <d v="2015-10-06T16:44:46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x v="6"/>
    <d v="2014-07-19T20:38:50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x v="6"/>
    <d v="2015-06-15T16:14:40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x v="6"/>
    <d v="2015-07-30T12:30:22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x v="6"/>
    <d v="2014-08-03T23:00:00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x v="6"/>
    <d v="2016-04-05T08:34:0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x v="6"/>
    <d v="2014-10-10T21:00:00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x v="6"/>
    <d v="2017-02-24T13:48:0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x v="6"/>
    <d v="2016-07-28T15:58:38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x v="6"/>
    <d v="2016-12-06T23:22:34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x v="6"/>
    <d v="2016-06-12T17:00:00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x v="6"/>
    <d v="2015-04-01T04:59:00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x v="6"/>
    <d v="2016-04-13T13:18:00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x v="6"/>
    <d v="2014-08-30T04:48:13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x v="6"/>
    <d v="2015-04-18T00:37:00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x v="6"/>
    <d v="2015-02-26T00:35:10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x v="6"/>
    <d v="2016-05-08T21:00:00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x v="6"/>
    <d v="2016-04-30T03:59:0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x v="6"/>
    <d v="2016-06-13T17:00:00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x v="6"/>
    <d v="2015-11-29T23:00:0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x v="6"/>
    <d v="2014-07-23T11:00:00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x v="6"/>
    <d v="2016-07-01T23:00:00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x v="6"/>
    <d v="2016-05-02T23:00:00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x v="6"/>
    <d v="2015-10-29T04:01:00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x v="6"/>
    <d v="2016-05-10T11:17:00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x v="6"/>
    <d v="2016-07-15T19:34:32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x v="6"/>
    <d v="2014-08-01T10:01:50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x v="6"/>
    <d v="2014-11-19T08:27:59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x v="6"/>
    <d v="2017-02-25T01:22:14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x v="6"/>
    <d v="2016-12-14T15:59:0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x v="6"/>
    <d v="2014-09-01T15:59:00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x v="6"/>
    <d v="2015-03-07T04:55:00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x v="6"/>
    <d v="2014-08-19T16:00:00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x v="6"/>
    <d v="2016-03-15T21:00:00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x v="6"/>
    <d v="2015-12-13T02:26:32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x v="6"/>
    <d v="2015-05-13T01:37:1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x v="6"/>
    <d v="2015-08-01T22:24:54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x v="6"/>
    <d v="2015-01-01T05:00:00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x v="6"/>
    <d v="2017-01-15T00:59:4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x v="6"/>
    <d v="2016-12-17T08:00:0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x v="6"/>
    <d v="2015-12-02T20:59:25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x v="6"/>
    <d v="2014-08-25T04:59:00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x v="6"/>
    <d v="2015-07-18T16:00:00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x v="6"/>
    <d v="2015-10-28T17:33:3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x v="6"/>
    <d v="2014-05-18T14:39:33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x v="6"/>
    <d v="2015-04-25T15:49:54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x v="6"/>
    <d v="2015-03-20T16:56:00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x v="6"/>
    <d v="2014-08-31T13:08:00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x v="6"/>
    <d v="2015-08-26T23:00:00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x v="6"/>
    <d v="2014-11-29T23:52:58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x v="6"/>
    <d v="2015-03-11T03:26:23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x v="6"/>
    <d v="2016-08-01T22:59:00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x v="6"/>
    <d v="2016-06-23T18:47:00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x v="6"/>
    <d v="2015-11-21T03:00:00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x v="6"/>
    <d v="2014-12-10T20:49:12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x v="6"/>
    <d v="2014-12-03T15:28:2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x v="6"/>
    <d v="2014-12-14T18:18:08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x v="6"/>
    <d v="2015-06-18T11:04:01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x v="6"/>
    <d v="2016-06-03T13:31:22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x v="6"/>
    <d v="2014-07-10T18:35:45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x v="6"/>
    <d v="2014-08-08T22:28:00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x v="6"/>
    <d v="2016-05-06T20:17:35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x v="6"/>
    <d v="2014-11-06T00:46:00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x v="6"/>
    <d v="2014-07-27T14:17:25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x v="6"/>
    <d v="2015-05-30T18:10:00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x v="6"/>
    <d v="2014-06-01T03:59:00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x v="6"/>
    <d v="2016-02-18T22:00:00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x v="6"/>
    <d v="2014-11-21T17:00:00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x v="6"/>
    <d v="2015-02-21T22:05:25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x v="6"/>
    <d v="2014-08-28T22:53:34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x v="6"/>
    <d v="2015-08-07T17:22:2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x v="6"/>
    <d v="2015-11-12T02:31:00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x v="6"/>
    <d v="2015-06-25T11:05:24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x v="6"/>
    <d v="2015-06-17T12:05:02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x v="6"/>
    <d v="2016-03-01T23:59:00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x v="6"/>
    <d v="2014-07-16T11:49:3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x v="6"/>
    <d v="2014-07-06T10:08:09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x v="6"/>
    <d v="2014-07-18T23:48:24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x v="6"/>
    <d v="2016-07-31T20:58:00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x v="6"/>
    <d v="2016-06-06T07:00:0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x v="6"/>
    <d v="2015-10-08T00:32:52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x v="6"/>
    <d v="2014-09-27T23:01:0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x v="6"/>
    <d v="2015-02-28T04:59:00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x v="6"/>
    <d v="2016-12-01T07:59:00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x v="6"/>
    <d v="2016-04-17T23:30:00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x v="6"/>
    <d v="2015-04-23T18:30:00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x v="6"/>
    <d v="2014-10-26T00:43:00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x v="6"/>
    <d v="2014-05-23T20:01:4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x v="6"/>
    <d v="2016-04-06T21:30:00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x v="6"/>
    <d v="2016-02-14T00:00:0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x v="6"/>
    <d v="2015-03-04T18:59:23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x v="6"/>
    <d v="2015-12-14T00:00:00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x v="6"/>
    <d v="2015-04-24T21:52:2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x v="6"/>
    <d v="2015-02-05T06:59:00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x v="6"/>
    <d v="2014-10-04T14:48:56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x v="6"/>
    <d v="2014-09-21T02:00:00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x v="6"/>
    <d v="2014-07-02T15:29:12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x v="6"/>
    <d v="2015-02-28T17:00:00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x v="6"/>
    <d v="2016-11-02T00:31:01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x v="6"/>
    <d v="2014-07-30T22:41:41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x v="6"/>
    <d v="2014-08-18T17:32:33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x v="6"/>
    <d v="2016-02-05T22:00:0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x v="6"/>
    <d v="2014-06-17T03:00:00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x v="6"/>
    <d v="2014-07-10T09:07:49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x v="6"/>
    <d v="2016-08-07T03:00:00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x v="6"/>
    <d v="2014-08-21T16:28:00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x v="6"/>
    <d v="2015-08-19T17:03:40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x v="6"/>
    <d v="2015-05-02T21:00:00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x v="6"/>
    <d v="2016-01-19T04:59:00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x v="6"/>
    <d v="2014-07-11T16:15:0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x v="6"/>
    <d v="2015-11-13T20:17:00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x v="6"/>
    <d v="2015-05-30T20:11:1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x v="6"/>
    <d v="2014-09-09T12:35:4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x v="6"/>
    <d v="2016-06-08T13:59:00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x v="6"/>
    <d v="2015-10-23T12:43:5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x v="6"/>
    <d v="2015-02-05T12:20:00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x v="6"/>
    <d v="2016-03-18T20:20:12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x v="6"/>
    <d v="2014-12-17T02:51:29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x v="6"/>
    <d v="2016-07-09T04:00:00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x v="6"/>
    <d v="2015-04-02T15:54:31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x v="6"/>
    <d v="2015-04-21T17:22:07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x v="6"/>
    <d v="2014-07-23T03:59:0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x v="6"/>
    <d v="2016-08-13T23:29:1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x v="6"/>
    <d v="2014-07-31T16:45:59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x v="6"/>
    <d v="2016-10-13T18:00:27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x v="6"/>
    <d v="2014-08-01T06:59:00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x v="6"/>
    <d v="2015-02-12T05:59:00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x v="6"/>
    <d v="2015-02-03T04:27:00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x v="6"/>
    <d v="2016-05-20T11:31:00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x v="6"/>
    <d v="2014-08-15T12:39:12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x v="6"/>
    <d v="2016-10-29T03:00:00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x v="6"/>
    <d v="2015-07-10T18:00:0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x v="6"/>
    <d v="2016-10-11T03:59:00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x v="6"/>
    <d v="2016-08-23T03:07:17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x v="6"/>
    <d v="2015-08-09T16:00:00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x v="6"/>
    <d v="2016-04-19T23:27:30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x v="6"/>
    <d v="2015-03-20T15:07:12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x v="6"/>
    <d v="2016-09-21T03:00:00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x v="6"/>
    <d v="2016-04-28T15:24:05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x v="6"/>
    <d v="2016-07-15T21:38:0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x v="6"/>
    <d v="2014-08-31T20:00:00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x v="6"/>
    <d v="2014-11-06T05:59:0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x v="6"/>
    <d v="2015-03-20T20:27:00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x v="6"/>
    <d v="2016-07-20T12:02:11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x v="6"/>
    <d v="2014-11-03T00:00:00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x v="6"/>
    <d v="2014-10-27T03:00:00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x v="6"/>
    <d v="2015-05-17T03:00:00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x v="6"/>
    <d v="2015-03-16T21:00:00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x v="6"/>
    <d v="2014-06-21T20:31:20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x v="6"/>
    <d v="2015-07-10T21:00:0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x v="6"/>
    <d v="2015-01-02T05:56:28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x v="6"/>
    <d v="2014-07-06T18:31:06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x v="6"/>
    <d v="2014-07-03T16:03:0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x v="6"/>
    <d v="2016-06-15T18:14:59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x v="6"/>
    <d v="2016-02-02T16:38:00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x v="6"/>
    <d v="2015-06-03T06:59:00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x v="6"/>
    <d v="2015-06-24T22:34:12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x v="6"/>
    <d v="2015-04-17T16:00:00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x v="6"/>
    <d v="2014-05-24T21:00:00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x v="6"/>
    <d v="2016-04-13T19:15:24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x v="6"/>
    <d v="2015-05-18T05:59:44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x v="6"/>
    <d v="2015-10-26T00:13:17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x v="6"/>
    <d v="2014-08-17T05:11:00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x v="6"/>
    <d v="2016-11-26T06:00:00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x v="6"/>
    <d v="2014-11-01T17:18:00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x v="6"/>
    <d v="2016-09-11T20:19:2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x v="6"/>
    <d v="2016-06-02T22:00:00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x v="6"/>
    <d v="2016-05-28T21:44:00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x v="6"/>
    <d v="2015-07-01T06:59:00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x v="6"/>
    <d v="2016-03-07T04:59: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x v="6"/>
    <d v="2015-09-11T18:19:55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x v="6"/>
    <d v="2016-03-16T03:59:0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x v="6"/>
    <d v="2016-07-24T11:28:48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x v="6"/>
    <d v="2015-11-19T18:58:11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x v="6"/>
    <d v="2014-05-13T04:00:00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x v="6"/>
    <d v="2014-08-23T17:37:20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x v="6"/>
    <d v="2016-05-31T22:08:5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x v="6"/>
    <d v="2016-05-10T21:00:00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x v="6"/>
    <d v="2014-11-21T04:55:00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x v="6"/>
    <d v="2014-07-02T14:54:06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x v="6"/>
    <d v="2014-11-07T18:30:00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x v="6"/>
    <d v="2015-04-23T11:53: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x v="6"/>
    <d v="2014-06-04T04:59:00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x v="6"/>
    <d v="2015-02-02T04:59:00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x v="6"/>
    <d v="2015-05-31T18:32:51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x v="6"/>
    <d v="2014-09-08T03:00:00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x v="6"/>
    <d v="2014-07-04T11:00:00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x v="6"/>
    <d v="2014-10-02T14:21:00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x v="6"/>
    <d v="2015-03-04T14:22:30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x v="6"/>
    <d v="2015-09-06T13:47:0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x v="6"/>
    <d v="2014-09-29T08:40:20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x v="6"/>
    <d v="2015-09-15T10:06:0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x v="6"/>
    <d v="2016-09-25T23:00:00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x v="6"/>
    <d v="2014-09-13T04:00:00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x v="6"/>
    <d v="2015-08-09T16:00:00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x v="6"/>
    <d v="2016-04-28T05:59:00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x v="6"/>
    <d v="2015-07-11T03:59:00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x v="6"/>
    <d v="2017-01-18T12:01:5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x v="6"/>
    <d v="2015-07-13T01:00:00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x v="6"/>
    <d v="2016-04-10T20:00:00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x v="6"/>
    <d v="2016-06-30T15:42:14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x v="6"/>
    <d v="2014-09-18T03:59:00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x v="6"/>
    <d v="2015-11-11T19:16:07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x v="6"/>
    <d v="2015-10-01T15:00:23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x v="6"/>
    <d v="2015-10-02T18:00:00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x v="6"/>
    <d v="2015-12-20T11:59:00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x v="6"/>
    <d v="2014-11-17T07:59:00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x v="6"/>
    <d v="2016-08-17T10:05:40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x v="6"/>
    <d v="2016-09-08T18:08:42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x v="6"/>
    <d v="2016-06-26T00:04:51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x v="6"/>
    <d v="2015-08-31T17:31:15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x v="6"/>
    <d v="2014-09-07T14:23: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x v="6"/>
    <d v="2015-06-25T18:07:3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x v="6"/>
    <d v="2015-03-07T19:57:37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x v="6"/>
    <d v="2015-04-11T19:22:39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x v="6"/>
    <d v="2015-04-01T03:59:00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x v="6"/>
    <d v="2016-05-14T03:59:00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x v="6"/>
    <d v="2016-03-05T01:00:00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x v="6"/>
    <d v="2015-09-04T09:27:53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x v="6"/>
    <d v="2016-05-02T21:26:38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x v="6"/>
    <d v="2014-05-22T22:07:00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x v="6"/>
    <d v="2014-06-28T14:05:24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x v="6"/>
    <d v="2015-08-12T00:00:00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x v="6"/>
    <d v="2015-02-11T17:00:0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x v="6"/>
    <d v="2016-11-17T11:36:34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x v="6"/>
    <d v="2014-08-17T15:35:24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x v="6"/>
    <d v="2014-05-05T06:38:31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x v="6"/>
    <d v="2015-06-26T21:00:00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x v="6"/>
    <d v="2015-07-31T08:58:00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x v="6"/>
    <d v="2015-05-27T02:45:0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x v="6"/>
    <d v="2015-08-05T18:36:00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x v="6"/>
    <d v="2016-03-13T22:00:00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x v="6"/>
    <d v="2016-08-01T19:00:00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x v="6"/>
    <d v="2015-10-05T16:00:0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x v="6"/>
    <d v="2014-12-31T17:50:08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x v="6"/>
    <d v="2015-01-23T12:11:23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x v="6"/>
    <d v="2015-06-10T19:27:24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x v="6"/>
    <d v="2014-09-17T17:46:3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x v="6"/>
    <d v="2015-01-08T16:31:36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x v="6"/>
    <d v="2014-12-31T07:00:0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x v="6"/>
    <d v="2014-10-30T20:36:53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x v="6"/>
    <d v="2015-06-21T13:41:22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x v="6"/>
    <d v="2014-11-08T10:00:4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x v="6"/>
    <d v="2014-11-13T23:37:28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x v="6"/>
    <d v="2016-08-11T03:59:00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x v="6"/>
    <d v="2016-12-05T14:10:54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x v="6"/>
    <d v="2015-04-26T06:28:00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x v="6"/>
    <d v="2016-04-30T17:36:17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x v="6"/>
    <d v="2016-03-31T17:17:36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x v="6"/>
    <d v="2015-03-01T04:59:0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x v="6"/>
    <d v="2014-07-30T11:18:30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x v="6"/>
    <d v="2016-04-05T02:18:0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x v="6"/>
    <d v="2016-04-18T09:13:25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x v="6"/>
    <d v="2015-07-13T07:35:4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x v="6"/>
    <d v="2014-12-21T17:11:30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x v="6"/>
    <d v="2016-09-23T16:44:30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x v="6"/>
    <d v="2016-06-27T19:00:00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x v="6"/>
    <d v="2015-04-29T23:00:00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x v="6"/>
    <d v="2015-05-26T15:32:27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x v="6"/>
    <d v="2014-10-20T08:00:34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x v="6"/>
    <d v="2015-01-24T04:59:00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x v="6"/>
    <d v="2015-02-11T04:59:00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x v="6"/>
    <d v="2015-01-05T20:26:00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x v="6"/>
    <d v="2016-09-04T01:36:22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x v="6"/>
    <d v="2015-03-13T06:59:00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x v="6"/>
    <d v="2014-08-26T17:09:4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x v="6"/>
    <d v="2016-03-03T05:59:00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x v="6"/>
    <d v="2014-09-03T04:59:00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x v="6"/>
    <d v="2015-08-30T00:00:00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x v="6"/>
    <d v="2016-10-13T20:22:44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x v="6"/>
    <d v="2015-01-16T23:58:02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x v="6"/>
    <d v="2016-05-17T21:27:59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x v="6"/>
    <d v="2015-11-05T21:44:40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x v="6"/>
    <d v="2016-04-29T06:59:0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x v="6"/>
    <d v="2016-02-13T19:02:0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x v="6"/>
    <d v="2016-08-14T14:30:57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x v="6"/>
    <d v="2015-12-15T00:00:00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x v="6"/>
    <d v="2016-06-17T14:00:00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x v="6"/>
    <d v="2016-03-30T22:48:0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x v="6"/>
    <d v="2015-08-17T10:22:1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x v="6"/>
    <d v="2015-04-08T08:53:2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x v="6"/>
    <d v="2014-06-09T17:26:51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x v="6"/>
    <d v="2014-06-28T14:09:34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x v="6"/>
    <d v="2015-06-19T01:00:1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x v="6"/>
    <d v="2015-12-10T14:14:5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x v="6"/>
    <d v="2015-03-19T21:47:44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x v="6"/>
    <d v="2017-02-28T00:00:00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x v="6"/>
    <d v="2015-06-03T15:04:10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x v="6"/>
    <d v="2016-11-19T22:00:00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x v="6"/>
    <d v="2015-03-05T04:00:0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x v="6"/>
    <d v="2016-09-30T21:00:00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x v="6"/>
    <d v="2014-09-28T03:23:00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x v="6"/>
    <d v="2014-07-26T07:00:00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x v="6"/>
    <d v="2016-08-23T18:34:5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x v="6"/>
    <d v="2015-07-02T15:39:37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x v="6"/>
    <d v="2014-08-16T16:00:57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x v="6"/>
    <d v="2016-05-21T03:59:00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x v="40"/>
    <d v="2015-12-13T20:59:56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x v="40"/>
    <d v="2016-05-05T17:00:00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x v="40"/>
    <d v="2014-11-29T21:19:5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x v="40"/>
    <d v="2014-09-23T03:59:00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x v="40"/>
    <d v="2014-11-23T22:29:09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x v="40"/>
    <d v="2016-11-19T01:00:00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x v="40"/>
    <d v="2017-01-14T03:59:0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x v="40"/>
    <d v="2016-04-20T21:11:16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x v="40"/>
    <d v="2015-09-14T16:40:29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x v="40"/>
    <d v="2015-01-01T16:48:55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x v="40"/>
    <d v="2015-04-19T15:08:52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x v="40"/>
    <d v="2016-10-07T15:11:00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x v="40"/>
    <d v="2015-05-10T18:45:3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x v="40"/>
    <d v="2014-10-05T05:00:00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x v="40"/>
    <d v="2015-11-30T17:00:00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x v="40"/>
    <d v="2015-11-17T04:27:1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x v="40"/>
    <d v="2016-03-08T04:59:0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x v="40"/>
    <d v="2016-11-22T00:17:18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x v="40"/>
    <d v="2015-06-16T23:30:00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x v="40"/>
    <d v="2016-09-30T17:58:47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x v="6"/>
    <d v="2014-10-05T07:00:45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x v="6"/>
    <d v="2014-06-16T17:06:34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x v="6"/>
    <d v="2016-02-02T11:29:44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x v="6"/>
    <d v="2014-08-10T15:59:00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x v="6"/>
    <d v="2016-08-25T03:59:00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x v="6"/>
    <d v="2015-08-05T08:43:27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x v="6"/>
    <d v="2016-04-03T17:00:0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x v="6"/>
    <d v="2015-07-18T06:59:00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x v="6"/>
    <d v="2017-02-01T22:59:00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x v="6"/>
    <d v="2016-06-01T21:42:00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x v="6"/>
    <d v="2014-07-02T03:59:00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x v="6"/>
    <d v="2015-03-19T14:39:00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x v="6"/>
    <d v="2014-12-23T21:08:45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x v="6"/>
    <d v="2016-04-10T04:00:00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x v="6"/>
    <d v="2015-03-31T04:16:54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x v="6"/>
    <d v="2016-12-21T11:50:30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x v="6"/>
    <d v="2016-06-16T05:58:09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x v="6"/>
    <d v="2015-10-28T19:54:00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x v="6"/>
    <d v="2014-07-24T07:00:00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x v="6"/>
    <d v="2015-07-18T23:16:59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x v="6"/>
    <d v="2015-07-23T18:33:00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x v="6"/>
    <d v="2015-06-11T16:12:17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x v="6"/>
    <d v="2015-05-31T23:00:0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x v="6"/>
    <d v="2014-07-21T03:59:00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x v="6"/>
    <d v="2014-09-26T22:43:04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x v="6"/>
    <d v="2014-11-05T12:52:00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x v="6"/>
    <d v="2016-09-03T20:57:09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x v="6"/>
    <d v="2016-05-15T23:00:00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x v="6"/>
    <d v="2014-09-12T19:34:44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x v="6"/>
    <d v="2014-07-03T03:59:00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x v="6"/>
    <d v="2015-05-31T12:44:5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x v="6"/>
    <d v="2014-07-01T04:59:00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x v="6"/>
    <d v="2016-10-05T10:53:54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x v="6"/>
    <d v="2016-01-15T15:38:10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x v="6"/>
    <d v="2014-06-16T06:59:00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x v="6"/>
    <d v="2016-10-20T02:48:16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x v="6"/>
    <d v="2015-09-02T04:19:4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x v="6"/>
    <d v="2014-05-19T21:00:00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x v="6"/>
    <d v="2015-08-29T03:59:00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x v="6"/>
    <d v="2014-06-27T05:14:15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x v="6"/>
    <d v="2014-08-08T18:53:2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x v="6"/>
    <d v="2015-06-21T22:25:00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x v="6"/>
    <d v="2014-11-27T15:21:23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x v="6"/>
    <d v="2015-03-02T04:59:00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x v="6"/>
    <d v="2014-09-19T00:00:00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x v="6"/>
    <d v="2015-11-30T22:30:00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x v="6"/>
    <d v="2016-06-06T02:00:0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x v="6"/>
    <d v="2015-01-11T20:53:30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x v="6"/>
    <d v="2015-02-13T14:48:3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x v="6"/>
    <d v="2016-05-10T11:10:48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x v="6"/>
    <d v="2016-03-02T19:21:27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x v="6"/>
    <d v="2014-10-15T14:26:56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x v="6"/>
    <d v="2014-09-30T16:00: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x v="6"/>
    <d v="2015-06-04T12:59:53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x v="6"/>
    <d v="2016-07-10T22:59:00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x v="6"/>
    <d v="2016-08-13T06:59:00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x v="6"/>
    <d v="2016-05-31T16:33:1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x v="6"/>
    <d v="2014-06-23T18:00:00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x v="6"/>
    <d v="2014-09-12T21:55:49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x v="6"/>
    <d v="2016-07-22T05:26:00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x v="6"/>
    <d v="2014-07-04T03:24:46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x v="6"/>
    <d v="2014-06-25T16:59:06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x v="6"/>
    <d v="2015-04-03T13:49:48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x v="6"/>
    <d v="2014-06-15T16:00:00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x v="6"/>
    <d v="2015-05-31T06:59:00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x v="6"/>
    <d v="2016-06-04T17:42:4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x v="6"/>
    <d v="2015-05-26T03:59:00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x v="6"/>
    <d v="2015-03-31T12:52: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x v="6"/>
    <d v="2016-01-21T21:18:29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x v="6"/>
    <d v="2015-05-09T20:47:29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x v="6"/>
    <d v="2015-02-27T17:11:15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x v="6"/>
    <d v="2015-06-22T17:31:06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x v="6"/>
    <d v="2015-07-02T23:50:0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x v="6"/>
    <d v="2014-11-05T23:28:04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x v="6"/>
    <d v="2016-02-11T22:59:00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x v="6"/>
    <d v="2014-11-30T19:04:22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x v="6"/>
    <d v="2016-05-04T23:00:00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x v="6"/>
    <d v="2016-02-18T21:30:0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x v="6"/>
    <d v="2016-04-29T21:00:00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x v="6"/>
    <d v="2016-10-20T04:55:00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x v="6"/>
    <d v="2015-08-19T04:06:1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x v="6"/>
    <d v="2015-03-23T03:55:12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x v="6"/>
    <d v="2015-08-17T16:15:59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x v="6"/>
    <d v="2015-01-10T03:23:00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x v="6"/>
    <d v="2015-01-24T12:00:00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x v="6"/>
    <d v="2015-04-18T22:30:00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x v="6"/>
    <d v="2015-05-25T21:38:16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x v="6"/>
    <d v="2015-05-28T16:38:09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x v="6"/>
    <d v="2015-03-23T18:00:00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x v="6"/>
    <d v="2015-11-12T06:59:00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x v="6"/>
    <d v="2014-07-15T22:00:00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x v="6"/>
    <d v="2016-07-17T10:47:48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x v="6"/>
    <d v="2014-08-12T01:53:58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x v="6"/>
    <d v="2015-12-17T22:05:50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x v="6"/>
    <d v="2014-09-06T05:09:04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x v="6"/>
    <d v="2014-07-03T17:02:44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x v="6"/>
    <d v="2014-07-05T03:59:00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x v="6"/>
    <d v="2014-08-10T16:45:02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x v="6"/>
    <d v="2016-10-08T09:20:39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x v="6"/>
    <d v="2015-07-05T22:59:00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x v="40"/>
    <d v="2016-02-16T05:59:00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x v="40"/>
    <d v="2016-04-29T03:59:00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x v="40"/>
    <d v="2015-02-10T07:59:00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x v="40"/>
    <d v="2016-04-02T23:51:13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x v="40"/>
    <d v="2016-10-16T21:00:00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x v="40"/>
    <d v="2015-06-03T00:00:0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x v="40"/>
    <d v="2014-07-26T04:59:00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x v="40"/>
    <d v="2016-04-15T20:48:27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x v="40"/>
    <d v="2014-06-11T19:33:18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x v="40"/>
    <d v="2014-12-01T20:25:15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x v="40"/>
    <d v="2014-05-19T05:00:00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x v="40"/>
    <d v="2015-08-26T02:35:53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x v="40"/>
    <d v="2014-05-05T12:36:26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x v="40"/>
    <d v="2015-08-10T23:00:00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x v="40"/>
    <d v="2015-08-02T19:31:29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x v="40"/>
    <d v="2015-04-01T17:00:26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x v="40"/>
    <d v="2016-05-29T00:36:00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x v="40"/>
    <d v="2014-07-30T18:38:02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x v="40"/>
    <d v="2014-07-03T04:00:45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x v="40"/>
    <d v="2015-03-01T04:59:00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x v="40"/>
    <d v="2014-06-12T17:28:1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x v="40"/>
    <d v="2016-04-15T14:21:1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x v="40"/>
    <d v="2015-06-13T22:20:10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x v="40"/>
    <d v="2016-05-18T00:00:00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x v="40"/>
    <d v="2016-11-29T06:00:00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x v="40"/>
    <d v="2016-11-15T02:08:00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x v="40"/>
    <d v="2015-04-09T19:00:55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x v="40"/>
    <d v="2015-04-09T04:00:00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x v="40"/>
    <d v="2014-08-01T01:00:0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x v="40"/>
    <d v="2014-09-27T04:00:00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x v="40"/>
    <d v="2015-02-14T19:39:40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x v="40"/>
    <d v="2016-03-26T16:39:0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x v="40"/>
    <d v="2015-07-13T20:06:0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x v="40"/>
    <d v="2014-09-08T21:11:2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x v="40"/>
    <d v="2016-07-24T23:00:00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x v="40"/>
    <d v="2016-03-15T16:00:0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x v="40"/>
    <d v="2016-07-10T23:32:12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x v="40"/>
    <d v="2016-08-02T10:03:00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x v="40"/>
    <d v="2016-05-27T00:54:35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x v="40"/>
    <d v="2015-07-11T03:59:00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x v="40"/>
    <d v="2015-12-23T16:18:00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x v="40"/>
    <d v="2015-06-15T19:10:18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x v="40"/>
    <d v="2016-11-22T17:00:2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x v="40"/>
    <d v="2014-07-06T16:36:32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x v="40"/>
    <d v="2015-07-15T10:43:4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x v="40"/>
    <d v="2014-12-16T22:32:09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x v="40"/>
    <d v="2015-06-07T13:55:54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x v="40"/>
    <d v="2015-08-28T22:30:0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x v="40"/>
    <d v="2017-01-14T00:42:3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x v="40"/>
    <d v="2015-04-20T21:09:25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x v="40"/>
    <d v="2014-08-10T17:20:48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x v="40"/>
    <d v="2016-03-11T22:20:43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x v="40"/>
    <d v="2015-01-11T04:59: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x v="40"/>
    <d v="2015-01-02T16:13:36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x v="40"/>
    <d v="2015-10-22T03:01:46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x v="40"/>
    <d v="2016-03-04T23:19:28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x v="40"/>
    <d v="2016-07-31T07:00:0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x v="40"/>
    <d v="2014-09-27T21:17:2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x v="40"/>
    <d v="2014-06-29T06:13:01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x v="40"/>
    <d v="2015-04-03T21:48:59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x v="6"/>
    <d v="2015-04-25T09:53:39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x v="6"/>
    <d v="2014-07-30T23:00:00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x v="6"/>
    <d v="2015-03-21T19:22:38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x v="6"/>
    <d v="2016-05-31T11:00:00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x v="6"/>
    <d v="2015-06-01T03:59:00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x v="6"/>
    <d v="2016-06-14T21:43:00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x v="6"/>
    <d v="2015-04-01T03:59:00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x v="6"/>
    <d v="2015-08-20T23:00:00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x v="6"/>
    <d v="2014-07-17T16:33:43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x v="6"/>
    <d v="2015-10-24T03:59:00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x v="6"/>
    <d v="2015-03-12T19:13:02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x v="6"/>
    <d v="2015-07-17T21:02: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x v="6"/>
    <d v="2015-07-05T15:38:37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x v="6"/>
    <d v="2016-01-04T04:20:07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x v="6"/>
    <d v="2016-01-19T22:59:00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x v="6"/>
    <d v="2015-07-20T03:59:00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x v="6"/>
    <d v="2016-08-01T13:41:00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x v="6"/>
    <d v="2015-06-17T01:40:14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x v="6"/>
    <d v="2015-05-07T10:09:54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x v="6"/>
    <d v="2015-03-27T00:00:00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x v="6"/>
    <d v="2014-12-31T13:39:47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x v="6"/>
    <d v="2016-08-31T20:46:11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x v="6"/>
    <d v="2016-05-27T17:46:5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x v="6"/>
    <d v="2014-11-05T21:22:25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x v="6"/>
    <d v="2016-02-20T02:45:35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x v="6"/>
    <d v="2014-12-01T19:09:00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x v="6"/>
    <d v="2015-06-18T10:41:07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x v="6"/>
    <d v="2016-04-21T22:36:48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x v="6"/>
    <d v="2016-08-03T04:09:00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x v="6"/>
    <d v="2015-07-03T18:22:3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x v="6"/>
    <d v="2015-05-22T17:03:2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x v="6"/>
    <d v="2015-07-30T03:25:24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x v="6"/>
    <d v="2016-03-28T15:50:29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x v="6"/>
    <d v="2014-07-20T18:51:27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x v="6"/>
    <d v="2014-05-11T11:50:5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x v="6"/>
    <d v="2014-06-01T01:44: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x v="6"/>
    <d v="2014-06-03T06:59:00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x v="6"/>
    <d v="2015-10-01T15:02:54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x v="6"/>
    <d v="2014-10-04T06:59:00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x v="6"/>
    <d v="2015-07-19T05:23:11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x v="6"/>
    <d v="2015-10-18T19:36: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x v="6"/>
    <d v="2015-06-11T18:24:44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x v="6"/>
    <d v="2015-01-01T02:59:03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x v="6"/>
    <d v="2015-07-17T10:32:59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x v="6"/>
    <d v="2015-03-27T03:34:36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x v="6"/>
    <d v="2014-09-01T20:09:38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x v="6"/>
    <d v="2015-05-09T21:14:18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x v="6"/>
    <d v="2015-03-26T22:17:51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x v="6"/>
    <d v="2015-03-08T16:50:03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x v="6"/>
    <d v="2014-08-01T17:12:00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x v="6"/>
    <d v="2015-05-22T21:00:00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x v="6"/>
    <d v="2014-06-25T21:00:0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x v="6"/>
    <d v="2014-08-12T15:51:50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x v="6"/>
    <d v="2014-11-12T21:47:00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x v="6"/>
    <d v="2016-09-12T16:59:00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x v="6"/>
    <d v="2015-11-05T16:11:45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x v="6"/>
    <d v="2015-11-17T22:24:1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x v="6"/>
    <d v="2014-08-30T05:30:00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x v="6"/>
    <d v="2016-03-23T03:29:00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x v="6"/>
    <d v="2016-06-18T19:32:19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x v="40"/>
    <d v="2014-09-08T15:50:05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x v="40"/>
    <d v="2015-03-14T03:11:0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x v="40"/>
    <d v="2014-07-03T04:07:58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x v="40"/>
    <d v="2017-03-29T17:44:1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x v="40"/>
    <d v="2015-08-14T03:29:56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x v="40"/>
    <d v="2015-10-08T16:42:15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x v="40"/>
    <d v="2015-01-24T01:00:00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x v="40"/>
    <d v="2016-09-03T10:00:00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x v="40"/>
    <d v="2016-02-02T14:58:48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x v="40"/>
    <d v="2016-12-08T16:15:52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x v="40"/>
    <d v="2015-06-30T03:59:00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x v="40"/>
    <d v="2015-01-25T20:39:56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x v="40"/>
    <d v="2014-07-30T23:00:00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x v="40"/>
    <d v="2017-02-20T00:26:39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x v="40"/>
    <d v="2016-01-31T23:03:0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x v="40"/>
    <d v="2014-09-02T14:27:49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x v="40"/>
    <d v="2015-03-27T17:59:52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x v="40"/>
    <d v="2016-05-09T22:49:51"/>
    <d v="2016-04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x v="40"/>
    <d v="2014-12-11T05:28:22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x v="40"/>
    <d v="2015-05-01T22:00:00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x v="6"/>
    <d v="2017-02-26T13:05:5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x v="6"/>
    <d v="2015-01-04T23:26:00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x v="6"/>
    <d v="2015-08-15T18:12:24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x v="6"/>
    <d v="2015-03-23T04:59:00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x v="6"/>
    <d v="2014-08-24T07:00:00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x v="6"/>
    <d v="2014-07-01T06:00:00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x v="6"/>
    <d v="2016-12-06T04:59:00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x v="6"/>
    <d v="2015-02-28T06:00:18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x v="6"/>
    <d v="2014-06-17T04:36:18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x v="6"/>
    <d v="2015-01-08T20:58:03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x v="6"/>
    <d v="2015-08-17T16:00:00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x v="6"/>
    <d v="2014-08-12T18:36:01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x v="6"/>
    <d v="2015-06-11T02:13:11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x v="6"/>
    <d v="2015-12-19T19:49:59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x v="6"/>
    <d v="2016-11-14T12:14: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x v="6"/>
    <d v="2015-08-14T19:38:00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x v="6"/>
    <d v="2015-04-15T05:04:00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x v="6"/>
    <d v="2015-06-11T23:00:00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x v="6"/>
    <d v="2015-06-26T13:25:00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x v="6"/>
    <d v="2014-10-26T20:08:00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x v="6"/>
    <d v="2014-07-29T03:14:5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x v="6"/>
    <d v="2014-09-11T08:37:22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x v="6"/>
    <d v="2015-09-07T18:09:57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x v="6"/>
    <d v="2014-11-26T20:29:37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x v="6"/>
    <d v="2015-04-25T04:35:00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x v="6"/>
    <d v="2015-11-30T06:04:09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x v="6"/>
    <d v="2015-05-10T22:59:00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x v="6"/>
    <d v="2016-06-01T23:38:29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x v="6"/>
    <d v="2016-06-03T11:19:12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x v="6"/>
    <d v="2014-09-11T12:39:21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x v="6"/>
    <d v="2014-08-04T16:00:00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x v="6"/>
    <d v="2016-01-18T00:00:00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x v="6"/>
    <d v="2016-11-13T10:17:4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x v="6"/>
    <d v="2014-10-26T18:00:00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x v="6"/>
    <d v="2015-03-02T23:00:00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x v="6"/>
    <d v="2015-04-09T23:31:11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x v="6"/>
    <d v="2014-06-26T23:02:02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x v="6"/>
    <d v="2014-07-30T20:53:59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x v="6"/>
    <d v="2014-12-27T02:02:28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x v="6"/>
    <d v="2014-08-09T06:25:04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x v="6"/>
    <d v="2015-10-16T04:59:00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x v="6"/>
    <d v="2016-09-18T19:51:05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x v="6"/>
    <d v="2016-04-01T06:00:0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x v="6"/>
    <d v="2015-09-06T03:38:27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x v="6"/>
    <d v="2016-03-16T03:02:44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x v="6"/>
    <d v="2016-07-17T00:43:00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x v="6"/>
    <d v="2015-10-01T13:00:00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x v="6"/>
    <d v="2015-10-04T15:45:4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x v="6"/>
    <d v="2016-12-01T07:18:40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x v="6"/>
    <d v="2016-07-11T15:09:20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x v="6"/>
    <d v="2015-06-27T21:44:14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x v="6"/>
    <d v="2014-10-07T04:30:00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x v="6"/>
    <d v="2015-01-02T11:49:11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x v="6"/>
    <d v="2014-11-25T01:00:00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x v="6"/>
    <d v="2015-06-16T21:41:54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x v="6"/>
    <d v="2015-11-02T16:50:00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x v="6"/>
    <d v="2015-08-27T15:54:35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x v="6"/>
    <d v="2015-05-15T19:14:28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x v="6"/>
    <d v="2015-02-28T08:00:00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x v="6"/>
    <d v="2016-10-02T03:25:44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x v="6"/>
    <d v="2014-09-07T07:48:43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x v="6"/>
    <d v="2015-02-11T02:53:41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x v="6"/>
    <d v="2016-04-08T18:35:0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x v="6"/>
    <d v="2016-05-03T18:49:02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x v="6"/>
    <d v="2015-10-26T18:58:10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x v="6"/>
    <d v="2016-07-29T23:29:00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x v="6"/>
    <d v="2014-07-14T15:37:4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x v="6"/>
    <d v="2015-11-28T21:22:21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x v="6"/>
    <d v="2016-04-25T00:20:00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x v="6"/>
    <d v="2016-07-08T23:25:54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x v="6"/>
    <d v="2014-08-02T14:00:00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x v="6"/>
    <d v="2014-09-28T18:55:5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x v="6"/>
    <d v="2016-01-03T20:17:3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x v="6"/>
    <d v="2014-05-08T21:23:30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x v="6"/>
    <d v="2015-11-28T14:54:54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x v="6"/>
    <d v="2015-11-18T04:41:57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x v="6"/>
    <d v="2015-04-19T16:19:4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x v="6"/>
    <d v="2016-04-14T04:39:40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x v="6"/>
    <d v="2014-07-24T02:59:00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x v="6"/>
    <d v="2017-03-06T06:58:2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x v="6"/>
    <d v="2016-05-22T19:34:33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x v="6"/>
    <d v="2016-08-29T03:55:00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x v="6"/>
    <d v="2016-04-17T20:43:31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x v="6"/>
    <d v="2014-07-21T12:52:06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x v="6"/>
    <d v="2015-02-06T01:37:14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x v="6"/>
    <d v="2016-05-09T04:00:00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x v="6"/>
    <d v="2016-06-02T13:07:28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x v="6"/>
    <d v="2016-07-13T20:48:18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x v="6"/>
    <d v="2014-08-01T07:00:00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x v="6"/>
    <d v="2016-07-22T18:55:32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x v="6"/>
    <d v="2015-01-31T15:25:53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x v="6"/>
    <d v="2015-03-29T20:00:00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x v="6"/>
    <d v="2014-07-05T14:22:27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x v="6"/>
    <d v="2016-07-17T04:19:09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x v="6"/>
    <d v="2015-07-07T19:26:20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x v="6"/>
    <d v="2014-05-20T06:59:00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x v="6"/>
    <d v="2014-11-08T00:00:00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x v="6"/>
    <d v="2016-02-20T21:05:00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x v="6"/>
    <d v="2016-05-06T13:04:00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x v="6"/>
    <d v="2014-05-16T22:11:30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x v="6"/>
    <d v="2015-08-29T01:56:53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x v="6"/>
    <d v="2015-11-08T18:59:41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x v="6"/>
    <d v="2016-03-02T16:08:13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x v="6"/>
    <d v="2015-05-31T15:28:02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x v="6"/>
    <d v="2015-12-11T23:34:19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x v="6"/>
    <d v="2015-05-13T20:45:12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x v="6"/>
    <d v="2014-07-19T09:21:30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x v="6"/>
    <d v="2015-02-14T11:27:00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x v="6"/>
    <d v="2014-11-20T16:04:00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x v="6"/>
    <d v="2015-04-05T08:23:41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x v="6"/>
    <d v="2015-03-28T22:07:0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x v="6"/>
    <d v="2014-08-31T19:51:4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x v="6"/>
    <d v="2016-05-07T14:29:18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x v="6"/>
    <d v="2017-03-01T19:00:00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x v="6"/>
    <d v="2014-09-27T01:02:4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x v="6"/>
    <d v="2015-02-15T14:05:47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x v="6"/>
    <d v="2014-10-08T03:54:17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x v="6"/>
    <d v="2014-10-20T19:23: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x v="6"/>
    <d v="2016-02-16T18:33:07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x v="6"/>
    <d v="2014-08-26T16:28:00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x v="6"/>
    <d v="2015-07-22T23:08:2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x v="6"/>
    <d v="2014-09-09T16:49:20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x v="6"/>
    <d v="2014-10-26T18:29:2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x v="6"/>
    <d v="2015-01-28T13:04:38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x v="6"/>
    <d v="2015-05-02T13:04:09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x v="6"/>
    <d v="2015-02-16T07:13:4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x v="6"/>
    <d v="2016-03-05T05:54:29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x v="6"/>
    <d v="2015-07-19T18:44:23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x v="6"/>
    <d v="2014-09-17T20:56:40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x v="6"/>
    <d v="2014-09-04T16:07:54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x v="6"/>
    <d v="2016-10-07T21:51:4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x v="6"/>
    <d v="2016-04-15T16:28:00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x v="6"/>
    <d v="2015-03-24T03:34:5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x v="6"/>
    <d v="2014-10-26T21:52:38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x v="6"/>
    <d v="2015-02-01T02:54:00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x v="6"/>
    <d v="2016-03-24T22:59: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x v="6"/>
    <d v="2015-08-31T16:04:57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x v="6"/>
    <d v="2015-07-26T05:42:1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x v="6"/>
    <d v="2015-12-04T16:43:59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x v="6"/>
    <d v="2017-02-23T01:00:00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x v="6"/>
    <d v="2014-06-05T22:31:40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x v="6"/>
    <d v="2015-12-14T00:36:10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x v="6"/>
    <d v="2016-02-03T18:49:0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x v="6"/>
    <d v="2014-12-18T15:02:44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x v="6"/>
    <d v="2015-12-15T20:25:1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x v="6"/>
    <d v="2016-10-02T09:00:00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x v="6"/>
    <d v="2015-04-03T21:44:10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x v="6"/>
    <d v="2014-10-21T21:11:27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x v="6"/>
    <d v="2014-07-01T22:30:00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x v="6"/>
    <d v="2016-05-24T14:25:00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x v="6"/>
    <d v="2014-10-17T19:10:10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x v="6"/>
    <d v="2015-12-01T05:59:00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x v="6"/>
    <d v="2015-07-18T03:00:00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x v="6"/>
    <d v="2016-09-06T11:22:34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x v="6"/>
    <d v="2015-01-20T19:16:00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x v="6"/>
    <d v="2014-11-20T22:58:45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x v="6"/>
    <d v="2015-04-10T05:00:00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x v="6"/>
    <d v="2014-08-21T04:49:49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x v="6"/>
    <d v="2014-10-22T15:36:50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x v="6"/>
    <d v="2015-01-11T01:00:00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x v="6"/>
    <d v="2016-04-11T11:13:0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x v="6"/>
    <d v="2015-07-14T23:00:15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x v="6"/>
    <d v="2014-10-23T15:16:31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x v="6"/>
    <d v="2014-05-09T06:53:0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x v="6"/>
    <d v="2014-10-13T21:05:1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x v="6"/>
    <d v="2014-11-15T20:00:00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x v="6"/>
    <d v="2016-10-01T04:00:00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x v="6"/>
    <d v="2014-06-19T15:33:51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x v="6"/>
    <d v="2016-07-03T19:59:00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x v="6"/>
    <d v="2015-11-25T23:00:00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x v="6"/>
    <d v="2016-04-01T03:59:00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x v="6"/>
    <d v="2014-09-16T03:00:00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x v="6"/>
    <d v="2014-06-23T16:00:0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x v="6"/>
    <d v="2016-04-21T02:23:43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x v="6"/>
    <d v="2016-07-02T17:44:28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x v="6"/>
    <d v="2014-06-27T16:21:24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x v="6"/>
    <d v="2015-04-29T14:07:06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x v="6"/>
    <d v="2014-08-12T22:50:11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x v="6"/>
    <d v="2016-05-19T00:56:28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x v="6"/>
    <d v="2015-09-28T02:49:10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x v="6"/>
    <d v="2017-01-13T23:05:00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x v="6"/>
    <d v="2015-02-28T12:00:00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x v="6"/>
    <d v="2015-03-01T03:00:0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x v="6"/>
    <d v="2016-12-26T19:18:5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x v="6"/>
    <d v="2014-08-21T18:35:11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x v="6"/>
    <d v="2015-05-09T04:00:00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x v="6"/>
    <d v="2015-11-05T14:16:15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x v="6"/>
    <d v="2014-06-30T17:28:00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x v="6"/>
    <d v="2014-10-21T19:51:00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x v="6"/>
    <d v="2016-12-21T17:03:14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x v="6"/>
    <d v="2017-01-27T18:54:02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x v="6"/>
    <d v="2016-06-19T22:32:01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x v="6"/>
    <d v="2016-06-14T18:54:0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x v="6"/>
    <d v="2015-03-08T12:57:05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x v="6"/>
    <d v="2015-11-14T23:00:0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x v="6"/>
    <d v="2016-01-14T18:16:5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x v="6"/>
    <d v="2016-10-09T10:28:2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x v="6"/>
    <d v="2015-03-24T03:59:00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x v="6"/>
    <d v="2015-11-21T04:00:00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x v="6"/>
    <d v="2016-07-17T17:49:4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x v="6"/>
    <d v="2015-01-16T10:26:00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x v="6"/>
    <d v="2015-05-31T17:35:00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x v="6"/>
    <d v="2015-08-07T15:00:0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x v="6"/>
    <d v="2015-01-16T12:09:1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x v="6"/>
    <d v="2015-04-05T03:40:47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x v="6"/>
    <d v="2015-08-22T19:34:5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x v="6"/>
    <d v="2014-10-22T04:59:00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x v="6"/>
    <d v="2016-12-19T00:45:50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x v="6"/>
    <d v="2017-02-28T08:51:00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x v="6"/>
    <d v="2016-01-31T23:55:00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x v="6"/>
    <d v="2016-06-04T17:19:57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x v="6"/>
    <d v="2016-09-02T20:24:33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x v="6"/>
    <d v="2014-10-25T02:59:5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x v="6"/>
    <d v="2017-01-25T21:41:22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x v="6"/>
    <d v="2016-05-15T20:21:13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x v="6"/>
    <d v="2015-08-26T18:32:00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x v="6"/>
    <d v="2016-10-27T06:40:3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x v="6"/>
    <d v="2016-12-26T00:15:09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x v="6"/>
    <d v="2015-04-02T01:00:00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x v="6"/>
    <d v="2014-09-24T22:00:01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x v="6"/>
    <d v="2017-03-03T05:00:00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x v="6"/>
    <d v="2015-11-29T13:56:44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x v="6"/>
    <d v="2016-07-21T15:02:31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x v="6"/>
    <d v="2015-02-24T03:15:40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x v="6"/>
    <d v="2016-02-28T00:00:0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x v="6"/>
    <d v="2016-01-08T06:34:00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8FDFA-0A5E-448C-AAE5-D9751E12DD3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 rowPageCount="1" colPageCount="1"/>
  <pivotFields count="18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dataField="1" showAll="0">
      <items count="5">
        <item sd="0" x="1"/>
        <item sd="0" x="2"/>
        <item sd="0" x="3"/>
        <item sd="0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</pivotFields>
  <rowFields count="2">
    <field x="5"/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943B0-0C67-41E9-B3A3-71201BD4464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41270A-0B76-43EF-A15F-7573DEB5C53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0" firstHeaderRow="1" firstDataRow="2" firstDataCol="1" rowPageCount="2" colPageCount="1"/>
  <pivotFields count="22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9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3A774-D535-461A-8A66-A24329650E6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28" firstHeaderRow="1" firstDataRow="2" firstDataCol="1"/>
  <pivotFields count="22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h="1" x="2"/>
        <item x="3"/>
        <item x="0"/>
        <item h="1"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6A457-DE5C-4C2A-AB6B-97537C88FF1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2" firstHeaderRow="0" firstDataRow="1" firstDataCol="1" rowPageCount="1" colPageCount="1"/>
  <pivotFields count="20">
    <pivotField showAll="0"/>
    <pivotField showAll="0"/>
    <pivotField showAll="0"/>
    <pivotField dataField="1"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dataField="1" numFmtId="9" showAll="0"/>
    <pivotField dataField="1"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2">
    <field x="16"/>
    <field x="17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3" hier="-1"/>
  </pageFields>
  <dataFields count="3">
    <dataField name="Average of goal" fld="3" subtotal="average" baseField="16" baseItem="0" numFmtId="164"/>
    <dataField name="Count of Average Donation" fld="15" subtotal="count" baseField="0" baseItem="0"/>
    <dataField name="Sum of Percent Funded" fld="14" showDataAs="percentOfTotal" baseField="1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7" zoomScaleNormal="33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5" bestFit="1" customWidth="1"/>
    <col min="16" max="16" width="20.5546875" style="12" bestFit="1" customWidth="1"/>
    <col min="17" max="17" width="28.21875" bestFit="1" customWidth="1"/>
    <col min="18" max="18" width="18.109375" bestFit="1" customWidth="1"/>
    <col min="19" max="19" width="28.44140625" bestFit="1" customWidth="1"/>
    <col min="20" max="20" width="30.21875" style="10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1" t="s">
        <v>8307</v>
      </c>
      <c r="Q1" s="1" t="s">
        <v>8359</v>
      </c>
      <c r="R1" s="1" t="s">
        <v>8358</v>
      </c>
      <c r="S1" s="1" t="s">
        <v>8366</v>
      </c>
      <c r="T1" s="9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SUM(E2/D2)</f>
        <v>1.3685882352941177</v>
      </c>
      <c r="P2" s="12">
        <f>E2/L2</f>
        <v>63.917582417582416</v>
      </c>
      <c r="Q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SUM(E3/D3)</f>
        <v>1.4260827250608272</v>
      </c>
      <c r="P3" s="12">
        <f>E3/L3</f>
        <v>185.48101265822785</v>
      </c>
      <c r="Q3" t="s">
        <v>8308</v>
      </c>
      <c r="R3" t="s">
        <v>8309</v>
      </c>
      <c r="S3" s="10">
        <f>(((J3/60)/60)/24)+DATE(1970,1,1)</f>
        <v>42766.600497685184</v>
      </c>
      <c r="T3" s="10">
        <f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SUM(E4/D4)</f>
        <v>1.05</v>
      </c>
      <c r="P4" s="12">
        <f>E4/L4</f>
        <v>15</v>
      </c>
      <c r="Q4" t="s">
        <v>8308</v>
      </c>
      <c r="R4" t="s">
        <v>8309</v>
      </c>
      <c r="S4" s="10">
        <f>(((J4/60)/60)/24)+DATE(1970,1,1)</f>
        <v>42405.702349537038</v>
      </c>
      <c r="T4" s="10">
        <f>(((I4/60)/60)/24)+DATE(1970,1,1)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SUM(E5/D5)</f>
        <v>1.0389999999999999</v>
      </c>
      <c r="P5" s="12">
        <f>E5/L5</f>
        <v>69.266666666666666</v>
      </c>
      <c r="Q5" t="s">
        <v>8308</v>
      </c>
      <c r="R5" t="s">
        <v>8309</v>
      </c>
      <c r="S5" s="10">
        <f>(((J5/60)/60)/24)+DATE(1970,1,1)</f>
        <v>41828.515127314815</v>
      </c>
      <c r="T5" s="10">
        <f>(((I5/60)/60)/24)+DATE(1970,1,1)</f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SUM(E6/D6)</f>
        <v>1.2299154545454545</v>
      </c>
      <c r="P6" s="12">
        <f>E6/L6</f>
        <v>190.55028169014085</v>
      </c>
      <c r="Q6" t="s">
        <v>8308</v>
      </c>
      <c r="R6" t="s">
        <v>8309</v>
      </c>
      <c r="S6" s="10">
        <f>(((J6/60)/60)/24)+DATE(1970,1,1)</f>
        <v>42327.834247685183</v>
      </c>
      <c r="T6" s="10">
        <f>(((I6/60)/60)/24)+DATE(1970,1,1)</f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SUM(E7/D7)</f>
        <v>1.0977744436109027</v>
      </c>
      <c r="P7" s="12">
        <f>E7/L7</f>
        <v>93.40425531914893</v>
      </c>
      <c r="Q7" t="s">
        <v>8308</v>
      </c>
      <c r="R7" t="s">
        <v>8309</v>
      </c>
      <c r="S7" s="10">
        <f>(((J7/60)/60)/24)+DATE(1970,1,1)</f>
        <v>42563.932951388888</v>
      </c>
      <c r="T7" s="10">
        <f>(((I7/60)/60)/24)+DATE(1970,1,1)</f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SUM(E8/D8)</f>
        <v>1.064875</v>
      </c>
      <c r="P8" s="12">
        <f>E8/L8</f>
        <v>146.87931034482759</v>
      </c>
      <c r="Q8" t="s">
        <v>8308</v>
      </c>
      <c r="R8" t="s">
        <v>8309</v>
      </c>
      <c r="S8" s="10">
        <f>(((J8/60)/60)/24)+DATE(1970,1,1)</f>
        <v>41794.072337962964</v>
      </c>
      <c r="T8" s="10">
        <f>(((I8/60)/60)/24)+DATE(1970,1,1)</f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SUM(E9/D9)</f>
        <v>1.0122222222222221</v>
      </c>
      <c r="P9" s="12">
        <f>E9/L9</f>
        <v>159.82456140350877</v>
      </c>
      <c r="Q9" t="s">
        <v>8308</v>
      </c>
      <c r="R9" t="s">
        <v>8309</v>
      </c>
      <c r="S9" s="10">
        <f>(((J9/60)/60)/24)+DATE(1970,1,1)</f>
        <v>42516.047071759262</v>
      </c>
      <c r="T9" s="10">
        <f>(((I9/60)/60)/24)+DATE(1970,1,1)</f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SUM(E10/D10)</f>
        <v>1.0004342857142856</v>
      </c>
      <c r="P10" s="12">
        <f>E10/L10</f>
        <v>291.79333333333335</v>
      </c>
      <c r="Q10" t="s">
        <v>8308</v>
      </c>
      <c r="R10" t="s">
        <v>8309</v>
      </c>
      <c r="S10" s="10">
        <f>(((J10/60)/60)/24)+DATE(1970,1,1)</f>
        <v>42468.94458333333</v>
      </c>
      <c r="T10" s="10">
        <f>(((I10/60)/60)/24)+DATE(1970,1,1)</f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SUM(E11/D11)</f>
        <v>1.2599800000000001</v>
      </c>
      <c r="P11" s="12">
        <f>E11/L11</f>
        <v>31.499500000000001</v>
      </c>
      <c r="Q11" t="s">
        <v>8308</v>
      </c>
      <c r="R11" t="s">
        <v>8309</v>
      </c>
      <c r="S11" s="10">
        <f>(((J11/60)/60)/24)+DATE(1970,1,1)</f>
        <v>42447.103518518517</v>
      </c>
      <c r="T11" s="10">
        <f>(((I11/60)/60)/24)+DATE(1970,1,1)</f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SUM(E12/D12)</f>
        <v>1.0049999999999999</v>
      </c>
      <c r="P12" s="12">
        <f>E12/L12</f>
        <v>158.68421052631578</v>
      </c>
      <c r="Q12" t="s">
        <v>8308</v>
      </c>
      <c r="R12" t="s">
        <v>8309</v>
      </c>
      <c r="S12" s="10">
        <f>(((J12/60)/60)/24)+DATE(1970,1,1)</f>
        <v>41780.068043981482</v>
      </c>
      <c r="T12" s="10">
        <f>(((I12/60)/60)/24)+DATE(1970,1,1)</f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SUM(E13/D13)</f>
        <v>1.2050000000000001</v>
      </c>
      <c r="P13" s="12">
        <f>E13/L13</f>
        <v>80.333333333333329</v>
      </c>
      <c r="Q13" t="s">
        <v>8308</v>
      </c>
      <c r="R13" t="s">
        <v>8309</v>
      </c>
      <c r="S13" s="10">
        <f>(((J13/60)/60)/24)+DATE(1970,1,1)</f>
        <v>42572.778495370367</v>
      </c>
      <c r="T13" s="10">
        <f>(((I13/60)/60)/24)+DATE(1970,1,1)</f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SUM(E14/D14)</f>
        <v>1.6529333333333334</v>
      </c>
      <c r="P14" s="12">
        <f>E14/L14</f>
        <v>59.961305925030231</v>
      </c>
      <c r="Q14" t="s">
        <v>8308</v>
      </c>
      <c r="R14" t="s">
        <v>8309</v>
      </c>
      <c r="S14" s="10">
        <f>(((J14/60)/60)/24)+DATE(1970,1,1)</f>
        <v>41791.713252314818</v>
      </c>
      <c r="T14" s="10">
        <f>(((I14/60)/60)/24)+DATE(1970,1,1)</f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SUM(E15/D15)</f>
        <v>1.5997142857142856</v>
      </c>
      <c r="P15" s="12">
        <f>E15/L15</f>
        <v>109.78431372549019</v>
      </c>
      <c r="Q15" t="s">
        <v>8308</v>
      </c>
      <c r="R15" t="s">
        <v>8309</v>
      </c>
      <c r="S15" s="10">
        <f>(((J15/60)/60)/24)+DATE(1970,1,1)</f>
        <v>42508.677187499998</v>
      </c>
      <c r="T15" s="10">
        <f>(((I15/60)/60)/24)+DATE(1970,1,1)</f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SUM(E16/D16)</f>
        <v>1.0093333333333334</v>
      </c>
      <c r="P16" s="12">
        <f>E16/L16</f>
        <v>147.70731707317074</v>
      </c>
      <c r="Q16" t="s">
        <v>8308</v>
      </c>
      <c r="R16" t="s">
        <v>8309</v>
      </c>
      <c r="S16" s="10">
        <f>(((J16/60)/60)/24)+DATE(1970,1,1)</f>
        <v>41808.02648148148</v>
      </c>
      <c r="T16" s="10">
        <f>(((I16/60)/60)/24)+DATE(1970,1,1)</f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SUM(E17/D17)</f>
        <v>1.0660000000000001</v>
      </c>
      <c r="P17" s="12">
        <f>E17/L17</f>
        <v>21.755102040816325</v>
      </c>
      <c r="Q17" t="s">
        <v>8308</v>
      </c>
      <c r="R17" t="s">
        <v>8309</v>
      </c>
      <c r="S17" s="10">
        <f>(((J17/60)/60)/24)+DATE(1970,1,1)</f>
        <v>42256.391875000001</v>
      </c>
      <c r="T17" s="10">
        <f>(((I17/60)/60)/24)+DATE(1970,1,1)</f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SUM(E18/D18)</f>
        <v>1.0024166666666667</v>
      </c>
      <c r="P18" s="12">
        <f>E18/L18</f>
        <v>171.84285714285716</v>
      </c>
      <c r="Q18" t="s">
        <v>8308</v>
      </c>
      <c r="R18" t="s">
        <v>8309</v>
      </c>
      <c r="S18" s="10">
        <f>(((J18/60)/60)/24)+DATE(1970,1,1)</f>
        <v>41760.796423611115</v>
      </c>
      <c r="T18" s="10">
        <f>(((I18/60)/60)/24)+DATE(1970,1,1)</f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SUM(E19/D19)</f>
        <v>1.0066666666666666</v>
      </c>
      <c r="P19" s="12">
        <f>E19/L19</f>
        <v>41.944444444444443</v>
      </c>
      <c r="Q19" t="s">
        <v>8308</v>
      </c>
      <c r="R19" t="s">
        <v>8309</v>
      </c>
      <c r="S19" s="10">
        <f>(((J19/60)/60)/24)+DATE(1970,1,1)</f>
        <v>41917.731736111113</v>
      </c>
      <c r="T19" s="10">
        <f>(((I19/60)/60)/24)+DATE(1970,1,1)</f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SUM(E20/D20)</f>
        <v>1.0632110000000001</v>
      </c>
      <c r="P20" s="12">
        <f>E20/L20</f>
        <v>93.264122807017543</v>
      </c>
      <c r="Q20" t="s">
        <v>8308</v>
      </c>
      <c r="R20" t="s">
        <v>8309</v>
      </c>
      <c r="S20" s="10">
        <f>(((J20/60)/60)/24)+DATE(1970,1,1)</f>
        <v>41869.542314814818</v>
      </c>
      <c r="T20" s="10">
        <f>(((I20/60)/60)/24)+DATE(1970,1,1)</f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SUM(E21/D21)</f>
        <v>1.4529411764705882</v>
      </c>
      <c r="P21" s="12">
        <f>E21/L21</f>
        <v>56.136363636363633</v>
      </c>
      <c r="Q21" t="s">
        <v>8308</v>
      </c>
      <c r="R21" t="s">
        <v>8309</v>
      </c>
      <c r="S21" s="10">
        <f>(((J21/60)/60)/24)+DATE(1970,1,1)</f>
        <v>42175.816365740742</v>
      </c>
      <c r="T21" s="10">
        <f>(((I21/60)/60)/24)+DATE(1970,1,1)</f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SUM(E22/D22)</f>
        <v>1.002</v>
      </c>
      <c r="P22" s="12">
        <f>E22/L22</f>
        <v>80.16</v>
      </c>
      <c r="Q22" t="s">
        <v>8308</v>
      </c>
      <c r="R22" t="s">
        <v>8309</v>
      </c>
      <c r="S22" s="10">
        <f>(((J22/60)/60)/24)+DATE(1970,1,1)</f>
        <v>42200.758240740746</v>
      </c>
      <c r="T22" s="10">
        <f>(((I22/60)/60)/24)+DATE(1970,1,1)</f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SUM(E23/D23)</f>
        <v>1.0913513513513513</v>
      </c>
      <c r="P23" s="12">
        <f>E23/L23</f>
        <v>199.9009900990099</v>
      </c>
      <c r="Q23" t="s">
        <v>8308</v>
      </c>
      <c r="R23" t="s">
        <v>8309</v>
      </c>
      <c r="S23" s="10">
        <f>(((J23/60)/60)/24)+DATE(1970,1,1)</f>
        <v>41878.627187500002</v>
      </c>
      <c r="T23" s="10">
        <f>(((I23/60)/60)/24)+DATE(1970,1,1)</f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SUM(E24/D24)</f>
        <v>1.1714285714285715</v>
      </c>
      <c r="P24" s="12">
        <f>E24/L24</f>
        <v>51.25</v>
      </c>
      <c r="Q24" t="s">
        <v>8308</v>
      </c>
      <c r="R24" t="s">
        <v>8309</v>
      </c>
      <c r="S24" s="10">
        <f>(((J24/60)/60)/24)+DATE(1970,1,1)</f>
        <v>41989.91134259259</v>
      </c>
      <c r="T24" s="10">
        <f>(((I24/60)/60)/24)+DATE(1970,1,1)</f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SUM(E25/D25)</f>
        <v>1.1850000000000001</v>
      </c>
      <c r="P25" s="12">
        <f>E25/L25</f>
        <v>103.04347826086956</v>
      </c>
      <c r="Q25" t="s">
        <v>8308</v>
      </c>
      <c r="R25" t="s">
        <v>8309</v>
      </c>
      <c r="S25" s="10">
        <f>(((J25/60)/60)/24)+DATE(1970,1,1)</f>
        <v>42097.778946759259</v>
      </c>
      <c r="T25" s="10">
        <f>(((I25/60)/60)/24)+DATE(1970,1,1)</f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SUM(E26/D26)</f>
        <v>1.0880768571428572</v>
      </c>
      <c r="P26" s="12">
        <f>E26/L26</f>
        <v>66.346149825783982</v>
      </c>
      <c r="Q26" t="s">
        <v>8308</v>
      </c>
      <c r="R26" t="s">
        <v>8309</v>
      </c>
      <c r="S26" s="10">
        <f>(((J26/60)/60)/24)+DATE(1970,1,1)</f>
        <v>42229.820173611108</v>
      </c>
      <c r="T26" s="10">
        <f>(((I26/60)/60)/24)+DATE(1970,1,1)</f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SUM(E27/D27)</f>
        <v>1.3333333333333333</v>
      </c>
      <c r="P27" s="12">
        <f>E27/L27</f>
        <v>57.142857142857146</v>
      </c>
      <c r="Q27" t="s">
        <v>8308</v>
      </c>
      <c r="R27" t="s">
        <v>8309</v>
      </c>
      <c r="S27" s="10">
        <f>(((J27/60)/60)/24)+DATE(1970,1,1)</f>
        <v>42318.025011574078</v>
      </c>
      <c r="T27" s="10">
        <f>(((I27/60)/60)/24)+DATE(1970,1,1)</f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SUM(E28/D28)</f>
        <v>1.552</v>
      </c>
      <c r="P28" s="12">
        <f>E28/L28</f>
        <v>102.10526315789474</v>
      </c>
      <c r="Q28" t="s">
        <v>8308</v>
      </c>
      <c r="R28" t="s">
        <v>8309</v>
      </c>
      <c r="S28" s="10">
        <f>(((J28/60)/60)/24)+DATE(1970,1,1)</f>
        <v>41828.515555555554</v>
      </c>
      <c r="T28" s="10">
        <f>(((I28/60)/60)/24)+DATE(1970,1,1)</f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SUM(E29/D29)</f>
        <v>1.1172500000000001</v>
      </c>
      <c r="P29" s="12">
        <f>E29/L29</f>
        <v>148.96666666666667</v>
      </c>
      <c r="Q29" t="s">
        <v>8308</v>
      </c>
      <c r="R29" t="s">
        <v>8309</v>
      </c>
      <c r="S29" s="10">
        <f>(((J29/60)/60)/24)+DATE(1970,1,1)</f>
        <v>41929.164733796293</v>
      </c>
      <c r="T29" s="10">
        <f>(((I29/60)/60)/24)+DATE(1970,1,1)</f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SUM(E30/D30)</f>
        <v>1.0035000000000001</v>
      </c>
      <c r="P30" s="12">
        <f>E30/L30</f>
        <v>169.6056338028169</v>
      </c>
      <c r="Q30" t="s">
        <v>8308</v>
      </c>
      <c r="R30" t="s">
        <v>8309</v>
      </c>
      <c r="S30" s="10">
        <f>(((J30/60)/60)/24)+DATE(1970,1,1)</f>
        <v>42324.96393518518</v>
      </c>
      <c r="T30" s="10">
        <f>(((I30/60)/60)/24)+DATE(1970,1,1)</f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SUM(E31/D31)</f>
        <v>1.2333333333333334</v>
      </c>
      <c r="P31" s="12">
        <f>E31/L31</f>
        <v>31.623931623931625</v>
      </c>
      <c r="Q31" t="s">
        <v>8308</v>
      </c>
      <c r="R31" t="s">
        <v>8309</v>
      </c>
      <c r="S31" s="10">
        <f>(((J31/60)/60)/24)+DATE(1970,1,1)</f>
        <v>41812.67324074074</v>
      </c>
      <c r="T31" s="10">
        <f>(((I31/60)/60)/24)+DATE(1970,1,1)</f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SUM(E32/D32)</f>
        <v>1.0129975</v>
      </c>
      <c r="P32" s="12">
        <f>E32/L32</f>
        <v>76.45264150943396</v>
      </c>
      <c r="Q32" t="s">
        <v>8308</v>
      </c>
      <c r="R32" t="s">
        <v>8309</v>
      </c>
      <c r="S32" s="10">
        <f>(((J32/60)/60)/24)+DATE(1970,1,1)</f>
        <v>41842.292997685188</v>
      </c>
      <c r="T32" s="10">
        <f>(((I32/60)/60)/24)+DATE(1970,1,1)</f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SUM(E33/D33)</f>
        <v>1</v>
      </c>
      <c r="P33" s="12">
        <f>E33/L33</f>
        <v>13</v>
      </c>
      <c r="Q33" t="s">
        <v>8308</v>
      </c>
      <c r="R33" t="s">
        <v>8309</v>
      </c>
      <c r="S33" s="10">
        <f>(((J33/60)/60)/24)+DATE(1970,1,1)</f>
        <v>42376.79206018518</v>
      </c>
      <c r="T33" s="10">
        <f>(((I33/60)/60)/24)+DATE(1970,1,1)</f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SUM(E34/D34)</f>
        <v>1.0024604569420035</v>
      </c>
      <c r="P34" s="12">
        <f>E34/L34</f>
        <v>320.44943820224717</v>
      </c>
      <c r="Q34" t="s">
        <v>8308</v>
      </c>
      <c r="R34" t="s">
        <v>8309</v>
      </c>
      <c r="S34" s="10">
        <f>(((J34/60)/60)/24)+DATE(1970,1,1)</f>
        <v>42461.627511574072</v>
      </c>
      <c r="T34" s="10">
        <f>(((I34/60)/60)/24)+DATE(1970,1,1)</f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SUM(E35/D35)</f>
        <v>1.0209523809523811</v>
      </c>
      <c r="P35" s="12">
        <f>E35/L35</f>
        <v>83.75</v>
      </c>
      <c r="Q35" t="s">
        <v>8308</v>
      </c>
      <c r="R35" t="s">
        <v>8309</v>
      </c>
      <c r="S35" s="10">
        <f>(((J35/60)/60)/24)+DATE(1970,1,1)</f>
        <v>42286.660891203705</v>
      </c>
      <c r="T35" s="10">
        <f>(((I35/60)/60)/24)+DATE(1970,1,1)</f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SUM(E36/D36)</f>
        <v>1.3046153846153845</v>
      </c>
      <c r="P36" s="12">
        <f>E36/L36</f>
        <v>49.882352941176471</v>
      </c>
      <c r="Q36" t="s">
        <v>8308</v>
      </c>
      <c r="R36" t="s">
        <v>8309</v>
      </c>
      <c r="S36" s="10">
        <f>(((J36/60)/60)/24)+DATE(1970,1,1)</f>
        <v>41841.321770833332</v>
      </c>
      <c r="T36" s="10">
        <f>(((I36/60)/60)/24)+DATE(1970,1,1)</f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SUM(E37/D37)</f>
        <v>1.665</v>
      </c>
      <c r="P37" s="12">
        <f>E37/L37</f>
        <v>59.464285714285715</v>
      </c>
      <c r="Q37" t="s">
        <v>8308</v>
      </c>
      <c r="R37" t="s">
        <v>8309</v>
      </c>
      <c r="S37" s="10">
        <f>(((J37/60)/60)/24)+DATE(1970,1,1)</f>
        <v>42098.291828703703</v>
      </c>
      <c r="T37" s="10">
        <f>(((I37/60)/60)/24)+DATE(1970,1,1)</f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SUM(E38/D38)</f>
        <v>1.4215</v>
      </c>
      <c r="P38" s="12">
        <f>E38/L38</f>
        <v>193.84090909090909</v>
      </c>
      <c r="Q38" t="s">
        <v>8308</v>
      </c>
      <c r="R38" t="s">
        <v>8309</v>
      </c>
      <c r="S38" s="10">
        <f>(((J38/60)/60)/24)+DATE(1970,1,1)</f>
        <v>42068.307002314818</v>
      </c>
      <c r="T38" s="10">
        <f>(((I38/60)/60)/24)+DATE(1970,1,1)</f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SUM(E39/D39)</f>
        <v>1.8344090909090909</v>
      </c>
      <c r="P39" s="12">
        <f>E39/L39</f>
        <v>159.51383399209487</v>
      </c>
      <c r="Q39" t="s">
        <v>8308</v>
      </c>
      <c r="R39" t="s">
        <v>8309</v>
      </c>
      <c r="S39" s="10">
        <f>(((J39/60)/60)/24)+DATE(1970,1,1)</f>
        <v>42032.693043981482</v>
      </c>
      <c r="T39" s="10">
        <f>(((I39/60)/60)/24)+DATE(1970,1,1)</f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SUM(E40/D40)</f>
        <v>1.1004</v>
      </c>
      <c r="P40" s="12">
        <f>E40/L40</f>
        <v>41.68181818181818</v>
      </c>
      <c r="Q40" t="s">
        <v>8308</v>
      </c>
      <c r="R40" t="s">
        <v>8309</v>
      </c>
      <c r="S40" s="10">
        <f>(((J40/60)/60)/24)+DATE(1970,1,1)</f>
        <v>41375.057222222218</v>
      </c>
      <c r="T40" s="10">
        <f>(((I40/60)/60)/24)+DATE(1970,1,1)</f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SUM(E41/D41)</f>
        <v>1.3098000000000001</v>
      </c>
      <c r="P41" s="12">
        <f>E41/L41</f>
        <v>150.89861751152074</v>
      </c>
      <c r="Q41" t="s">
        <v>8308</v>
      </c>
      <c r="R41" t="s">
        <v>8309</v>
      </c>
      <c r="S41" s="10">
        <f>(((J41/60)/60)/24)+DATE(1970,1,1)</f>
        <v>41754.047083333331</v>
      </c>
      <c r="T41" s="10">
        <f>(((I41/60)/60)/24)+DATE(1970,1,1)</f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SUM(E42/D42)</f>
        <v>1.0135000000000001</v>
      </c>
      <c r="P42" s="12">
        <f>E42/L42</f>
        <v>126.6875</v>
      </c>
      <c r="Q42" t="s">
        <v>8308</v>
      </c>
      <c r="R42" t="s">
        <v>8309</v>
      </c>
      <c r="S42" s="10">
        <f>(((J42/60)/60)/24)+DATE(1970,1,1)</f>
        <v>41789.21398148148</v>
      </c>
      <c r="T42" s="10">
        <f>(((I42/60)/60)/24)+DATE(1970,1,1)</f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SUM(E43/D43)</f>
        <v>1</v>
      </c>
      <c r="P43" s="12">
        <f>E43/L43</f>
        <v>105.26315789473684</v>
      </c>
      <c r="Q43" t="s">
        <v>8308</v>
      </c>
      <c r="R43" t="s">
        <v>8309</v>
      </c>
      <c r="S43" s="10">
        <f>(((J43/60)/60)/24)+DATE(1970,1,1)</f>
        <v>41887.568912037037</v>
      </c>
      <c r="T43" s="10">
        <f>(((I43/60)/60)/24)+DATE(1970,1,1)</f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SUM(E44/D44)</f>
        <v>1.4185714285714286</v>
      </c>
      <c r="P44" s="12">
        <f>E44/L44</f>
        <v>117.51479289940828</v>
      </c>
      <c r="Q44" t="s">
        <v>8308</v>
      </c>
      <c r="R44" t="s">
        <v>8309</v>
      </c>
      <c r="S44" s="10">
        <f>(((J44/60)/60)/24)+DATE(1970,1,1)</f>
        <v>41971.639189814814</v>
      </c>
      <c r="T44" s="10">
        <f>(((I44/60)/60)/24)+DATE(1970,1,1)</f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SUM(E45/D45)</f>
        <v>3.0865999999999998</v>
      </c>
      <c r="P45" s="12">
        <f>E45/L45</f>
        <v>117.36121673003802</v>
      </c>
      <c r="Q45" t="s">
        <v>8308</v>
      </c>
      <c r="R45" t="s">
        <v>8309</v>
      </c>
      <c r="S45" s="10">
        <f>(((J45/60)/60)/24)+DATE(1970,1,1)</f>
        <v>41802.790347222224</v>
      </c>
      <c r="T45" s="10">
        <f>(((I45/60)/60)/24)+DATE(1970,1,1)</f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SUM(E46/D46)</f>
        <v>1</v>
      </c>
      <c r="P46" s="12">
        <f>E46/L46</f>
        <v>133.33333333333334</v>
      </c>
      <c r="Q46" t="s">
        <v>8308</v>
      </c>
      <c r="R46" t="s">
        <v>8309</v>
      </c>
      <c r="S46" s="10">
        <f>(((J46/60)/60)/24)+DATE(1970,1,1)</f>
        <v>41874.098807870374</v>
      </c>
      <c r="T46" s="10">
        <f>(((I46/60)/60)/24)+DATE(1970,1,1)</f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SUM(E47/D47)</f>
        <v>1.2</v>
      </c>
      <c r="P47" s="12">
        <f>E47/L47</f>
        <v>98.360655737704917</v>
      </c>
      <c r="Q47" t="s">
        <v>8308</v>
      </c>
      <c r="R47" t="s">
        <v>8309</v>
      </c>
      <c r="S47" s="10">
        <f>(((J47/60)/60)/24)+DATE(1970,1,1)</f>
        <v>42457.623923611114</v>
      </c>
      <c r="T47" s="10">
        <f>(((I47/60)/60)/24)+DATE(1970,1,1)</f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SUM(E48/D48)</f>
        <v>1.0416666666666667</v>
      </c>
      <c r="P48" s="12">
        <f>E48/L48</f>
        <v>194.44444444444446</v>
      </c>
      <c r="Q48" t="s">
        <v>8308</v>
      </c>
      <c r="R48" t="s">
        <v>8309</v>
      </c>
      <c r="S48" s="10">
        <f>(((J48/60)/60)/24)+DATE(1970,1,1)</f>
        <v>42323.964976851858</v>
      </c>
      <c r="T48" s="10">
        <f>(((I48/60)/60)/24)+DATE(1970,1,1)</f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SUM(E49/D49)</f>
        <v>1.0761100000000001</v>
      </c>
      <c r="P49" s="12">
        <f>E49/L49</f>
        <v>76.865000000000009</v>
      </c>
      <c r="Q49" t="s">
        <v>8308</v>
      </c>
      <c r="R49" t="s">
        <v>8309</v>
      </c>
      <c r="S49" s="10">
        <f>(((J49/60)/60)/24)+DATE(1970,1,1)</f>
        <v>41932.819525462961</v>
      </c>
      <c r="T49" s="10">
        <f>(((I49/60)/60)/24)+DATE(1970,1,1)</f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SUM(E50/D50)</f>
        <v>1.0794999999999999</v>
      </c>
      <c r="P50" s="12">
        <f>E50/L50</f>
        <v>56.815789473684212</v>
      </c>
      <c r="Q50" t="s">
        <v>8308</v>
      </c>
      <c r="R50" t="s">
        <v>8309</v>
      </c>
      <c r="S50" s="10">
        <f>(((J50/60)/60)/24)+DATE(1970,1,1)</f>
        <v>42033.516898148147</v>
      </c>
      <c r="T50" s="10">
        <f>(((I50/60)/60)/24)+DATE(1970,1,1)</f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SUM(E51/D51)</f>
        <v>1</v>
      </c>
      <c r="P51" s="12">
        <f>E51/L51</f>
        <v>137.93103448275863</v>
      </c>
      <c r="Q51" t="s">
        <v>8308</v>
      </c>
      <c r="R51" t="s">
        <v>8309</v>
      </c>
      <c r="S51" s="10">
        <f>(((J51/60)/60)/24)+DATE(1970,1,1)</f>
        <v>42271.176446759258</v>
      </c>
      <c r="T51" s="10">
        <f>(((I51/60)/60)/24)+DATE(1970,1,1)</f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SUM(E52/D52)</f>
        <v>1</v>
      </c>
      <c r="P52" s="12">
        <f>E52/L52</f>
        <v>27.272727272727273</v>
      </c>
      <c r="Q52" t="s">
        <v>8308</v>
      </c>
      <c r="R52" t="s">
        <v>8309</v>
      </c>
      <c r="S52" s="10">
        <f>(((J52/60)/60)/24)+DATE(1970,1,1)</f>
        <v>41995.752986111111</v>
      </c>
      <c r="T52" s="10">
        <f>(((I52/60)/60)/24)+DATE(1970,1,1)</f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SUM(E53/D53)</f>
        <v>1.2801818181818181</v>
      </c>
      <c r="P53" s="12">
        <f>E53/L53</f>
        <v>118.33613445378151</v>
      </c>
      <c r="Q53" t="s">
        <v>8308</v>
      </c>
      <c r="R53" t="s">
        <v>8309</v>
      </c>
      <c r="S53" s="10">
        <f>(((J53/60)/60)/24)+DATE(1970,1,1)</f>
        <v>42196.928668981483</v>
      </c>
      <c r="T53" s="10">
        <f>(((I53/60)/60)/24)+DATE(1970,1,1)</f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SUM(E54/D54)</f>
        <v>1.1620999999999999</v>
      </c>
      <c r="P54" s="12">
        <f>E54/L54</f>
        <v>223.48076923076923</v>
      </c>
      <c r="Q54" t="s">
        <v>8308</v>
      </c>
      <c r="R54" t="s">
        <v>8309</v>
      </c>
      <c r="S54" s="10">
        <f>(((J54/60)/60)/24)+DATE(1970,1,1)</f>
        <v>41807.701921296299</v>
      </c>
      <c r="T54" s="10">
        <f>(((I54/60)/60)/24)+DATE(1970,1,1)</f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SUM(E55/D55)</f>
        <v>1.0963333333333334</v>
      </c>
      <c r="P55" s="12">
        <f>E55/L55</f>
        <v>28.111111111111111</v>
      </c>
      <c r="Q55" t="s">
        <v>8308</v>
      </c>
      <c r="R55" t="s">
        <v>8309</v>
      </c>
      <c r="S55" s="10">
        <f>(((J55/60)/60)/24)+DATE(1970,1,1)</f>
        <v>41719.549131944441</v>
      </c>
      <c r="T55" s="10">
        <f>(((I55/60)/60)/24)+DATE(1970,1,1)</f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SUM(E56/D56)</f>
        <v>1.01</v>
      </c>
      <c r="P56" s="12">
        <f>E56/L56</f>
        <v>194.23076923076923</v>
      </c>
      <c r="Q56" t="s">
        <v>8308</v>
      </c>
      <c r="R56" t="s">
        <v>8309</v>
      </c>
      <c r="S56" s="10">
        <f>(((J56/60)/60)/24)+DATE(1970,1,1)</f>
        <v>42333.713206018518</v>
      </c>
      <c r="T56" s="10">
        <f>(((I56/60)/60)/24)+DATE(1970,1,1)</f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SUM(E57/D57)</f>
        <v>1.2895348837209302</v>
      </c>
      <c r="P57" s="12">
        <f>E57/L57</f>
        <v>128.95348837209303</v>
      </c>
      <c r="Q57" t="s">
        <v>8308</v>
      </c>
      <c r="R57" t="s">
        <v>8309</v>
      </c>
      <c r="S57" s="10">
        <f>(((J57/60)/60)/24)+DATE(1970,1,1)</f>
        <v>42496.968935185185</v>
      </c>
      <c r="T57" s="10">
        <f>(((I57/60)/60)/24)+DATE(1970,1,1)</f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SUM(E58/D58)</f>
        <v>1.0726249999999999</v>
      </c>
      <c r="P58" s="12">
        <f>E58/L58</f>
        <v>49.316091954022987</v>
      </c>
      <c r="Q58" t="s">
        <v>8308</v>
      </c>
      <c r="R58" t="s">
        <v>8309</v>
      </c>
      <c r="S58" s="10">
        <f>(((J58/60)/60)/24)+DATE(1970,1,1)</f>
        <v>42149.548888888887</v>
      </c>
      <c r="T58" s="10">
        <f>(((I58/60)/60)/24)+DATE(1970,1,1)</f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SUM(E59/D59)</f>
        <v>1.0189999999999999</v>
      </c>
      <c r="P59" s="12">
        <f>E59/L59</f>
        <v>221.52173913043478</v>
      </c>
      <c r="Q59" t="s">
        <v>8308</v>
      </c>
      <c r="R59" t="s">
        <v>8309</v>
      </c>
      <c r="S59" s="10">
        <f>(((J59/60)/60)/24)+DATE(1970,1,1)</f>
        <v>42089.83289351852</v>
      </c>
      <c r="T59" s="10">
        <f>(((I59/60)/60)/24)+DATE(1970,1,1)</f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SUM(E60/D60)</f>
        <v>1.0290999999999999</v>
      </c>
      <c r="P60" s="12">
        <f>E60/L60</f>
        <v>137.21333333333334</v>
      </c>
      <c r="Q60" t="s">
        <v>8308</v>
      </c>
      <c r="R60" t="s">
        <v>8309</v>
      </c>
      <c r="S60" s="10">
        <f>(((J60/60)/60)/24)+DATE(1970,1,1)</f>
        <v>41932.745046296295</v>
      </c>
      <c r="T60" s="10">
        <f>(((I60/60)/60)/24)+DATE(1970,1,1)</f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SUM(E61/D61)</f>
        <v>1.0012570000000001</v>
      </c>
      <c r="P61" s="12">
        <f>E61/L61</f>
        <v>606.82242424242418</v>
      </c>
      <c r="Q61" t="s">
        <v>8308</v>
      </c>
      <c r="R61" t="s">
        <v>8309</v>
      </c>
      <c r="S61" s="10">
        <f>(((J61/60)/60)/24)+DATE(1970,1,1)</f>
        <v>42230.23583333334</v>
      </c>
      <c r="T61" s="10">
        <f>(((I61/60)/60)/24)+DATE(1970,1,1)</f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SUM(E62/D62)</f>
        <v>1.0329622222222221</v>
      </c>
      <c r="P62" s="12">
        <f>E62/L62</f>
        <v>43.040092592592593</v>
      </c>
      <c r="Q62" t="s">
        <v>8308</v>
      </c>
      <c r="R62" t="s">
        <v>8310</v>
      </c>
      <c r="S62" s="10">
        <f>(((J62/60)/60)/24)+DATE(1970,1,1)</f>
        <v>41701.901817129627</v>
      </c>
      <c r="T62" s="10">
        <f>(((I62/60)/60)/24)+DATE(1970,1,1)</f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SUM(E63/D63)</f>
        <v>1.4830000000000001</v>
      </c>
      <c r="P63" s="12">
        <f>E63/L63</f>
        <v>322.39130434782606</v>
      </c>
      <c r="Q63" t="s">
        <v>8308</v>
      </c>
      <c r="R63" t="s">
        <v>8310</v>
      </c>
      <c r="S63" s="10">
        <f>(((J63/60)/60)/24)+DATE(1970,1,1)</f>
        <v>41409.814317129632</v>
      </c>
      <c r="T63" s="10">
        <f>(((I63/60)/60)/24)+DATE(1970,1,1)</f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SUM(E64/D64)</f>
        <v>1.5473333333333332</v>
      </c>
      <c r="P64" s="12">
        <f>E64/L64</f>
        <v>96.708333333333329</v>
      </c>
      <c r="Q64" t="s">
        <v>8308</v>
      </c>
      <c r="R64" t="s">
        <v>8310</v>
      </c>
      <c r="S64" s="10">
        <f>(((J64/60)/60)/24)+DATE(1970,1,1)</f>
        <v>41311.799513888887</v>
      </c>
      <c r="T64" s="10">
        <f>(((I64/60)/60)/24)+DATE(1970,1,1)</f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SUM(E65/D65)</f>
        <v>1.1351849999999999</v>
      </c>
      <c r="P65" s="12">
        <f>E65/L65</f>
        <v>35.474531249999998</v>
      </c>
      <c r="Q65" t="s">
        <v>8308</v>
      </c>
      <c r="R65" t="s">
        <v>8310</v>
      </c>
      <c r="S65" s="10">
        <f>(((J65/60)/60)/24)+DATE(1970,1,1)</f>
        <v>41612.912187499998</v>
      </c>
      <c r="T65" s="10">
        <f>(((I65/60)/60)/24)+DATE(1970,1,1)</f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SUM(E66/D66)</f>
        <v>1.7333333333333334</v>
      </c>
      <c r="P66" s="12">
        <f>E66/L66</f>
        <v>86.666666666666671</v>
      </c>
      <c r="Q66" t="s">
        <v>8308</v>
      </c>
      <c r="R66" t="s">
        <v>8310</v>
      </c>
      <c r="S66" s="10">
        <f>(((J66/60)/60)/24)+DATE(1970,1,1)</f>
        <v>41433.01829861111</v>
      </c>
      <c r="T66" s="10">
        <f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SUM(E67/D67)</f>
        <v>1.0752857142857142</v>
      </c>
      <c r="P67" s="12">
        <f>E67/L67</f>
        <v>132.05263157894737</v>
      </c>
      <c r="Q67" t="s">
        <v>8308</v>
      </c>
      <c r="R67" t="s">
        <v>8310</v>
      </c>
      <c r="S67" s="10">
        <f>(((J67/60)/60)/24)+DATE(1970,1,1)</f>
        <v>41835.821226851855</v>
      </c>
      <c r="T67" s="10">
        <f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SUM(E68/D68)</f>
        <v>1.1859999999999999</v>
      </c>
      <c r="P68" s="12">
        <f>E68/L68</f>
        <v>91.230769230769226</v>
      </c>
      <c r="Q68" t="s">
        <v>8308</v>
      </c>
      <c r="R68" t="s">
        <v>8310</v>
      </c>
      <c r="S68" s="10">
        <f>(((J68/60)/60)/24)+DATE(1970,1,1)</f>
        <v>42539.849768518514</v>
      </c>
      <c r="T68" s="10">
        <f>(((I68/60)/60)/24)+DATE(1970,1,1)</f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SUM(E69/D69)</f>
        <v>1.1625000000000001</v>
      </c>
      <c r="P69" s="12">
        <f>E69/L69</f>
        <v>116.25</v>
      </c>
      <c r="Q69" t="s">
        <v>8308</v>
      </c>
      <c r="R69" t="s">
        <v>8310</v>
      </c>
      <c r="S69" s="10">
        <f>(((J69/60)/60)/24)+DATE(1970,1,1)</f>
        <v>41075.583379629628</v>
      </c>
      <c r="T69" s="10">
        <f>(((I69/60)/60)/24)+DATE(1970,1,1)</f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SUM(E70/D70)</f>
        <v>1.2716666666666667</v>
      </c>
      <c r="P70" s="12">
        <f>E70/L70</f>
        <v>21.194444444444443</v>
      </c>
      <c r="Q70" t="s">
        <v>8308</v>
      </c>
      <c r="R70" t="s">
        <v>8310</v>
      </c>
      <c r="S70" s="10">
        <f>(((J70/60)/60)/24)+DATE(1970,1,1)</f>
        <v>41663.569340277776</v>
      </c>
      <c r="T70" s="10">
        <f>(((I70/60)/60)/24)+DATE(1970,1,1)</f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SUM(E71/D71)</f>
        <v>1.109423</v>
      </c>
      <c r="P71" s="12">
        <f>E71/L71</f>
        <v>62.327134831460668</v>
      </c>
      <c r="Q71" t="s">
        <v>8308</v>
      </c>
      <c r="R71" t="s">
        <v>8310</v>
      </c>
      <c r="S71" s="10">
        <f>(((J71/60)/60)/24)+DATE(1970,1,1)</f>
        <v>40786.187789351854</v>
      </c>
      <c r="T71" s="10">
        <f>(((I71/60)/60)/24)+DATE(1970,1,1)</f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SUM(E72/D72)</f>
        <v>1.272</v>
      </c>
      <c r="P72" s="12">
        <f>E72/L72</f>
        <v>37.411764705882355</v>
      </c>
      <c r="Q72" t="s">
        <v>8308</v>
      </c>
      <c r="R72" t="s">
        <v>8310</v>
      </c>
      <c r="S72" s="10">
        <f>(((J72/60)/60)/24)+DATE(1970,1,1)</f>
        <v>40730.896354166667</v>
      </c>
      <c r="T72" s="10">
        <f>(((I72/60)/60)/24)+DATE(1970,1,1)</f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SUM(E73/D73)</f>
        <v>1.2394444444444443</v>
      </c>
      <c r="P73" s="12">
        <f>E73/L73</f>
        <v>69.71875</v>
      </c>
      <c r="Q73" t="s">
        <v>8308</v>
      </c>
      <c r="R73" t="s">
        <v>8310</v>
      </c>
      <c r="S73" s="10">
        <f>(((J73/60)/60)/24)+DATE(1970,1,1)</f>
        <v>40997.271493055552</v>
      </c>
      <c r="T73" s="10">
        <f>(((I73/60)/60)/24)+DATE(1970,1,1)</f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SUM(E74/D74)</f>
        <v>1.084090909090909</v>
      </c>
      <c r="P74" s="12">
        <f>E74/L74</f>
        <v>58.170731707317074</v>
      </c>
      <c r="Q74" t="s">
        <v>8308</v>
      </c>
      <c r="R74" t="s">
        <v>8310</v>
      </c>
      <c r="S74" s="10">
        <f>(((J74/60)/60)/24)+DATE(1970,1,1)</f>
        <v>41208.010196759256</v>
      </c>
      <c r="T74" s="10">
        <f>(((I74/60)/60)/24)+DATE(1970,1,1)</f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SUM(E75/D75)</f>
        <v>1</v>
      </c>
      <c r="P75" s="12">
        <f>E75/L75</f>
        <v>50</v>
      </c>
      <c r="Q75" t="s">
        <v>8308</v>
      </c>
      <c r="R75" t="s">
        <v>8310</v>
      </c>
      <c r="S75" s="10">
        <f>(((J75/60)/60)/24)+DATE(1970,1,1)</f>
        <v>40587.75675925926</v>
      </c>
      <c r="T75" s="10">
        <f>(((I75/60)/60)/24)+DATE(1970,1,1)</f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SUM(E76/D76)</f>
        <v>1.1293199999999999</v>
      </c>
      <c r="P76" s="12">
        <f>E76/L76</f>
        <v>19.471034482758618</v>
      </c>
      <c r="Q76" t="s">
        <v>8308</v>
      </c>
      <c r="R76" t="s">
        <v>8310</v>
      </c>
      <c r="S76" s="10">
        <f>(((J76/60)/60)/24)+DATE(1970,1,1)</f>
        <v>42360.487210648149</v>
      </c>
      <c r="T76" s="10">
        <f>(((I76/60)/60)/24)+DATE(1970,1,1)</f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SUM(E77/D77)</f>
        <v>1.1542857142857144</v>
      </c>
      <c r="P77" s="12">
        <f>E77/L77</f>
        <v>85.957446808510639</v>
      </c>
      <c r="Q77" t="s">
        <v>8308</v>
      </c>
      <c r="R77" t="s">
        <v>8310</v>
      </c>
      <c r="S77" s="10">
        <f>(((J77/60)/60)/24)+DATE(1970,1,1)</f>
        <v>41357.209166666667</v>
      </c>
      <c r="T77" s="10">
        <f>(((I77/60)/60)/24)+DATE(1970,1,1)</f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SUM(E78/D78)</f>
        <v>1.5333333333333334</v>
      </c>
      <c r="P78" s="12">
        <f>E78/L78</f>
        <v>30.666666666666668</v>
      </c>
      <c r="Q78" t="s">
        <v>8308</v>
      </c>
      <c r="R78" t="s">
        <v>8310</v>
      </c>
      <c r="S78" s="10">
        <f>(((J78/60)/60)/24)+DATE(1970,1,1)</f>
        <v>40844.691643518519</v>
      </c>
      <c r="T78" s="10">
        <f>(((I78/60)/60)/24)+DATE(1970,1,1)</f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SUM(E79/D79)</f>
        <v>3.9249999999999998</v>
      </c>
      <c r="P79" s="12">
        <f>E79/L79</f>
        <v>60.384615384615387</v>
      </c>
      <c r="Q79" t="s">
        <v>8308</v>
      </c>
      <c r="R79" t="s">
        <v>8310</v>
      </c>
      <c r="S79" s="10">
        <f>(((J79/60)/60)/24)+DATE(1970,1,1)</f>
        <v>40997.144872685189</v>
      </c>
      <c r="T79" s="10">
        <f>(((I79/60)/60)/24)+DATE(1970,1,1)</f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SUM(E80/D80)</f>
        <v>27.02</v>
      </c>
      <c r="P80" s="12">
        <f>E80/L80</f>
        <v>38.6</v>
      </c>
      <c r="Q80" t="s">
        <v>8308</v>
      </c>
      <c r="R80" t="s">
        <v>8310</v>
      </c>
      <c r="S80" s="10">
        <f>(((J80/60)/60)/24)+DATE(1970,1,1)</f>
        <v>42604.730567129634</v>
      </c>
      <c r="T80" s="10">
        <f>(((I80/60)/60)/24)+DATE(1970,1,1)</f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SUM(E81/D81)</f>
        <v>1.27</v>
      </c>
      <c r="P81" s="12">
        <f>E81/L81</f>
        <v>40.268292682926827</v>
      </c>
      <c r="Q81" t="s">
        <v>8308</v>
      </c>
      <c r="R81" t="s">
        <v>8310</v>
      </c>
      <c r="S81" s="10">
        <f>(((J81/60)/60)/24)+DATE(1970,1,1)</f>
        <v>41724.776539351849</v>
      </c>
      <c r="T81" s="10">
        <f>(((I81/60)/60)/24)+DATE(1970,1,1)</f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SUM(E82/D82)</f>
        <v>1.0725</v>
      </c>
      <c r="P82" s="12">
        <f>E82/L82</f>
        <v>273.82978723404256</v>
      </c>
      <c r="Q82" t="s">
        <v>8308</v>
      </c>
      <c r="R82" t="s">
        <v>8310</v>
      </c>
      <c r="S82" s="10">
        <f>(((J82/60)/60)/24)+DATE(1970,1,1)</f>
        <v>41583.083981481483</v>
      </c>
      <c r="T82" s="10">
        <f>(((I82/60)/60)/24)+DATE(1970,1,1)</f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SUM(E83/D83)</f>
        <v>1.98</v>
      </c>
      <c r="P83" s="12">
        <f>E83/L83</f>
        <v>53.035714285714285</v>
      </c>
      <c r="Q83" t="s">
        <v>8308</v>
      </c>
      <c r="R83" t="s">
        <v>8310</v>
      </c>
      <c r="S83" s="10">
        <f>(((J83/60)/60)/24)+DATE(1970,1,1)</f>
        <v>41100.158877314818</v>
      </c>
      <c r="T83" s="10">
        <f>(((I83/60)/60)/24)+DATE(1970,1,1)</f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SUM(E84/D84)</f>
        <v>1.0001249999999999</v>
      </c>
      <c r="P84" s="12">
        <f>E84/L84</f>
        <v>40.005000000000003</v>
      </c>
      <c r="Q84" t="s">
        <v>8308</v>
      </c>
      <c r="R84" t="s">
        <v>8310</v>
      </c>
      <c r="S84" s="10">
        <f>(((J84/60)/60)/24)+DATE(1970,1,1)</f>
        <v>40795.820150462961</v>
      </c>
      <c r="T84" s="10">
        <f>(((I84/60)/60)/24)+DATE(1970,1,1)</f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SUM(E85/D85)</f>
        <v>1.0249999999999999</v>
      </c>
      <c r="P85" s="12">
        <f>E85/L85</f>
        <v>15.76923076923077</v>
      </c>
      <c r="Q85" t="s">
        <v>8308</v>
      </c>
      <c r="R85" t="s">
        <v>8310</v>
      </c>
      <c r="S85" s="10">
        <f>(((J85/60)/60)/24)+DATE(1970,1,1)</f>
        <v>42042.615613425922</v>
      </c>
      <c r="T85" s="10">
        <f>(((I85/60)/60)/24)+DATE(1970,1,1)</f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SUM(E86/D86)</f>
        <v>1</v>
      </c>
      <c r="P86" s="12">
        <f>E86/L86</f>
        <v>71.428571428571431</v>
      </c>
      <c r="Q86" t="s">
        <v>8308</v>
      </c>
      <c r="R86" t="s">
        <v>8310</v>
      </c>
      <c r="S86" s="10">
        <f>(((J86/60)/60)/24)+DATE(1970,1,1)</f>
        <v>40648.757939814815</v>
      </c>
      <c r="T86" s="10">
        <f>(((I86/60)/60)/24)+DATE(1970,1,1)</f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SUM(E87/D87)</f>
        <v>1.2549999999999999</v>
      </c>
      <c r="P87" s="12">
        <f>E87/L87</f>
        <v>71.714285714285708</v>
      </c>
      <c r="Q87" t="s">
        <v>8308</v>
      </c>
      <c r="R87" t="s">
        <v>8310</v>
      </c>
      <c r="S87" s="10">
        <f>(((J87/60)/60)/24)+DATE(1970,1,1)</f>
        <v>40779.125428240739</v>
      </c>
      <c r="T87" s="10">
        <f>(((I87/60)/60)/24)+DATE(1970,1,1)</f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SUM(E88/D88)</f>
        <v>1.0646666666666667</v>
      </c>
      <c r="P88" s="12">
        <f>E88/L88</f>
        <v>375.76470588235293</v>
      </c>
      <c r="Q88" t="s">
        <v>8308</v>
      </c>
      <c r="R88" t="s">
        <v>8310</v>
      </c>
      <c r="S88" s="10">
        <f>(((J88/60)/60)/24)+DATE(1970,1,1)</f>
        <v>42291.556076388893</v>
      </c>
      <c r="T88" s="10">
        <f>(((I88/60)/60)/24)+DATE(1970,1,1)</f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SUM(E89/D89)</f>
        <v>1.046</v>
      </c>
      <c r="P89" s="12">
        <f>E89/L89</f>
        <v>104.6</v>
      </c>
      <c r="Q89" t="s">
        <v>8308</v>
      </c>
      <c r="R89" t="s">
        <v>8310</v>
      </c>
      <c r="S89" s="10">
        <f>(((J89/60)/60)/24)+DATE(1970,1,1)</f>
        <v>40322.53938657407</v>
      </c>
      <c r="T89" s="10">
        <f>(((I89/60)/60)/24)+DATE(1970,1,1)</f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SUM(E90/D90)</f>
        <v>1.0285714285714285</v>
      </c>
      <c r="P90" s="12">
        <f>E90/L90</f>
        <v>60</v>
      </c>
      <c r="Q90" t="s">
        <v>8308</v>
      </c>
      <c r="R90" t="s">
        <v>8310</v>
      </c>
      <c r="S90" s="10">
        <f>(((J90/60)/60)/24)+DATE(1970,1,1)</f>
        <v>41786.65892361111</v>
      </c>
      <c r="T90" s="10">
        <f>(((I90/60)/60)/24)+DATE(1970,1,1)</f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SUM(E91/D91)</f>
        <v>1.1506666666666667</v>
      </c>
      <c r="P91" s="12">
        <f>E91/L91</f>
        <v>123.28571428571429</v>
      </c>
      <c r="Q91" t="s">
        <v>8308</v>
      </c>
      <c r="R91" t="s">
        <v>8310</v>
      </c>
      <c r="S91" s="10">
        <f>(((J91/60)/60)/24)+DATE(1970,1,1)</f>
        <v>41402.752222222225</v>
      </c>
      <c r="T91" s="10">
        <f>(((I91/60)/60)/24)+DATE(1970,1,1)</f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SUM(E92/D92)</f>
        <v>1.004</v>
      </c>
      <c r="P92" s="12">
        <f>E92/L92</f>
        <v>31.375</v>
      </c>
      <c r="Q92" t="s">
        <v>8308</v>
      </c>
      <c r="R92" t="s">
        <v>8310</v>
      </c>
      <c r="S92" s="10">
        <f>(((J92/60)/60)/24)+DATE(1970,1,1)</f>
        <v>40706.297442129631</v>
      </c>
      <c r="T92" s="10">
        <f>(((I92/60)/60)/24)+DATE(1970,1,1)</f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SUM(E93/D93)</f>
        <v>1.2</v>
      </c>
      <c r="P93" s="12">
        <f>E93/L93</f>
        <v>78.260869565217391</v>
      </c>
      <c r="Q93" t="s">
        <v>8308</v>
      </c>
      <c r="R93" t="s">
        <v>8310</v>
      </c>
      <c r="S93" s="10">
        <f>(((J93/60)/60)/24)+DATE(1970,1,1)</f>
        <v>40619.402361111112</v>
      </c>
      <c r="T93" s="10">
        <f>(((I93/60)/60)/24)+DATE(1970,1,1)</f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SUM(E94/D94)</f>
        <v>1.052</v>
      </c>
      <c r="P94" s="12">
        <f>E94/L94</f>
        <v>122.32558139534883</v>
      </c>
      <c r="Q94" t="s">
        <v>8308</v>
      </c>
      <c r="R94" t="s">
        <v>8310</v>
      </c>
      <c r="S94" s="10">
        <f>(((J94/60)/60)/24)+DATE(1970,1,1)</f>
        <v>42721.198877314819</v>
      </c>
      <c r="T94" s="10">
        <f>(((I94/60)/60)/24)+DATE(1970,1,1)</f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SUM(E95/D95)</f>
        <v>1.1060000000000001</v>
      </c>
      <c r="P95" s="12">
        <f>E95/L95</f>
        <v>73.733333333333334</v>
      </c>
      <c r="Q95" t="s">
        <v>8308</v>
      </c>
      <c r="R95" t="s">
        <v>8310</v>
      </c>
      <c r="S95" s="10">
        <f>(((J95/60)/60)/24)+DATE(1970,1,1)</f>
        <v>41065.858067129629</v>
      </c>
      <c r="T95" s="10">
        <f>(((I95/60)/60)/24)+DATE(1970,1,1)</f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SUM(E96/D96)</f>
        <v>1.04</v>
      </c>
      <c r="P96" s="12">
        <f>E96/L96</f>
        <v>21.666666666666668</v>
      </c>
      <c r="Q96" t="s">
        <v>8308</v>
      </c>
      <c r="R96" t="s">
        <v>8310</v>
      </c>
      <c r="S96" s="10">
        <f>(((J96/60)/60)/24)+DATE(1970,1,1)</f>
        <v>41716.717847222222</v>
      </c>
      <c r="T96" s="10">
        <f>(((I96/60)/60)/24)+DATE(1970,1,1)</f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SUM(E97/D97)</f>
        <v>1.3142857142857143</v>
      </c>
      <c r="P97" s="12">
        <f>E97/L97</f>
        <v>21.904761904761905</v>
      </c>
      <c r="Q97" t="s">
        <v>8308</v>
      </c>
      <c r="R97" t="s">
        <v>8310</v>
      </c>
      <c r="S97" s="10">
        <f>(((J97/60)/60)/24)+DATE(1970,1,1)</f>
        <v>40935.005104166667</v>
      </c>
      <c r="T97" s="10">
        <f>(((I97/60)/60)/24)+DATE(1970,1,1)</f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SUM(E98/D98)</f>
        <v>1.1466666666666667</v>
      </c>
      <c r="P98" s="12">
        <f>E98/L98</f>
        <v>50.588235294117645</v>
      </c>
      <c r="Q98" t="s">
        <v>8308</v>
      </c>
      <c r="R98" t="s">
        <v>8310</v>
      </c>
      <c r="S98" s="10">
        <f>(((J98/60)/60)/24)+DATE(1970,1,1)</f>
        <v>40324.662511574075</v>
      </c>
      <c r="T98" s="10">
        <f>(((I98/60)/60)/24)+DATE(1970,1,1)</f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SUM(E99/D99)</f>
        <v>1.0625</v>
      </c>
      <c r="P99" s="12">
        <f>E99/L99</f>
        <v>53.125</v>
      </c>
      <c r="Q99" t="s">
        <v>8308</v>
      </c>
      <c r="R99" t="s">
        <v>8310</v>
      </c>
      <c r="S99" s="10">
        <f>(((J99/60)/60)/24)+DATE(1970,1,1)</f>
        <v>40706.135208333333</v>
      </c>
      <c r="T99" s="10">
        <f>(((I99/60)/60)/24)+DATE(1970,1,1)</f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SUM(E100/D100)</f>
        <v>1.0625</v>
      </c>
      <c r="P100" s="12">
        <f>E100/L100</f>
        <v>56.666666666666664</v>
      </c>
      <c r="Q100" t="s">
        <v>8308</v>
      </c>
      <c r="R100" t="s">
        <v>8310</v>
      </c>
      <c r="S100" s="10">
        <f>(((J100/60)/60)/24)+DATE(1970,1,1)</f>
        <v>41214.79483796296</v>
      </c>
      <c r="T100" s="10">
        <f>(((I100/60)/60)/24)+DATE(1970,1,1)</f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SUM(E101/D101)</f>
        <v>1.0601933333333333</v>
      </c>
      <c r="P101" s="12">
        <f>E101/L101</f>
        <v>40.776666666666664</v>
      </c>
      <c r="Q101" t="s">
        <v>8308</v>
      </c>
      <c r="R101" t="s">
        <v>8310</v>
      </c>
      <c r="S101" s="10">
        <f>(((J101/60)/60)/24)+DATE(1970,1,1)</f>
        <v>41631.902766203704</v>
      </c>
      <c r="T101" s="10">
        <f>(((I101/60)/60)/24)+DATE(1970,1,1)</f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SUM(E102/D102)</f>
        <v>1</v>
      </c>
      <c r="P102" s="12">
        <f>E102/L102</f>
        <v>192.30769230769232</v>
      </c>
      <c r="Q102" t="s">
        <v>8308</v>
      </c>
      <c r="R102" t="s">
        <v>8310</v>
      </c>
      <c r="S102" s="10">
        <f>(((J102/60)/60)/24)+DATE(1970,1,1)</f>
        <v>41197.753310185188</v>
      </c>
      <c r="T102" s="10">
        <f>(((I102/60)/60)/24)+DATE(1970,1,1)</f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SUM(E103/D103)</f>
        <v>1</v>
      </c>
      <c r="P103" s="12">
        <f>E103/L103</f>
        <v>100</v>
      </c>
      <c r="Q103" t="s">
        <v>8308</v>
      </c>
      <c r="R103" t="s">
        <v>8310</v>
      </c>
      <c r="S103" s="10">
        <f>(((J103/60)/60)/24)+DATE(1970,1,1)</f>
        <v>41274.776736111111</v>
      </c>
      <c r="T103" s="10">
        <f>(((I103/60)/60)/24)+DATE(1970,1,1)</f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SUM(E104/D104)</f>
        <v>1.2775000000000001</v>
      </c>
      <c r="P104" s="12">
        <f>E104/L104</f>
        <v>117.92307692307692</v>
      </c>
      <c r="Q104" t="s">
        <v>8308</v>
      </c>
      <c r="R104" t="s">
        <v>8310</v>
      </c>
      <c r="S104" s="10">
        <f>(((J104/60)/60)/24)+DATE(1970,1,1)</f>
        <v>40505.131168981483</v>
      </c>
      <c r="T104" s="10">
        <f>(((I104/60)/60)/24)+DATE(1970,1,1)</f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SUM(E105/D105)</f>
        <v>1.0515384615384615</v>
      </c>
      <c r="P105" s="12">
        <f>E105/L105</f>
        <v>27.897959183673468</v>
      </c>
      <c r="Q105" t="s">
        <v>8308</v>
      </c>
      <c r="R105" t="s">
        <v>8310</v>
      </c>
      <c r="S105" s="10">
        <f>(((J105/60)/60)/24)+DATE(1970,1,1)</f>
        <v>41682.805902777778</v>
      </c>
      <c r="T105" s="10">
        <f>(((I105/60)/60)/24)+DATE(1970,1,1)</f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SUM(E106/D106)</f>
        <v>1.2</v>
      </c>
      <c r="P106" s="12">
        <f>E106/L106</f>
        <v>60</v>
      </c>
      <c r="Q106" t="s">
        <v>8308</v>
      </c>
      <c r="R106" t="s">
        <v>8310</v>
      </c>
      <c r="S106" s="10">
        <f>(((J106/60)/60)/24)+DATE(1970,1,1)</f>
        <v>40612.695208333331</v>
      </c>
      <c r="T106" s="10">
        <f>(((I106/60)/60)/24)+DATE(1970,1,1)</f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SUM(E107/D107)</f>
        <v>1.074090909090909</v>
      </c>
      <c r="P107" s="12">
        <f>E107/L107</f>
        <v>39.383333333333333</v>
      </c>
      <c r="Q107" t="s">
        <v>8308</v>
      </c>
      <c r="R107" t="s">
        <v>8310</v>
      </c>
      <c r="S107" s="10">
        <f>(((J107/60)/60)/24)+DATE(1970,1,1)</f>
        <v>42485.724768518514</v>
      </c>
      <c r="T107" s="10">
        <f>(((I107/60)/60)/24)+DATE(1970,1,1)</f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SUM(E108/D108)</f>
        <v>1.0049999999999999</v>
      </c>
      <c r="P108" s="12">
        <f>E108/L108</f>
        <v>186.11111111111111</v>
      </c>
      <c r="Q108" t="s">
        <v>8308</v>
      </c>
      <c r="R108" t="s">
        <v>8310</v>
      </c>
      <c r="S108" s="10">
        <f>(((J108/60)/60)/24)+DATE(1970,1,1)</f>
        <v>40987.776631944449</v>
      </c>
      <c r="T108" s="10">
        <f>(((I108/60)/60)/24)+DATE(1970,1,1)</f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SUM(E109/D109)</f>
        <v>1.0246666666666666</v>
      </c>
      <c r="P109" s="12">
        <f>E109/L109</f>
        <v>111.37681159420291</v>
      </c>
      <c r="Q109" t="s">
        <v>8308</v>
      </c>
      <c r="R109" t="s">
        <v>8310</v>
      </c>
      <c r="S109" s="10">
        <f>(((J109/60)/60)/24)+DATE(1970,1,1)</f>
        <v>40635.982488425929</v>
      </c>
      <c r="T109" s="10">
        <f>(((I109/60)/60)/24)+DATE(1970,1,1)</f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SUM(E110/D110)</f>
        <v>2.4666666666666668</v>
      </c>
      <c r="P110" s="12">
        <f>E110/L110</f>
        <v>78.723404255319153</v>
      </c>
      <c r="Q110" t="s">
        <v>8308</v>
      </c>
      <c r="R110" t="s">
        <v>8310</v>
      </c>
      <c r="S110" s="10">
        <f>(((J110/60)/60)/24)+DATE(1970,1,1)</f>
        <v>41365.613078703704</v>
      </c>
      <c r="T110" s="10">
        <f>(((I110/60)/60)/24)+DATE(1970,1,1)</f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SUM(E111/D111)</f>
        <v>2.1949999999999998</v>
      </c>
      <c r="P111" s="12">
        <f>E111/L111</f>
        <v>46.702127659574465</v>
      </c>
      <c r="Q111" t="s">
        <v>8308</v>
      </c>
      <c r="R111" t="s">
        <v>8310</v>
      </c>
      <c r="S111" s="10">
        <f>(((J111/60)/60)/24)+DATE(1970,1,1)</f>
        <v>40570.025810185187</v>
      </c>
      <c r="T111" s="10">
        <f>(((I111/60)/60)/24)+DATE(1970,1,1)</f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SUM(E112/D112)</f>
        <v>1.3076923076923077</v>
      </c>
      <c r="P112" s="12">
        <f>E112/L112</f>
        <v>65.384615384615387</v>
      </c>
      <c r="Q112" t="s">
        <v>8308</v>
      </c>
      <c r="R112" t="s">
        <v>8310</v>
      </c>
      <c r="S112" s="10">
        <f>(((J112/60)/60)/24)+DATE(1970,1,1)</f>
        <v>41557.949687500004</v>
      </c>
      <c r="T112" s="10">
        <f>(((I112/60)/60)/24)+DATE(1970,1,1)</f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SUM(E113/D113)</f>
        <v>1.5457142857142858</v>
      </c>
      <c r="P113" s="12">
        <f>E113/L113</f>
        <v>102.0754716981132</v>
      </c>
      <c r="Q113" t="s">
        <v>8308</v>
      </c>
      <c r="R113" t="s">
        <v>8310</v>
      </c>
      <c r="S113" s="10">
        <f>(((J113/60)/60)/24)+DATE(1970,1,1)</f>
        <v>42125.333182870367</v>
      </c>
      <c r="T113" s="10">
        <f>(((I113/60)/60)/24)+DATE(1970,1,1)</f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SUM(E114/D114)</f>
        <v>1.04</v>
      </c>
      <c r="P114" s="12">
        <f>E114/L114</f>
        <v>64.197530864197532</v>
      </c>
      <c r="Q114" t="s">
        <v>8308</v>
      </c>
      <c r="R114" t="s">
        <v>8310</v>
      </c>
      <c r="S114" s="10">
        <f>(((J114/60)/60)/24)+DATE(1970,1,1)</f>
        <v>41718.043032407404</v>
      </c>
      <c r="T114" s="10">
        <f>(((I114/60)/60)/24)+DATE(1970,1,1)</f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SUM(E115/D115)</f>
        <v>1.41</v>
      </c>
      <c r="P115" s="12">
        <f>E115/L115</f>
        <v>90.384615384615387</v>
      </c>
      <c r="Q115" t="s">
        <v>8308</v>
      </c>
      <c r="R115" t="s">
        <v>8310</v>
      </c>
      <c r="S115" s="10">
        <f>(((J115/60)/60)/24)+DATE(1970,1,1)</f>
        <v>40753.758425925924</v>
      </c>
      <c r="T115" s="10">
        <f>(((I115/60)/60)/24)+DATE(1970,1,1)</f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SUM(E116/D116)</f>
        <v>1.0333333333333334</v>
      </c>
      <c r="P116" s="12">
        <f>E116/L116</f>
        <v>88.571428571428569</v>
      </c>
      <c r="Q116" t="s">
        <v>8308</v>
      </c>
      <c r="R116" t="s">
        <v>8310</v>
      </c>
      <c r="S116" s="10">
        <f>(((J116/60)/60)/24)+DATE(1970,1,1)</f>
        <v>40861.27416666667</v>
      </c>
      <c r="T116" s="10">
        <f>(((I116/60)/60)/24)+DATE(1970,1,1)</f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SUM(E117/D117)</f>
        <v>1.4044444444444444</v>
      </c>
      <c r="P117" s="12">
        <f>E117/L117</f>
        <v>28.727272727272727</v>
      </c>
      <c r="Q117" t="s">
        <v>8308</v>
      </c>
      <c r="R117" t="s">
        <v>8310</v>
      </c>
      <c r="S117" s="10">
        <f>(((J117/60)/60)/24)+DATE(1970,1,1)</f>
        <v>40918.738935185182</v>
      </c>
      <c r="T117" s="10">
        <f>(((I117/60)/60)/24)+DATE(1970,1,1)</f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SUM(E118/D118)</f>
        <v>1.1365714285714286</v>
      </c>
      <c r="P118" s="12">
        <f>E118/L118</f>
        <v>69.78947368421052</v>
      </c>
      <c r="Q118" t="s">
        <v>8308</v>
      </c>
      <c r="R118" t="s">
        <v>8310</v>
      </c>
      <c r="S118" s="10">
        <f>(((J118/60)/60)/24)+DATE(1970,1,1)</f>
        <v>40595.497164351851</v>
      </c>
      <c r="T118" s="10">
        <f>(((I118/60)/60)/24)+DATE(1970,1,1)</f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SUM(E119/D119)</f>
        <v>1.0049377777777779</v>
      </c>
      <c r="P119" s="12">
        <f>E119/L119</f>
        <v>167.48962962962963</v>
      </c>
      <c r="Q119" t="s">
        <v>8308</v>
      </c>
      <c r="R119" t="s">
        <v>8310</v>
      </c>
      <c r="S119" s="10">
        <f>(((J119/60)/60)/24)+DATE(1970,1,1)</f>
        <v>40248.834999999999</v>
      </c>
      <c r="T119" s="10">
        <f>(((I119/60)/60)/24)+DATE(1970,1,1)</f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SUM(E120/D120)</f>
        <v>1.1303159999999999</v>
      </c>
      <c r="P120" s="12">
        <f>E120/L120</f>
        <v>144.91230769230768</v>
      </c>
      <c r="Q120" t="s">
        <v>8308</v>
      </c>
      <c r="R120" t="s">
        <v>8310</v>
      </c>
      <c r="S120" s="10">
        <f>(((J120/60)/60)/24)+DATE(1970,1,1)</f>
        <v>40723.053657407407</v>
      </c>
      <c r="T120" s="10">
        <f>(((I120/60)/60)/24)+DATE(1970,1,1)</f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SUM(E121/D121)</f>
        <v>1.0455692307692308</v>
      </c>
      <c r="P121" s="12">
        <f>E121/L121</f>
        <v>91.840540540540545</v>
      </c>
      <c r="Q121" t="s">
        <v>8308</v>
      </c>
      <c r="R121" t="s">
        <v>8310</v>
      </c>
      <c r="S121" s="10">
        <f>(((J121/60)/60)/24)+DATE(1970,1,1)</f>
        <v>40739.069282407407</v>
      </c>
      <c r="T121" s="10">
        <f>(((I121/60)/60)/24)+DATE(1970,1,1)</f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SUM(E122/D122)</f>
        <v>1.4285714285714287E-4</v>
      </c>
      <c r="P122" s="12">
        <f>E122/L122</f>
        <v>10</v>
      </c>
      <c r="Q122" t="s">
        <v>8308</v>
      </c>
      <c r="R122" t="s">
        <v>8311</v>
      </c>
      <c r="S122" s="10">
        <f>(((J122/60)/60)/24)+DATE(1970,1,1)</f>
        <v>42616.049849537041</v>
      </c>
      <c r="T122" s="10">
        <f>(((I122/60)/60)/24)+DATE(1970,1,1)</f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SUM(E123/D123)</f>
        <v>3.3333333333333332E-4</v>
      </c>
      <c r="P123" s="12">
        <f>E123/L123</f>
        <v>1</v>
      </c>
      <c r="Q123" t="s">
        <v>8308</v>
      </c>
      <c r="R123" t="s">
        <v>8311</v>
      </c>
      <c r="S123" s="10">
        <f>(((J123/60)/60)/24)+DATE(1970,1,1)</f>
        <v>42096.704976851848</v>
      </c>
      <c r="T123" s="10">
        <f>(((I123/60)/60)/24)+DATE(1970,1,1)</f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SUM(E124/D124)</f>
        <v>0</v>
      </c>
      <c r="P124" s="12" t="e">
        <f>E124/L124</f>
        <v>#DIV/0!</v>
      </c>
      <c r="Q124" t="s">
        <v>8308</v>
      </c>
      <c r="R124" t="s">
        <v>8311</v>
      </c>
      <c r="S124" s="10">
        <f>(((J124/60)/60)/24)+DATE(1970,1,1)</f>
        <v>42593.431793981479</v>
      </c>
      <c r="T124" s="10">
        <f>(((I124/60)/60)/24)+DATE(1970,1,1)</f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SUM(E125/D125)</f>
        <v>2.7454545454545453E-3</v>
      </c>
      <c r="P125" s="12">
        <f>E125/L125</f>
        <v>25.166666666666668</v>
      </c>
      <c r="Q125" t="s">
        <v>8308</v>
      </c>
      <c r="R125" t="s">
        <v>8311</v>
      </c>
      <c r="S125" s="10">
        <f>(((J125/60)/60)/24)+DATE(1970,1,1)</f>
        <v>41904.781990740739</v>
      </c>
      <c r="T125" s="10">
        <f>(((I125/60)/60)/24)+DATE(1970,1,1)</f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SUM(E126/D126)</f>
        <v>0</v>
      </c>
      <c r="P126" s="12" t="e">
        <f>E126/L126</f>
        <v>#DIV/0!</v>
      </c>
      <c r="Q126" t="s">
        <v>8308</v>
      </c>
      <c r="R126" t="s">
        <v>8311</v>
      </c>
      <c r="S126" s="10">
        <f>(((J126/60)/60)/24)+DATE(1970,1,1)</f>
        <v>42114.928726851853</v>
      </c>
      <c r="T126" s="10">
        <f>(((I126/60)/60)/24)+DATE(1970,1,1)</f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SUM(E127/D127)</f>
        <v>0.14000000000000001</v>
      </c>
      <c r="P127" s="12">
        <f>E127/L127</f>
        <v>11.666666666666666</v>
      </c>
      <c r="Q127" t="s">
        <v>8308</v>
      </c>
      <c r="R127" t="s">
        <v>8311</v>
      </c>
      <c r="S127" s="10">
        <f>(((J127/60)/60)/24)+DATE(1970,1,1)</f>
        <v>42709.993981481486</v>
      </c>
      <c r="T127" s="10">
        <f>(((I127/60)/60)/24)+DATE(1970,1,1)</f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SUM(E128/D128)</f>
        <v>5.5480000000000002E-2</v>
      </c>
      <c r="P128" s="12">
        <f>E128/L128</f>
        <v>106.69230769230769</v>
      </c>
      <c r="Q128" t="s">
        <v>8308</v>
      </c>
      <c r="R128" t="s">
        <v>8311</v>
      </c>
      <c r="S128" s="10">
        <f>(((J128/60)/60)/24)+DATE(1970,1,1)</f>
        <v>42135.589548611111</v>
      </c>
      <c r="T128" s="10">
        <f>(((I128/60)/60)/24)+DATE(1970,1,1)</f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SUM(E129/D129)</f>
        <v>2.375E-2</v>
      </c>
      <c r="P129" s="12">
        <f>E129/L129</f>
        <v>47.5</v>
      </c>
      <c r="Q129" t="s">
        <v>8308</v>
      </c>
      <c r="R129" t="s">
        <v>8311</v>
      </c>
      <c r="S129" s="10">
        <f>(((J129/60)/60)/24)+DATE(1970,1,1)</f>
        <v>42067.62431712963</v>
      </c>
      <c r="T129" s="10">
        <f>(((I129/60)/60)/24)+DATE(1970,1,1)</f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SUM(E130/D130)</f>
        <v>1.8669999999999999E-2</v>
      </c>
      <c r="P130" s="12">
        <f>E130/L130</f>
        <v>311.16666666666669</v>
      </c>
      <c r="Q130" t="s">
        <v>8308</v>
      </c>
      <c r="R130" t="s">
        <v>8311</v>
      </c>
      <c r="S130" s="10">
        <f>(((J130/60)/60)/24)+DATE(1970,1,1)</f>
        <v>42628.22792824074</v>
      </c>
      <c r="T130" s="10">
        <f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SUM(E131/D131)</f>
        <v>0</v>
      </c>
      <c r="P131" s="12" t="e">
        <f>E131/L131</f>
        <v>#DIV/0!</v>
      </c>
      <c r="Q131" t="s">
        <v>8308</v>
      </c>
      <c r="R131" t="s">
        <v>8311</v>
      </c>
      <c r="S131" s="10">
        <f>(((J131/60)/60)/24)+DATE(1970,1,1)</f>
        <v>41882.937303240738</v>
      </c>
      <c r="T131" s="10">
        <f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SUM(E132/D132)</f>
        <v>0</v>
      </c>
      <c r="P132" s="12" t="e">
        <f>E132/L132</f>
        <v>#DIV/0!</v>
      </c>
      <c r="Q132" t="s">
        <v>8308</v>
      </c>
      <c r="R132" t="s">
        <v>8311</v>
      </c>
      <c r="S132" s="10">
        <f>(((J132/60)/60)/24)+DATE(1970,1,1)</f>
        <v>41778.915416666663</v>
      </c>
      <c r="T132" s="10">
        <f>(((I132/60)/60)/24)+DATE(1970,1,1)</f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SUM(E133/D133)</f>
        <v>0</v>
      </c>
      <c r="P133" s="12" t="e">
        <f>E133/L133</f>
        <v>#DIV/0!</v>
      </c>
      <c r="Q133" t="s">
        <v>8308</v>
      </c>
      <c r="R133" t="s">
        <v>8311</v>
      </c>
      <c r="S133" s="10">
        <f>(((J133/60)/60)/24)+DATE(1970,1,1)</f>
        <v>42541.837511574078</v>
      </c>
      <c r="T133" s="10">
        <f>(((I133/60)/60)/24)+DATE(1970,1,1)</f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SUM(E134/D134)</f>
        <v>9.5687499999999995E-2</v>
      </c>
      <c r="P134" s="12">
        <f>E134/L134</f>
        <v>94.506172839506178</v>
      </c>
      <c r="Q134" t="s">
        <v>8308</v>
      </c>
      <c r="R134" t="s">
        <v>8311</v>
      </c>
      <c r="S134" s="10">
        <f>(((J134/60)/60)/24)+DATE(1970,1,1)</f>
        <v>41905.812581018516</v>
      </c>
      <c r="T134" s="10">
        <f>(((I134/60)/60)/24)+DATE(1970,1,1)</f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SUM(E135/D135)</f>
        <v>0</v>
      </c>
      <c r="P135" s="12" t="e">
        <f>E135/L135</f>
        <v>#DIV/0!</v>
      </c>
      <c r="Q135" t="s">
        <v>8308</v>
      </c>
      <c r="R135" t="s">
        <v>8311</v>
      </c>
      <c r="S135" s="10">
        <f>(((J135/60)/60)/24)+DATE(1970,1,1)</f>
        <v>42491.80768518518</v>
      </c>
      <c r="T135" s="10">
        <f>(((I135/60)/60)/24)+DATE(1970,1,1)</f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SUM(E136/D136)</f>
        <v>0</v>
      </c>
      <c r="P136" s="12" t="e">
        <f>E136/L136</f>
        <v>#DIV/0!</v>
      </c>
      <c r="Q136" t="s">
        <v>8308</v>
      </c>
      <c r="R136" t="s">
        <v>8311</v>
      </c>
      <c r="S136" s="10">
        <f>(((J136/60)/60)/24)+DATE(1970,1,1)</f>
        <v>42221.909930555557</v>
      </c>
      <c r="T136" s="10">
        <f>(((I136/60)/60)/24)+DATE(1970,1,1)</f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SUM(E137/D137)</f>
        <v>0.13433333333333333</v>
      </c>
      <c r="P137" s="12">
        <f>E137/L137</f>
        <v>80.599999999999994</v>
      </c>
      <c r="Q137" t="s">
        <v>8308</v>
      </c>
      <c r="R137" t="s">
        <v>8311</v>
      </c>
      <c r="S137" s="10">
        <f>(((J137/60)/60)/24)+DATE(1970,1,1)</f>
        <v>41788.381909722222</v>
      </c>
      <c r="T137" s="10">
        <f>(((I137/60)/60)/24)+DATE(1970,1,1)</f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SUM(E138/D138)</f>
        <v>0</v>
      </c>
      <c r="P138" s="12" t="e">
        <f>E138/L138</f>
        <v>#DIV/0!</v>
      </c>
      <c r="Q138" t="s">
        <v>8308</v>
      </c>
      <c r="R138" t="s">
        <v>8311</v>
      </c>
      <c r="S138" s="10">
        <f>(((J138/60)/60)/24)+DATE(1970,1,1)</f>
        <v>42096.410115740742</v>
      </c>
      <c r="T138" s="10">
        <f>(((I138/60)/60)/24)+DATE(1970,1,1)</f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SUM(E139/D139)</f>
        <v>0</v>
      </c>
      <c r="P139" s="12" t="e">
        <f>E139/L139</f>
        <v>#DIV/0!</v>
      </c>
      <c r="Q139" t="s">
        <v>8308</v>
      </c>
      <c r="R139" t="s">
        <v>8311</v>
      </c>
      <c r="S139" s="10">
        <f>(((J139/60)/60)/24)+DATE(1970,1,1)</f>
        <v>42239.573993055557</v>
      </c>
      <c r="T139" s="10">
        <f>(((I139/60)/60)/24)+DATE(1970,1,1)</f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SUM(E140/D140)</f>
        <v>3.1413333333333335E-2</v>
      </c>
      <c r="P140" s="12">
        <f>E140/L140</f>
        <v>81.241379310344826</v>
      </c>
      <c r="Q140" t="s">
        <v>8308</v>
      </c>
      <c r="R140" t="s">
        <v>8311</v>
      </c>
      <c r="S140" s="10">
        <f>(((J140/60)/60)/24)+DATE(1970,1,1)</f>
        <v>42186.257418981477</v>
      </c>
      <c r="T140" s="10">
        <f>(((I140/60)/60)/24)+DATE(1970,1,1)</f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SUM(E141/D141)</f>
        <v>1</v>
      </c>
      <c r="P141" s="12">
        <f>E141/L141</f>
        <v>500</v>
      </c>
      <c r="Q141" t="s">
        <v>8308</v>
      </c>
      <c r="R141" t="s">
        <v>8311</v>
      </c>
      <c r="S141" s="10">
        <f>(((J141/60)/60)/24)+DATE(1970,1,1)</f>
        <v>42187.920972222222</v>
      </c>
      <c r="T141" s="10">
        <f>(((I141/60)/60)/24)+DATE(1970,1,1)</f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SUM(E142/D142)</f>
        <v>0</v>
      </c>
      <c r="P142" s="12" t="e">
        <f>E142/L142</f>
        <v>#DIV/0!</v>
      </c>
      <c r="Q142" t="s">
        <v>8308</v>
      </c>
      <c r="R142" t="s">
        <v>8311</v>
      </c>
      <c r="S142" s="10">
        <f>(((J142/60)/60)/24)+DATE(1970,1,1)</f>
        <v>42053.198287037041</v>
      </c>
      <c r="T142" s="10">
        <f>(((I142/60)/60)/24)+DATE(1970,1,1)</f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SUM(E143/D143)</f>
        <v>0.10775</v>
      </c>
      <c r="P143" s="12">
        <f>E143/L143</f>
        <v>46.178571428571431</v>
      </c>
      <c r="Q143" t="s">
        <v>8308</v>
      </c>
      <c r="R143" t="s">
        <v>8311</v>
      </c>
      <c r="S143" s="10">
        <f>(((J143/60)/60)/24)+DATE(1970,1,1)</f>
        <v>42110.153043981481</v>
      </c>
      <c r="T143" s="10">
        <f>(((I143/60)/60)/24)+DATE(1970,1,1)</f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SUM(E144/D144)</f>
        <v>3.3333333333333335E-3</v>
      </c>
      <c r="P144" s="12">
        <f>E144/L144</f>
        <v>10</v>
      </c>
      <c r="Q144" t="s">
        <v>8308</v>
      </c>
      <c r="R144" t="s">
        <v>8311</v>
      </c>
      <c r="S144" s="10">
        <f>(((J144/60)/60)/24)+DATE(1970,1,1)</f>
        <v>41938.893263888887</v>
      </c>
      <c r="T144" s="10">
        <f>(((I144/60)/60)/24)+DATE(1970,1,1)</f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SUM(E145/D145)</f>
        <v>0</v>
      </c>
      <c r="P145" s="12" t="e">
        <f>E145/L145</f>
        <v>#DIV/0!</v>
      </c>
      <c r="Q145" t="s">
        <v>8308</v>
      </c>
      <c r="R145" t="s">
        <v>8311</v>
      </c>
      <c r="S145" s="10">
        <f>(((J145/60)/60)/24)+DATE(1970,1,1)</f>
        <v>42559.064143518524</v>
      </c>
      <c r="T145" s="10">
        <f>(((I145/60)/60)/24)+DATE(1970,1,1)</f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SUM(E146/D146)</f>
        <v>0.27600000000000002</v>
      </c>
      <c r="P146" s="12">
        <f>E146/L146</f>
        <v>55.945945945945944</v>
      </c>
      <c r="Q146" t="s">
        <v>8308</v>
      </c>
      <c r="R146" t="s">
        <v>8311</v>
      </c>
      <c r="S146" s="10">
        <f>(((J146/60)/60)/24)+DATE(1970,1,1)</f>
        <v>42047.762407407412</v>
      </c>
      <c r="T146" s="10">
        <f>(((I146/60)/60)/24)+DATE(1970,1,1)</f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SUM(E147/D147)</f>
        <v>7.5111111111111115E-2</v>
      </c>
      <c r="P147" s="12">
        <f>E147/L147</f>
        <v>37.555555555555557</v>
      </c>
      <c r="Q147" t="s">
        <v>8308</v>
      </c>
      <c r="R147" t="s">
        <v>8311</v>
      </c>
      <c r="S147" s="10">
        <f>(((J147/60)/60)/24)+DATE(1970,1,1)</f>
        <v>42200.542268518519</v>
      </c>
      <c r="T147" s="10">
        <f>(((I147/60)/60)/24)+DATE(1970,1,1)</f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SUM(E148/D148)</f>
        <v>5.7499999999999999E-3</v>
      </c>
      <c r="P148" s="12">
        <f>E148/L148</f>
        <v>38.333333333333336</v>
      </c>
      <c r="Q148" t="s">
        <v>8308</v>
      </c>
      <c r="R148" t="s">
        <v>8311</v>
      </c>
      <c r="S148" s="10">
        <f>(((J148/60)/60)/24)+DATE(1970,1,1)</f>
        <v>42693.016180555554</v>
      </c>
      <c r="T148" s="10">
        <f>(((I148/60)/60)/24)+DATE(1970,1,1)</f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SUM(E149/D149)</f>
        <v>0</v>
      </c>
      <c r="P149" s="12" t="e">
        <f>E149/L149</f>
        <v>#DIV/0!</v>
      </c>
      <c r="Q149" t="s">
        <v>8308</v>
      </c>
      <c r="R149" t="s">
        <v>8311</v>
      </c>
      <c r="S149" s="10">
        <f>(((J149/60)/60)/24)+DATE(1970,1,1)</f>
        <v>41969.767824074079</v>
      </c>
      <c r="T149" s="10">
        <f>(((I149/60)/60)/24)+DATE(1970,1,1)</f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SUM(E150/D150)</f>
        <v>8.0000000000000004E-4</v>
      </c>
      <c r="P150" s="12">
        <f>E150/L150</f>
        <v>20</v>
      </c>
      <c r="Q150" t="s">
        <v>8308</v>
      </c>
      <c r="R150" t="s">
        <v>8311</v>
      </c>
      <c r="S150" s="10">
        <f>(((J150/60)/60)/24)+DATE(1970,1,1)</f>
        <v>42397.281666666662</v>
      </c>
      <c r="T150" s="10">
        <f>(((I150/60)/60)/24)+DATE(1970,1,1)</f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SUM(E151/D151)</f>
        <v>9.1999999999999998E-3</v>
      </c>
      <c r="P151" s="12">
        <f>E151/L151</f>
        <v>15.333333333333334</v>
      </c>
      <c r="Q151" t="s">
        <v>8308</v>
      </c>
      <c r="R151" t="s">
        <v>8311</v>
      </c>
      <c r="S151" s="10">
        <f>(((J151/60)/60)/24)+DATE(1970,1,1)</f>
        <v>41968.172106481477</v>
      </c>
      <c r="T151" s="10">
        <f>(((I151/60)/60)/24)+DATE(1970,1,1)</f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SUM(E152/D152)</f>
        <v>0.23163076923076922</v>
      </c>
      <c r="P152" s="12">
        <f>E152/L152</f>
        <v>449.43283582089555</v>
      </c>
      <c r="Q152" t="s">
        <v>8308</v>
      </c>
      <c r="R152" t="s">
        <v>8311</v>
      </c>
      <c r="S152" s="10">
        <f>(((J152/60)/60)/24)+DATE(1970,1,1)</f>
        <v>42090.161828703705</v>
      </c>
      <c r="T152" s="10">
        <f>(((I152/60)/60)/24)+DATE(1970,1,1)</f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SUM(E153/D153)</f>
        <v>5.5999999999999995E-4</v>
      </c>
      <c r="P153" s="12">
        <f>E153/L153</f>
        <v>28</v>
      </c>
      <c r="Q153" t="s">
        <v>8308</v>
      </c>
      <c r="R153" t="s">
        <v>8311</v>
      </c>
      <c r="S153" s="10">
        <f>(((J153/60)/60)/24)+DATE(1970,1,1)</f>
        <v>42113.550821759258</v>
      </c>
      <c r="T153" s="10">
        <f>(((I153/60)/60)/24)+DATE(1970,1,1)</f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SUM(E154/D154)</f>
        <v>7.8947368421052633E-5</v>
      </c>
      <c r="P154" s="12">
        <f>E154/L154</f>
        <v>15</v>
      </c>
      <c r="Q154" t="s">
        <v>8308</v>
      </c>
      <c r="R154" t="s">
        <v>8311</v>
      </c>
      <c r="S154" s="10">
        <f>(((J154/60)/60)/24)+DATE(1970,1,1)</f>
        <v>41875.077546296299</v>
      </c>
      <c r="T154" s="10">
        <f>(((I154/60)/60)/24)+DATE(1970,1,1)</f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SUM(E155/D155)</f>
        <v>7.1799999999999998E-3</v>
      </c>
      <c r="P155" s="12">
        <f>E155/L155</f>
        <v>35.9</v>
      </c>
      <c r="Q155" t="s">
        <v>8308</v>
      </c>
      <c r="R155" t="s">
        <v>8311</v>
      </c>
      <c r="S155" s="10">
        <f>(((J155/60)/60)/24)+DATE(1970,1,1)</f>
        <v>41933.586157407408</v>
      </c>
      <c r="T155" s="10">
        <f>(((I155/60)/60)/24)+DATE(1970,1,1)</f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SUM(E156/D156)</f>
        <v>2.6666666666666668E-2</v>
      </c>
      <c r="P156" s="12">
        <f>E156/L156</f>
        <v>13.333333333333334</v>
      </c>
      <c r="Q156" t="s">
        <v>8308</v>
      </c>
      <c r="R156" t="s">
        <v>8311</v>
      </c>
      <c r="S156" s="10">
        <f>(((J156/60)/60)/24)+DATE(1970,1,1)</f>
        <v>42115.547395833331</v>
      </c>
      <c r="T156" s="10">
        <f>(((I156/60)/60)/24)+DATE(1970,1,1)</f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SUM(E157/D157)</f>
        <v>6.0000000000000002E-5</v>
      </c>
      <c r="P157" s="12">
        <f>E157/L157</f>
        <v>20.25</v>
      </c>
      <c r="Q157" t="s">
        <v>8308</v>
      </c>
      <c r="R157" t="s">
        <v>8311</v>
      </c>
      <c r="S157" s="10">
        <f>(((J157/60)/60)/24)+DATE(1970,1,1)</f>
        <v>42168.559432870374</v>
      </c>
      <c r="T157" s="10">
        <f>(((I157/60)/60)/24)+DATE(1970,1,1)</f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SUM(E158/D158)</f>
        <v>5.0999999999999997E-2</v>
      </c>
      <c r="P158" s="12">
        <f>E158/L158</f>
        <v>119</v>
      </c>
      <c r="Q158" t="s">
        <v>8308</v>
      </c>
      <c r="R158" t="s">
        <v>8311</v>
      </c>
      <c r="S158" s="10">
        <f>(((J158/60)/60)/24)+DATE(1970,1,1)</f>
        <v>41794.124953703707</v>
      </c>
      <c r="T158" s="10">
        <f>(((I158/60)/60)/24)+DATE(1970,1,1)</f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SUM(E159/D159)</f>
        <v>2.671118530884808E-3</v>
      </c>
      <c r="P159" s="12">
        <f>E159/L159</f>
        <v>4</v>
      </c>
      <c r="Q159" t="s">
        <v>8308</v>
      </c>
      <c r="R159" t="s">
        <v>8311</v>
      </c>
      <c r="S159" s="10">
        <f>(((J159/60)/60)/24)+DATE(1970,1,1)</f>
        <v>42396.911712962959</v>
      </c>
      <c r="T159" s="10">
        <f>(((I159/60)/60)/24)+DATE(1970,1,1)</f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SUM(E160/D160)</f>
        <v>0</v>
      </c>
      <c r="P160" s="12" t="e">
        <f>E160/L160</f>
        <v>#DIV/0!</v>
      </c>
      <c r="Q160" t="s">
        <v>8308</v>
      </c>
      <c r="R160" t="s">
        <v>8311</v>
      </c>
      <c r="S160" s="10">
        <f>(((J160/60)/60)/24)+DATE(1970,1,1)</f>
        <v>41904.07671296296</v>
      </c>
      <c r="T160" s="10">
        <f>(((I160/60)/60)/24)+DATE(1970,1,1)</f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SUM(E161/D161)</f>
        <v>2.0000000000000002E-5</v>
      </c>
      <c r="P161" s="12">
        <f>E161/L161</f>
        <v>10</v>
      </c>
      <c r="Q161" t="s">
        <v>8308</v>
      </c>
      <c r="R161" t="s">
        <v>8311</v>
      </c>
      <c r="S161" s="10">
        <f>(((J161/60)/60)/24)+DATE(1970,1,1)</f>
        <v>42514.434548611112</v>
      </c>
      <c r="T161" s="10">
        <f>(((I161/60)/60)/24)+DATE(1970,1,1)</f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SUM(E162/D162)</f>
        <v>0</v>
      </c>
      <c r="P162" s="12" t="e">
        <f>E162/L162</f>
        <v>#DIV/0!</v>
      </c>
      <c r="Q162" t="s">
        <v>8308</v>
      </c>
      <c r="R162" t="s">
        <v>8312</v>
      </c>
      <c r="S162" s="10">
        <f>(((J162/60)/60)/24)+DATE(1970,1,1)</f>
        <v>42171.913090277783</v>
      </c>
      <c r="T162" s="10">
        <f>(((I162/60)/60)/24)+DATE(1970,1,1)</f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SUM(E163/D163)</f>
        <v>1E-4</v>
      </c>
      <c r="P163" s="12">
        <f>E163/L163</f>
        <v>5</v>
      </c>
      <c r="Q163" t="s">
        <v>8308</v>
      </c>
      <c r="R163" t="s">
        <v>8312</v>
      </c>
      <c r="S163" s="10">
        <f>(((J163/60)/60)/24)+DATE(1970,1,1)</f>
        <v>41792.687442129631</v>
      </c>
      <c r="T163" s="10">
        <f>(((I163/60)/60)/24)+DATE(1970,1,1)</f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SUM(E164/D164)</f>
        <v>0.15535714285714286</v>
      </c>
      <c r="P164" s="12">
        <f>E164/L164</f>
        <v>43.5</v>
      </c>
      <c r="Q164" t="s">
        <v>8308</v>
      </c>
      <c r="R164" t="s">
        <v>8312</v>
      </c>
      <c r="S164" s="10">
        <f>(((J164/60)/60)/24)+DATE(1970,1,1)</f>
        <v>41835.126805555556</v>
      </c>
      <c r="T164" s="10">
        <f>(((I164/60)/60)/24)+DATE(1970,1,1)</f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SUM(E165/D165)</f>
        <v>0</v>
      </c>
      <c r="P165" s="12" t="e">
        <f>E165/L165</f>
        <v>#DIV/0!</v>
      </c>
      <c r="Q165" t="s">
        <v>8308</v>
      </c>
      <c r="R165" t="s">
        <v>8312</v>
      </c>
      <c r="S165" s="10">
        <f>(((J165/60)/60)/24)+DATE(1970,1,1)</f>
        <v>42243.961273148147</v>
      </c>
      <c r="T165" s="10">
        <f>(((I165/60)/60)/24)+DATE(1970,1,1)</f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SUM(E166/D166)</f>
        <v>5.3333333333333332E-3</v>
      </c>
      <c r="P166" s="12">
        <f>E166/L166</f>
        <v>91.428571428571431</v>
      </c>
      <c r="Q166" t="s">
        <v>8308</v>
      </c>
      <c r="R166" t="s">
        <v>8312</v>
      </c>
      <c r="S166" s="10">
        <f>(((J166/60)/60)/24)+DATE(1970,1,1)</f>
        <v>41841.762743055559</v>
      </c>
      <c r="T166" s="10">
        <f>(((I166/60)/60)/24)+DATE(1970,1,1)</f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SUM(E167/D167)</f>
        <v>0</v>
      </c>
      <c r="P167" s="12" t="e">
        <f>E167/L167</f>
        <v>#DIV/0!</v>
      </c>
      <c r="Q167" t="s">
        <v>8308</v>
      </c>
      <c r="R167" t="s">
        <v>8312</v>
      </c>
      <c r="S167" s="10">
        <f>(((J167/60)/60)/24)+DATE(1970,1,1)</f>
        <v>42351.658842592587</v>
      </c>
      <c r="T167" s="10">
        <f>(((I167/60)/60)/24)+DATE(1970,1,1)</f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SUM(E168/D168)</f>
        <v>0.6</v>
      </c>
      <c r="P168" s="12">
        <f>E168/L168</f>
        <v>3000</v>
      </c>
      <c r="Q168" t="s">
        <v>8308</v>
      </c>
      <c r="R168" t="s">
        <v>8312</v>
      </c>
      <c r="S168" s="10">
        <f>(((J168/60)/60)/24)+DATE(1970,1,1)</f>
        <v>42721.075949074075</v>
      </c>
      <c r="T168" s="10">
        <f>(((I168/60)/60)/24)+DATE(1970,1,1)</f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SUM(E169/D169)</f>
        <v>1E-4</v>
      </c>
      <c r="P169" s="12">
        <f>E169/L169</f>
        <v>5.5</v>
      </c>
      <c r="Q169" t="s">
        <v>8308</v>
      </c>
      <c r="R169" t="s">
        <v>8312</v>
      </c>
      <c r="S169" s="10">
        <f>(((J169/60)/60)/24)+DATE(1970,1,1)</f>
        <v>42160.927488425921</v>
      </c>
      <c r="T169" s="10">
        <f>(((I169/60)/60)/24)+DATE(1970,1,1)</f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SUM(E170/D170)</f>
        <v>4.0625000000000001E-2</v>
      </c>
      <c r="P170" s="12">
        <f>E170/L170</f>
        <v>108.33333333333333</v>
      </c>
      <c r="Q170" t="s">
        <v>8308</v>
      </c>
      <c r="R170" t="s">
        <v>8312</v>
      </c>
      <c r="S170" s="10">
        <f>(((J170/60)/60)/24)+DATE(1970,1,1)</f>
        <v>42052.83530092593</v>
      </c>
      <c r="T170" s="10">
        <f>(((I170/60)/60)/24)+DATE(1970,1,1)</f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SUM(E171/D171)</f>
        <v>0.224</v>
      </c>
      <c r="P171" s="12">
        <f>E171/L171</f>
        <v>56</v>
      </c>
      <c r="Q171" t="s">
        <v>8308</v>
      </c>
      <c r="R171" t="s">
        <v>8312</v>
      </c>
      <c r="S171" s="10">
        <f>(((J171/60)/60)/24)+DATE(1970,1,1)</f>
        <v>41900.505312499998</v>
      </c>
      <c r="T171" s="10">
        <f>(((I171/60)/60)/24)+DATE(1970,1,1)</f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SUM(E172/D172)</f>
        <v>3.2500000000000001E-2</v>
      </c>
      <c r="P172" s="12">
        <f>E172/L172</f>
        <v>32.5</v>
      </c>
      <c r="Q172" t="s">
        <v>8308</v>
      </c>
      <c r="R172" t="s">
        <v>8312</v>
      </c>
      <c r="S172" s="10">
        <f>(((J172/60)/60)/24)+DATE(1970,1,1)</f>
        <v>42216.977812500001</v>
      </c>
      <c r="T172" s="10">
        <f>(((I172/60)/60)/24)+DATE(1970,1,1)</f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SUM(E173/D173)</f>
        <v>2.0000000000000002E-5</v>
      </c>
      <c r="P173" s="12">
        <f>E173/L173</f>
        <v>1</v>
      </c>
      <c r="Q173" t="s">
        <v>8308</v>
      </c>
      <c r="R173" t="s">
        <v>8312</v>
      </c>
      <c r="S173" s="10">
        <f>(((J173/60)/60)/24)+DATE(1970,1,1)</f>
        <v>42534.180717592593</v>
      </c>
      <c r="T173" s="10">
        <f>(((I173/60)/60)/24)+DATE(1970,1,1)</f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SUM(E174/D174)</f>
        <v>0</v>
      </c>
      <c r="P174" s="12" t="e">
        <f>E174/L174</f>
        <v>#DIV/0!</v>
      </c>
      <c r="Q174" t="s">
        <v>8308</v>
      </c>
      <c r="R174" t="s">
        <v>8312</v>
      </c>
      <c r="S174" s="10">
        <f>(((J174/60)/60)/24)+DATE(1970,1,1)</f>
        <v>42047.394942129627</v>
      </c>
      <c r="T174" s="10">
        <f>(((I174/60)/60)/24)+DATE(1970,1,1)</f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SUM(E175/D175)</f>
        <v>0</v>
      </c>
      <c r="P175" s="12" t="e">
        <f>E175/L175</f>
        <v>#DIV/0!</v>
      </c>
      <c r="Q175" t="s">
        <v>8308</v>
      </c>
      <c r="R175" t="s">
        <v>8312</v>
      </c>
      <c r="S175" s="10">
        <f>(((J175/60)/60)/24)+DATE(1970,1,1)</f>
        <v>42033.573009259257</v>
      </c>
      <c r="T175" s="10">
        <f>(((I175/60)/60)/24)+DATE(1970,1,1)</f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SUM(E176/D176)</f>
        <v>0</v>
      </c>
      <c r="P176" s="12" t="e">
        <f>E176/L176</f>
        <v>#DIV/0!</v>
      </c>
      <c r="Q176" t="s">
        <v>8308</v>
      </c>
      <c r="R176" t="s">
        <v>8312</v>
      </c>
      <c r="S176" s="10">
        <f>(((J176/60)/60)/24)+DATE(1970,1,1)</f>
        <v>42072.758981481486</v>
      </c>
      <c r="T176" s="10">
        <f>(((I176/60)/60)/24)+DATE(1970,1,1)</f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SUM(E177/D177)</f>
        <v>6.4850000000000005E-2</v>
      </c>
      <c r="P177" s="12">
        <f>E177/L177</f>
        <v>49.884615384615387</v>
      </c>
      <c r="Q177" t="s">
        <v>8308</v>
      </c>
      <c r="R177" t="s">
        <v>8312</v>
      </c>
      <c r="S177" s="10">
        <f>(((J177/60)/60)/24)+DATE(1970,1,1)</f>
        <v>41855.777905092589</v>
      </c>
      <c r="T177" s="10">
        <f>(((I177/60)/60)/24)+DATE(1970,1,1)</f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SUM(E178/D178)</f>
        <v>0</v>
      </c>
      <c r="P178" s="12" t="e">
        <f>E178/L178</f>
        <v>#DIV/0!</v>
      </c>
      <c r="Q178" t="s">
        <v>8308</v>
      </c>
      <c r="R178" t="s">
        <v>8312</v>
      </c>
      <c r="S178" s="10">
        <f>(((J178/60)/60)/24)+DATE(1970,1,1)</f>
        <v>42191.824062500003</v>
      </c>
      <c r="T178" s="10">
        <f>(((I178/60)/60)/24)+DATE(1970,1,1)</f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SUM(E179/D179)</f>
        <v>0.4</v>
      </c>
      <c r="P179" s="12">
        <f>E179/L179</f>
        <v>25.714285714285715</v>
      </c>
      <c r="Q179" t="s">
        <v>8308</v>
      </c>
      <c r="R179" t="s">
        <v>8312</v>
      </c>
      <c r="S179" s="10">
        <f>(((J179/60)/60)/24)+DATE(1970,1,1)</f>
        <v>42070.047754629632</v>
      </c>
      <c r="T179" s="10">
        <f>(((I179/60)/60)/24)+DATE(1970,1,1)</f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SUM(E180/D180)</f>
        <v>0</v>
      </c>
      <c r="P180" s="12" t="e">
        <f>E180/L180</f>
        <v>#DIV/0!</v>
      </c>
      <c r="Q180" t="s">
        <v>8308</v>
      </c>
      <c r="R180" t="s">
        <v>8312</v>
      </c>
      <c r="S180" s="10">
        <f>(((J180/60)/60)/24)+DATE(1970,1,1)</f>
        <v>42304.955381944441</v>
      </c>
      <c r="T180" s="10">
        <f>(((I180/60)/60)/24)+DATE(1970,1,1)</f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SUM(E181/D181)</f>
        <v>0.2</v>
      </c>
      <c r="P181" s="12">
        <f>E181/L181</f>
        <v>100</v>
      </c>
      <c r="Q181" t="s">
        <v>8308</v>
      </c>
      <c r="R181" t="s">
        <v>8312</v>
      </c>
      <c r="S181" s="10">
        <f>(((J181/60)/60)/24)+DATE(1970,1,1)</f>
        <v>42403.080497685187</v>
      </c>
      <c r="T181" s="10">
        <f>(((I181/60)/60)/24)+DATE(1970,1,1)</f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SUM(E182/D182)</f>
        <v>0.33416666666666667</v>
      </c>
      <c r="P182" s="12">
        <f>E182/L182</f>
        <v>30.846153846153847</v>
      </c>
      <c r="Q182" t="s">
        <v>8308</v>
      </c>
      <c r="R182" t="s">
        <v>8312</v>
      </c>
      <c r="S182" s="10">
        <f>(((J182/60)/60)/24)+DATE(1970,1,1)</f>
        <v>42067.991238425922</v>
      </c>
      <c r="T182" s="10">
        <f>(((I182/60)/60)/24)+DATE(1970,1,1)</f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SUM(E183/D183)</f>
        <v>0.21092608822670172</v>
      </c>
      <c r="P183" s="12">
        <f>E183/L183</f>
        <v>180.5</v>
      </c>
      <c r="Q183" t="s">
        <v>8308</v>
      </c>
      <c r="R183" t="s">
        <v>8312</v>
      </c>
      <c r="S183" s="10">
        <f>(((J183/60)/60)/24)+DATE(1970,1,1)</f>
        <v>42147.741840277777</v>
      </c>
      <c r="T183" s="10">
        <f>(((I183/60)/60)/24)+DATE(1970,1,1)</f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SUM(E184/D184)</f>
        <v>0</v>
      </c>
      <c r="P184" s="12" t="e">
        <f>E184/L184</f>
        <v>#DIV/0!</v>
      </c>
      <c r="Q184" t="s">
        <v>8308</v>
      </c>
      <c r="R184" t="s">
        <v>8312</v>
      </c>
      <c r="S184" s="10">
        <f>(((J184/60)/60)/24)+DATE(1970,1,1)</f>
        <v>42712.011944444443</v>
      </c>
      <c r="T184" s="10">
        <f>(((I184/60)/60)/24)+DATE(1970,1,1)</f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SUM(E185/D185)</f>
        <v>0.35855999999999999</v>
      </c>
      <c r="P185" s="12">
        <f>E185/L185</f>
        <v>373.5</v>
      </c>
      <c r="Q185" t="s">
        <v>8308</v>
      </c>
      <c r="R185" t="s">
        <v>8312</v>
      </c>
      <c r="S185" s="10">
        <f>(((J185/60)/60)/24)+DATE(1970,1,1)</f>
        <v>41939.810300925928</v>
      </c>
      <c r="T185" s="10">
        <f>(((I185/60)/60)/24)+DATE(1970,1,1)</f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SUM(E186/D186)</f>
        <v>3.4000000000000002E-2</v>
      </c>
      <c r="P186" s="12">
        <f>E186/L186</f>
        <v>25.5</v>
      </c>
      <c r="Q186" t="s">
        <v>8308</v>
      </c>
      <c r="R186" t="s">
        <v>8312</v>
      </c>
      <c r="S186" s="10">
        <f>(((J186/60)/60)/24)+DATE(1970,1,1)</f>
        <v>41825.791226851856</v>
      </c>
      <c r="T186" s="10">
        <f>(((I186/60)/60)/24)+DATE(1970,1,1)</f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SUM(E187/D187)</f>
        <v>5.5E-2</v>
      </c>
      <c r="P187" s="12">
        <f>E187/L187</f>
        <v>220</v>
      </c>
      <c r="Q187" t="s">
        <v>8308</v>
      </c>
      <c r="R187" t="s">
        <v>8312</v>
      </c>
      <c r="S187" s="10">
        <f>(((J187/60)/60)/24)+DATE(1970,1,1)</f>
        <v>42570.91133101852</v>
      </c>
      <c r="T187" s="10">
        <f>(((I187/60)/60)/24)+DATE(1970,1,1)</f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SUM(E188/D188)</f>
        <v>0</v>
      </c>
      <c r="P188" s="12" t="e">
        <f>E188/L188</f>
        <v>#DIV/0!</v>
      </c>
      <c r="Q188" t="s">
        <v>8308</v>
      </c>
      <c r="R188" t="s">
        <v>8312</v>
      </c>
      <c r="S188" s="10">
        <f>(((J188/60)/60)/24)+DATE(1970,1,1)</f>
        <v>42767.812893518523</v>
      </c>
      <c r="T188" s="10">
        <f>(((I188/60)/60)/24)+DATE(1970,1,1)</f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SUM(E189/D189)</f>
        <v>0.16</v>
      </c>
      <c r="P189" s="12">
        <f>E189/L189</f>
        <v>160</v>
      </c>
      <c r="Q189" t="s">
        <v>8308</v>
      </c>
      <c r="R189" t="s">
        <v>8312</v>
      </c>
      <c r="S189" s="10">
        <f>(((J189/60)/60)/24)+DATE(1970,1,1)</f>
        <v>42182.234456018516</v>
      </c>
      <c r="T189" s="10">
        <f>(((I189/60)/60)/24)+DATE(1970,1,1)</f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SUM(E190/D190)</f>
        <v>0</v>
      </c>
      <c r="P190" s="12" t="e">
        <f>E190/L190</f>
        <v>#DIV/0!</v>
      </c>
      <c r="Q190" t="s">
        <v>8308</v>
      </c>
      <c r="R190" t="s">
        <v>8312</v>
      </c>
      <c r="S190" s="10">
        <f>(((J190/60)/60)/24)+DATE(1970,1,1)</f>
        <v>41857.18304398148</v>
      </c>
      <c r="T190" s="10">
        <f>(((I190/60)/60)/24)+DATE(1970,1,1)</f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SUM(E191/D191)</f>
        <v>6.8999999999999997E-4</v>
      </c>
      <c r="P191" s="12">
        <f>E191/L191</f>
        <v>69</v>
      </c>
      <c r="Q191" t="s">
        <v>8308</v>
      </c>
      <c r="R191" t="s">
        <v>8312</v>
      </c>
      <c r="S191" s="10">
        <f>(((J191/60)/60)/24)+DATE(1970,1,1)</f>
        <v>42556.690706018519</v>
      </c>
      <c r="T191" s="10">
        <f>(((I191/60)/60)/24)+DATE(1970,1,1)</f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SUM(E192/D192)</f>
        <v>4.1666666666666666E-3</v>
      </c>
      <c r="P192" s="12">
        <f>E192/L192</f>
        <v>50</v>
      </c>
      <c r="Q192" t="s">
        <v>8308</v>
      </c>
      <c r="R192" t="s">
        <v>8312</v>
      </c>
      <c r="S192" s="10">
        <f>(((J192/60)/60)/24)+DATE(1970,1,1)</f>
        <v>42527.650995370372</v>
      </c>
      <c r="T192" s="10">
        <f>(((I192/60)/60)/24)+DATE(1970,1,1)</f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SUM(E193/D193)</f>
        <v>0.05</v>
      </c>
      <c r="P193" s="12">
        <f>E193/L193</f>
        <v>83.333333333333329</v>
      </c>
      <c r="Q193" t="s">
        <v>8308</v>
      </c>
      <c r="R193" t="s">
        <v>8312</v>
      </c>
      <c r="S193" s="10">
        <f>(((J193/60)/60)/24)+DATE(1970,1,1)</f>
        <v>42239.441412037035</v>
      </c>
      <c r="T193" s="10">
        <f>(((I193/60)/60)/24)+DATE(1970,1,1)</f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SUM(E194/D194)</f>
        <v>1.7E-5</v>
      </c>
      <c r="P194" s="12">
        <f>E194/L194</f>
        <v>5.666666666666667</v>
      </c>
      <c r="Q194" t="s">
        <v>8308</v>
      </c>
      <c r="R194" t="s">
        <v>8312</v>
      </c>
      <c r="S194" s="10">
        <f>(((J194/60)/60)/24)+DATE(1970,1,1)</f>
        <v>41899.792037037041</v>
      </c>
      <c r="T194" s="10">
        <f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SUM(E195/D195)</f>
        <v>0</v>
      </c>
      <c r="P195" s="12" t="e">
        <f>E195/L195</f>
        <v>#DIV/0!</v>
      </c>
      <c r="Q195" t="s">
        <v>8308</v>
      </c>
      <c r="R195" t="s">
        <v>8312</v>
      </c>
      <c r="S195" s="10">
        <f>(((J195/60)/60)/24)+DATE(1970,1,1)</f>
        <v>41911.934791666667</v>
      </c>
      <c r="T195" s="10">
        <f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SUM(E196/D196)</f>
        <v>1.1999999999999999E-3</v>
      </c>
      <c r="P196" s="12">
        <f>E196/L196</f>
        <v>1</v>
      </c>
      <c r="Q196" t="s">
        <v>8308</v>
      </c>
      <c r="R196" t="s">
        <v>8312</v>
      </c>
      <c r="S196" s="10">
        <f>(((J196/60)/60)/24)+DATE(1970,1,1)</f>
        <v>42375.996886574074</v>
      </c>
      <c r="T196" s="10">
        <f>(((I196/60)/60)/24)+DATE(1970,1,1)</f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SUM(E197/D197)</f>
        <v>0</v>
      </c>
      <c r="P197" s="12" t="e">
        <f>E197/L197</f>
        <v>#DIV/0!</v>
      </c>
      <c r="Q197" t="s">
        <v>8308</v>
      </c>
      <c r="R197" t="s">
        <v>8312</v>
      </c>
      <c r="S197" s="10">
        <f>(((J197/60)/60)/24)+DATE(1970,1,1)</f>
        <v>42135.67050925926</v>
      </c>
      <c r="T197" s="10">
        <f>(((I197/60)/60)/24)+DATE(1970,1,1)</f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SUM(E198/D198)</f>
        <v>0.41857142857142859</v>
      </c>
      <c r="P198" s="12">
        <f>E198/L198</f>
        <v>77.10526315789474</v>
      </c>
      <c r="Q198" t="s">
        <v>8308</v>
      </c>
      <c r="R198" t="s">
        <v>8312</v>
      </c>
      <c r="S198" s="10">
        <f>(((J198/60)/60)/24)+DATE(1970,1,1)</f>
        <v>42259.542800925927</v>
      </c>
      <c r="T198" s="10">
        <f>(((I198/60)/60)/24)+DATE(1970,1,1)</f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SUM(E199/D199)</f>
        <v>0.1048</v>
      </c>
      <c r="P199" s="12">
        <f>E199/L199</f>
        <v>32.75</v>
      </c>
      <c r="Q199" t="s">
        <v>8308</v>
      </c>
      <c r="R199" t="s">
        <v>8312</v>
      </c>
      <c r="S199" s="10">
        <f>(((J199/60)/60)/24)+DATE(1970,1,1)</f>
        <v>42741.848379629635</v>
      </c>
      <c r="T199" s="10">
        <f>(((I199/60)/60)/24)+DATE(1970,1,1)</f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SUM(E200/D200)</f>
        <v>1.116E-2</v>
      </c>
      <c r="P200" s="12">
        <f>E200/L200</f>
        <v>46.5</v>
      </c>
      <c r="Q200" t="s">
        <v>8308</v>
      </c>
      <c r="R200" t="s">
        <v>8312</v>
      </c>
      <c r="S200" s="10">
        <f>(((J200/60)/60)/24)+DATE(1970,1,1)</f>
        <v>41887.383356481485</v>
      </c>
      <c r="T200" s="10">
        <f>(((I200/60)/60)/24)+DATE(1970,1,1)</f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SUM(E201/D201)</f>
        <v>0</v>
      </c>
      <c r="P201" s="12" t="e">
        <f>E201/L201</f>
        <v>#DIV/0!</v>
      </c>
      <c r="Q201" t="s">
        <v>8308</v>
      </c>
      <c r="R201" t="s">
        <v>8312</v>
      </c>
      <c r="S201" s="10">
        <f>(((J201/60)/60)/24)+DATE(1970,1,1)</f>
        <v>42584.123865740738</v>
      </c>
      <c r="T201" s="10">
        <f>(((I201/60)/60)/24)+DATE(1970,1,1)</f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SUM(E202/D202)</f>
        <v>0.26192500000000002</v>
      </c>
      <c r="P202" s="12">
        <f>E202/L202</f>
        <v>87.308333333333337</v>
      </c>
      <c r="Q202" t="s">
        <v>8308</v>
      </c>
      <c r="R202" t="s">
        <v>8312</v>
      </c>
      <c r="S202" s="10">
        <f>(((J202/60)/60)/24)+DATE(1970,1,1)</f>
        <v>41867.083368055559</v>
      </c>
      <c r="T202" s="10">
        <f>(((I202/60)/60)/24)+DATE(1970,1,1)</f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SUM(E203/D203)</f>
        <v>0.58461538461538465</v>
      </c>
      <c r="P203" s="12">
        <f>E203/L203</f>
        <v>54.285714285714285</v>
      </c>
      <c r="Q203" t="s">
        <v>8308</v>
      </c>
      <c r="R203" t="s">
        <v>8312</v>
      </c>
      <c r="S203" s="10">
        <f>(((J203/60)/60)/24)+DATE(1970,1,1)</f>
        <v>42023.818622685183</v>
      </c>
      <c r="T203" s="10">
        <f>(((I203/60)/60)/24)+DATE(1970,1,1)</f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SUM(E204/D204)</f>
        <v>0</v>
      </c>
      <c r="P204" s="12" t="e">
        <f>E204/L204</f>
        <v>#DIV/0!</v>
      </c>
      <c r="Q204" t="s">
        <v>8308</v>
      </c>
      <c r="R204" t="s">
        <v>8312</v>
      </c>
      <c r="S204" s="10">
        <f>(((J204/60)/60)/24)+DATE(1970,1,1)</f>
        <v>42255.927824074075</v>
      </c>
      <c r="T204" s="10">
        <f>(((I204/60)/60)/24)+DATE(1970,1,1)</f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SUM(E205/D205)</f>
        <v>0.2984</v>
      </c>
      <c r="P205" s="12">
        <f>E205/L205</f>
        <v>93.25</v>
      </c>
      <c r="Q205" t="s">
        <v>8308</v>
      </c>
      <c r="R205" t="s">
        <v>8312</v>
      </c>
      <c r="S205" s="10">
        <f>(((J205/60)/60)/24)+DATE(1970,1,1)</f>
        <v>41973.847962962958</v>
      </c>
      <c r="T205" s="10">
        <f>(((I205/60)/60)/24)+DATE(1970,1,1)</f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SUM(E206/D206)</f>
        <v>0.50721666666666665</v>
      </c>
      <c r="P206" s="12">
        <f>E206/L206</f>
        <v>117.68368136117556</v>
      </c>
      <c r="Q206" t="s">
        <v>8308</v>
      </c>
      <c r="R206" t="s">
        <v>8312</v>
      </c>
      <c r="S206" s="10">
        <f>(((J206/60)/60)/24)+DATE(1970,1,1)</f>
        <v>42556.583368055552</v>
      </c>
      <c r="T206" s="10">
        <f>(((I206/60)/60)/24)+DATE(1970,1,1)</f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SUM(E207/D207)</f>
        <v>0.16250000000000001</v>
      </c>
      <c r="P207" s="12">
        <f>E207/L207</f>
        <v>76.470588235294116</v>
      </c>
      <c r="Q207" t="s">
        <v>8308</v>
      </c>
      <c r="R207" t="s">
        <v>8312</v>
      </c>
      <c r="S207" s="10">
        <f>(((J207/60)/60)/24)+DATE(1970,1,1)</f>
        <v>42248.632199074069</v>
      </c>
      <c r="T207" s="10">
        <f>(((I207/60)/60)/24)+DATE(1970,1,1)</f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SUM(E208/D208)</f>
        <v>0</v>
      </c>
      <c r="P208" s="12" t="e">
        <f>E208/L208</f>
        <v>#DIV/0!</v>
      </c>
      <c r="Q208" t="s">
        <v>8308</v>
      </c>
      <c r="R208" t="s">
        <v>8312</v>
      </c>
      <c r="S208" s="10">
        <f>(((J208/60)/60)/24)+DATE(1970,1,1)</f>
        <v>42567.004432870366</v>
      </c>
      <c r="T208" s="10">
        <f>(((I208/60)/60)/24)+DATE(1970,1,1)</f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SUM(E209/D209)</f>
        <v>0.15214285714285714</v>
      </c>
      <c r="P209" s="12">
        <f>E209/L209</f>
        <v>163.84615384615384</v>
      </c>
      <c r="Q209" t="s">
        <v>8308</v>
      </c>
      <c r="R209" t="s">
        <v>8312</v>
      </c>
      <c r="S209" s="10">
        <f>(((J209/60)/60)/24)+DATE(1970,1,1)</f>
        <v>41978.197199074071</v>
      </c>
      <c r="T209" s="10">
        <f>(((I209/60)/60)/24)+DATE(1970,1,1)</f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SUM(E210/D210)</f>
        <v>0</v>
      </c>
      <c r="P210" s="12" t="e">
        <f>E210/L210</f>
        <v>#DIV/0!</v>
      </c>
      <c r="Q210" t="s">
        <v>8308</v>
      </c>
      <c r="R210" t="s">
        <v>8312</v>
      </c>
      <c r="S210" s="10">
        <f>(((J210/60)/60)/24)+DATE(1970,1,1)</f>
        <v>41959.369988425926</v>
      </c>
      <c r="T210" s="10">
        <f>(((I210/60)/60)/24)+DATE(1970,1,1)</f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SUM(E211/D211)</f>
        <v>0</v>
      </c>
      <c r="P211" s="12" t="e">
        <f>E211/L211</f>
        <v>#DIV/0!</v>
      </c>
      <c r="Q211" t="s">
        <v>8308</v>
      </c>
      <c r="R211" t="s">
        <v>8312</v>
      </c>
      <c r="S211" s="10">
        <f>(((J211/60)/60)/24)+DATE(1970,1,1)</f>
        <v>42165.922858796301</v>
      </c>
      <c r="T211" s="10">
        <f>(((I211/60)/60)/24)+DATE(1970,1,1)</f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SUM(E212/D212)</f>
        <v>0.2525</v>
      </c>
      <c r="P212" s="12">
        <f>E212/L212</f>
        <v>91.818181818181813</v>
      </c>
      <c r="Q212" t="s">
        <v>8308</v>
      </c>
      <c r="R212" t="s">
        <v>8312</v>
      </c>
      <c r="S212" s="10">
        <f>(((J212/60)/60)/24)+DATE(1970,1,1)</f>
        <v>42249.064722222218</v>
      </c>
      <c r="T212" s="10">
        <f>(((I212/60)/60)/24)+DATE(1970,1,1)</f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SUM(E213/D213)</f>
        <v>0.44600000000000001</v>
      </c>
      <c r="P213" s="12">
        <f>E213/L213</f>
        <v>185.83333333333334</v>
      </c>
      <c r="Q213" t="s">
        <v>8308</v>
      </c>
      <c r="R213" t="s">
        <v>8312</v>
      </c>
      <c r="S213" s="10">
        <f>(((J213/60)/60)/24)+DATE(1970,1,1)</f>
        <v>42236.159918981488</v>
      </c>
      <c r="T213" s="10">
        <f>(((I213/60)/60)/24)+DATE(1970,1,1)</f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SUM(E214/D214)</f>
        <v>1.5873015873015873E-4</v>
      </c>
      <c r="P214" s="12">
        <f>E214/L214</f>
        <v>1</v>
      </c>
      <c r="Q214" t="s">
        <v>8308</v>
      </c>
      <c r="R214" t="s">
        <v>8312</v>
      </c>
      <c r="S214" s="10">
        <f>(((J214/60)/60)/24)+DATE(1970,1,1)</f>
        <v>42416.881018518514</v>
      </c>
      <c r="T214" s="10">
        <f>(((I214/60)/60)/24)+DATE(1970,1,1)</f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SUM(E215/D215)</f>
        <v>4.0000000000000002E-4</v>
      </c>
      <c r="P215" s="12">
        <f>E215/L215</f>
        <v>20</v>
      </c>
      <c r="Q215" t="s">
        <v>8308</v>
      </c>
      <c r="R215" t="s">
        <v>8312</v>
      </c>
      <c r="S215" s="10">
        <f>(((J215/60)/60)/24)+DATE(1970,1,1)</f>
        <v>42202.594293981485</v>
      </c>
      <c r="T215" s="10">
        <f>(((I215/60)/60)/24)+DATE(1970,1,1)</f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SUM(E216/D216)</f>
        <v>8.0000000000000007E-5</v>
      </c>
      <c r="P216" s="12">
        <f>E216/L216</f>
        <v>1</v>
      </c>
      <c r="Q216" t="s">
        <v>8308</v>
      </c>
      <c r="R216" t="s">
        <v>8312</v>
      </c>
      <c r="S216" s="10">
        <f>(((J216/60)/60)/24)+DATE(1970,1,1)</f>
        <v>42009.64061342593</v>
      </c>
      <c r="T216" s="10">
        <f>(((I216/60)/60)/24)+DATE(1970,1,1)</f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SUM(E217/D217)</f>
        <v>2.2727272727272726E-3</v>
      </c>
      <c r="P217" s="12">
        <f>E217/L217</f>
        <v>10</v>
      </c>
      <c r="Q217" t="s">
        <v>8308</v>
      </c>
      <c r="R217" t="s">
        <v>8312</v>
      </c>
      <c r="S217" s="10">
        <f>(((J217/60)/60)/24)+DATE(1970,1,1)</f>
        <v>42375.230115740742</v>
      </c>
      <c r="T217" s="10">
        <f>(((I217/60)/60)/24)+DATE(1970,1,1)</f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SUM(E218/D218)</f>
        <v>0.55698440000000005</v>
      </c>
      <c r="P218" s="12">
        <f>E218/L218</f>
        <v>331.53833333333336</v>
      </c>
      <c r="Q218" t="s">
        <v>8308</v>
      </c>
      <c r="R218" t="s">
        <v>8312</v>
      </c>
      <c r="S218" s="10">
        <f>(((J218/60)/60)/24)+DATE(1970,1,1)</f>
        <v>42066.958761574075</v>
      </c>
      <c r="T218" s="10">
        <f>(((I218/60)/60)/24)+DATE(1970,1,1)</f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SUM(E219/D219)</f>
        <v>0.11942999999999999</v>
      </c>
      <c r="P219" s="12">
        <f>E219/L219</f>
        <v>314.28947368421052</v>
      </c>
      <c r="Q219" t="s">
        <v>8308</v>
      </c>
      <c r="R219" t="s">
        <v>8312</v>
      </c>
      <c r="S219" s="10">
        <f>(((J219/60)/60)/24)+DATE(1970,1,1)</f>
        <v>41970.64061342593</v>
      </c>
      <c r="T219" s="10">
        <f>(((I219/60)/60)/24)+DATE(1970,1,1)</f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SUM(E220/D220)</f>
        <v>0.02</v>
      </c>
      <c r="P220" s="12">
        <f>E220/L220</f>
        <v>100</v>
      </c>
      <c r="Q220" t="s">
        <v>8308</v>
      </c>
      <c r="R220" t="s">
        <v>8312</v>
      </c>
      <c r="S220" s="10">
        <f>(((J220/60)/60)/24)+DATE(1970,1,1)</f>
        <v>42079.628344907411</v>
      </c>
      <c r="T220" s="10">
        <f>(((I220/60)/60)/24)+DATE(1970,1,1)</f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SUM(E221/D221)</f>
        <v>0.17630000000000001</v>
      </c>
      <c r="P221" s="12">
        <f>E221/L221</f>
        <v>115.98684210526316</v>
      </c>
      <c r="Q221" t="s">
        <v>8308</v>
      </c>
      <c r="R221" t="s">
        <v>8312</v>
      </c>
      <c r="S221" s="10">
        <f>(((J221/60)/60)/24)+DATE(1970,1,1)</f>
        <v>42429.326678240745</v>
      </c>
      <c r="T221" s="10">
        <f>(((I221/60)/60)/24)+DATE(1970,1,1)</f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SUM(E222/D222)</f>
        <v>7.1999999999999998E-3</v>
      </c>
      <c r="P222" s="12">
        <f>E222/L222</f>
        <v>120</v>
      </c>
      <c r="Q222" t="s">
        <v>8308</v>
      </c>
      <c r="R222" t="s">
        <v>8312</v>
      </c>
      <c r="S222" s="10">
        <f>(((J222/60)/60)/24)+DATE(1970,1,1)</f>
        <v>42195.643865740742</v>
      </c>
      <c r="T222" s="10">
        <f>(((I222/60)/60)/24)+DATE(1970,1,1)</f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SUM(E223/D223)</f>
        <v>0</v>
      </c>
      <c r="P223" s="12" t="e">
        <f>E223/L223</f>
        <v>#DIV/0!</v>
      </c>
      <c r="Q223" t="s">
        <v>8308</v>
      </c>
      <c r="R223" t="s">
        <v>8312</v>
      </c>
      <c r="S223" s="10">
        <f>(((J223/60)/60)/24)+DATE(1970,1,1)</f>
        <v>42031.837546296301</v>
      </c>
      <c r="T223" s="10">
        <f>(((I223/60)/60)/24)+DATE(1970,1,1)</f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SUM(E224/D224)</f>
        <v>0.13</v>
      </c>
      <c r="P224" s="12">
        <f>E224/L224</f>
        <v>65</v>
      </c>
      <c r="Q224" t="s">
        <v>8308</v>
      </c>
      <c r="R224" t="s">
        <v>8312</v>
      </c>
      <c r="S224" s="10">
        <f>(((J224/60)/60)/24)+DATE(1970,1,1)</f>
        <v>42031.769884259258</v>
      </c>
      <c r="T224" s="10">
        <f>(((I224/60)/60)/24)+DATE(1970,1,1)</f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SUM(E225/D225)</f>
        <v>0</v>
      </c>
      <c r="P225" s="12" t="e">
        <f>E225/L225</f>
        <v>#DIV/0!</v>
      </c>
      <c r="Q225" t="s">
        <v>8308</v>
      </c>
      <c r="R225" t="s">
        <v>8312</v>
      </c>
      <c r="S225" s="10">
        <f>(((J225/60)/60)/24)+DATE(1970,1,1)</f>
        <v>42482.048032407409</v>
      </c>
      <c r="T225" s="10">
        <f>(((I225/60)/60)/24)+DATE(1970,1,1)</f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SUM(E226/D226)</f>
        <v>0</v>
      </c>
      <c r="P226" s="12" t="e">
        <f>E226/L226</f>
        <v>#DIV/0!</v>
      </c>
      <c r="Q226" t="s">
        <v>8308</v>
      </c>
      <c r="R226" t="s">
        <v>8312</v>
      </c>
      <c r="S226" s="10">
        <f>(((J226/60)/60)/24)+DATE(1970,1,1)</f>
        <v>42135.235254629632</v>
      </c>
      <c r="T226" s="10">
        <f>(((I226/60)/60)/24)+DATE(1970,1,1)</f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SUM(E227/D227)</f>
        <v>0</v>
      </c>
      <c r="P227" s="12" t="e">
        <f>E227/L227</f>
        <v>#DIV/0!</v>
      </c>
      <c r="Q227" t="s">
        <v>8308</v>
      </c>
      <c r="R227" t="s">
        <v>8312</v>
      </c>
      <c r="S227" s="10">
        <f>(((J227/60)/60)/24)+DATE(1970,1,1)</f>
        <v>42438.961273148147</v>
      </c>
      <c r="T227" s="10">
        <f>(((I227/60)/60)/24)+DATE(1970,1,1)</f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SUM(E228/D228)</f>
        <v>8.6206896551724137E-3</v>
      </c>
      <c r="P228" s="12">
        <f>E228/L228</f>
        <v>125</v>
      </c>
      <c r="Q228" t="s">
        <v>8308</v>
      </c>
      <c r="R228" t="s">
        <v>8312</v>
      </c>
      <c r="S228" s="10">
        <f>(((J228/60)/60)/24)+DATE(1970,1,1)</f>
        <v>42106.666018518517</v>
      </c>
      <c r="T228" s="10">
        <f>(((I228/60)/60)/24)+DATE(1970,1,1)</f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SUM(E229/D229)</f>
        <v>0</v>
      </c>
      <c r="P229" s="12" t="e">
        <f>E229/L229</f>
        <v>#DIV/0!</v>
      </c>
      <c r="Q229" t="s">
        <v>8308</v>
      </c>
      <c r="R229" t="s">
        <v>8312</v>
      </c>
      <c r="S229" s="10">
        <f>(((J229/60)/60)/24)+DATE(1970,1,1)</f>
        <v>42164.893993055557</v>
      </c>
      <c r="T229" s="10">
        <f>(((I229/60)/60)/24)+DATE(1970,1,1)</f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SUM(E230/D230)</f>
        <v>0</v>
      </c>
      <c r="P230" s="12" t="e">
        <f>E230/L230</f>
        <v>#DIV/0!</v>
      </c>
      <c r="Q230" t="s">
        <v>8308</v>
      </c>
      <c r="R230" t="s">
        <v>8312</v>
      </c>
      <c r="S230" s="10">
        <f>(((J230/60)/60)/24)+DATE(1970,1,1)</f>
        <v>42096.686400462961</v>
      </c>
      <c r="T230" s="10">
        <f>(((I230/60)/60)/24)+DATE(1970,1,1)</f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SUM(E231/D231)</f>
        <v>0</v>
      </c>
      <c r="P231" s="12" t="e">
        <f>E231/L231</f>
        <v>#DIV/0!</v>
      </c>
      <c r="Q231" t="s">
        <v>8308</v>
      </c>
      <c r="R231" t="s">
        <v>8312</v>
      </c>
      <c r="S231" s="10">
        <f>(((J231/60)/60)/24)+DATE(1970,1,1)</f>
        <v>42383.933993055558</v>
      </c>
      <c r="T231" s="10">
        <f>(((I231/60)/60)/24)+DATE(1970,1,1)</f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SUM(E232/D232)</f>
        <v>4.0000000000000001E-3</v>
      </c>
      <c r="P232" s="12">
        <f>E232/L232</f>
        <v>30</v>
      </c>
      <c r="Q232" t="s">
        <v>8308</v>
      </c>
      <c r="R232" t="s">
        <v>8312</v>
      </c>
      <c r="S232" s="10">
        <f>(((J232/60)/60)/24)+DATE(1970,1,1)</f>
        <v>42129.777210648142</v>
      </c>
      <c r="T232" s="10">
        <f>(((I232/60)/60)/24)+DATE(1970,1,1)</f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SUM(E233/D233)</f>
        <v>0</v>
      </c>
      <c r="P233" s="12" t="e">
        <f>E233/L233</f>
        <v>#DIV/0!</v>
      </c>
      <c r="Q233" t="s">
        <v>8308</v>
      </c>
      <c r="R233" t="s">
        <v>8312</v>
      </c>
      <c r="S233" s="10">
        <f>(((J233/60)/60)/24)+DATE(1970,1,1)</f>
        <v>42341.958923611113</v>
      </c>
      <c r="T233" s="10">
        <f>(((I233/60)/60)/24)+DATE(1970,1,1)</f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SUM(E234/D234)</f>
        <v>2.75E-2</v>
      </c>
      <c r="P234" s="12">
        <f>E234/L234</f>
        <v>15.714285714285714</v>
      </c>
      <c r="Q234" t="s">
        <v>8308</v>
      </c>
      <c r="R234" t="s">
        <v>8312</v>
      </c>
      <c r="S234" s="10">
        <f>(((J234/60)/60)/24)+DATE(1970,1,1)</f>
        <v>42032.82576388889</v>
      </c>
      <c r="T234" s="10">
        <f>(((I234/60)/60)/24)+DATE(1970,1,1)</f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SUM(E235/D235)</f>
        <v>0</v>
      </c>
      <c r="P235" s="12" t="e">
        <f>E235/L235</f>
        <v>#DIV/0!</v>
      </c>
      <c r="Q235" t="s">
        <v>8308</v>
      </c>
      <c r="R235" t="s">
        <v>8312</v>
      </c>
      <c r="S235" s="10">
        <f>(((J235/60)/60)/24)+DATE(1970,1,1)</f>
        <v>42612.911712962959</v>
      </c>
      <c r="T235" s="10">
        <f>(((I235/60)/60)/24)+DATE(1970,1,1)</f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SUM(E236/D236)</f>
        <v>0.40100000000000002</v>
      </c>
      <c r="P236" s="12">
        <f>E236/L236</f>
        <v>80.2</v>
      </c>
      <c r="Q236" t="s">
        <v>8308</v>
      </c>
      <c r="R236" t="s">
        <v>8312</v>
      </c>
      <c r="S236" s="10">
        <f>(((J236/60)/60)/24)+DATE(1970,1,1)</f>
        <v>42136.035405092596</v>
      </c>
      <c r="T236" s="10">
        <f>(((I236/60)/60)/24)+DATE(1970,1,1)</f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SUM(E237/D237)</f>
        <v>0</v>
      </c>
      <c r="P237" s="12" t="e">
        <f>E237/L237</f>
        <v>#DIV/0!</v>
      </c>
      <c r="Q237" t="s">
        <v>8308</v>
      </c>
      <c r="R237" t="s">
        <v>8312</v>
      </c>
      <c r="S237" s="10">
        <f>(((J237/60)/60)/24)+DATE(1970,1,1)</f>
        <v>42164.908530092594</v>
      </c>
      <c r="T237" s="10">
        <f>(((I237/60)/60)/24)+DATE(1970,1,1)</f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SUM(E238/D238)</f>
        <v>0</v>
      </c>
      <c r="P238" s="12" t="e">
        <f>E238/L238</f>
        <v>#DIV/0!</v>
      </c>
      <c r="Q238" t="s">
        <v>8308</v>
      </c>
      <c r="R238" t="s">
        <v>8312</v>
      </c>
      <c r="S238" s="10">
        <f>(((J238/60)/60)/24)+DATE(1970,1,1)</f>
        <v>42321.08447916666</v>
      </c>
      <c r="T238" s="10">
        <f>(((I238/60)/60)/24)+DATE(1970,1,1)</f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SUM(E239/D239)</f>
        <v>3.3333333333333335E-3</v>
      </c>
      <c r="P239" s="12">
        <f>E239/L239</f>
        <v>50</v>
      </c>
      <c r="Q239" t="s">
        <v>8308</v>
      </c>
      <c r="R239" t="s">
        <v>8312</v>
      </c>
      <c r="S239" s="10">
        <f>(((J239/60)/60)/24)+DATE(1970,1,1)</f>
        <v>42377.577187499999</v>
      </c>
      <c r="T239" s="10">
        <f>(((I239/60)/60)/24)+DATE(1970,1,1)</f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SUM(E240/D240)</f>
        <v>0</v>
      </c>
      <c r="P240" s="12" t="e">
        <f>E240/L240</f>
        <v>#DIV/0!</v>
      </c>
      <c r="Q240" t="s">
        <v>8308</v>
      </c>
      <c r="R240" t="s">
        <v>8312</v>
      </c>
      <c r="S240" s="10">
        <f>(((J240/60)/60)/24)+DATE(1970,1,1)</f>
        <v>42713.962499999994</v>
      </c>
      <c r="T240" s="10">
        <f>(((I240/60)/60)/24)+DATE(1970,1,1)</f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SUM(E241/D241)</f>
        <v>0.25</v>
      </c>
      <c r="P241" s="12">
        <f>E241/L241</f>
        <v>50</v>
      </c>
      <c r="Q241" t="s">
        <v>8308</v>
      </c>
      <c r="R241" t="s">
        <v>8312</v>
      </c>
      <c r="S241" s="10">
        <f>(((J241/60)/60)/24)+DATE(1970,1,1)</f>
        <v>42297.110300925924</v>
      </c>
      <c r="T241" s="10">
        <f>(((I241/60)/60)/24)+DATE(1970,1,1)</f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SUM(E242/D242)</f>
        <v>1.0763413333333334</v>
      </c>
      <c r="P242" s="12">
        <f>E242/L242</f>
        <v>117.84759124087591</v>
      </c>
      <c r="Q242" t="s">
        <v>8308</v>
      </c>
      <c r="R242" t="s">
        <v>8313</v>
      </c>
      <c r="S242" s="10">
        <f>(((J242/60)/60)/24)+DATE(1970,1,1)</f>
        <v>41354.708460648151</v>
      </c>
      <c r="T242" s="10">
        <f>(((I242/60)/60)/24)+DATE(1970,1,1)</f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SUM(E243/D243)</f>
        <v>1.1263736263736264</v>
      </c>
      <c r="P243" s="12">
        <f>E243/L243</f>
        <v>109.04255319148936</v>
      </c>
      <c r="Q243" t="s">
        <v>8308</v>
      </c>
      <c r="R243" t="s">
        <v>8313</v>
      </c>
      <c r="S243" s="10">
        <f>(((J243/60)/60)/24)+DATE(1970,1,1)</f>
        <v>41949.697962962964</v>
      </c>
      <c r="T243" s="10">
        <f>(((I243/60)/60)/24)+DATE(1970,1,1)</f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SUM(E244/D244)</f>
        <v>1.1346153846153846</v>
      </c>
      <c r="P244" s="12">
        <f>E244/L244</f>
        <v>73.019801980198025</v>
      </c>
      <c r="Q244" t="s">
        <v>8308</v>
      </c>
      <c r="R244" t="s">
        <v>8313</v>
      </c>
      <c r="S244" s="10">
        <f>(((J244/60)/60)/24)+DATE(1970,1,1)</f>
        <v>40862.492939814816</v>
      </c>
      <c r="T244" s="10">
        <f>(((I244/60)/60)/24)+DATE(1970,1,1)</f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SUM(E245/D245)</f>
        <v>1.0259199999999999</v>
      </c>
      <c r="P245" s="12">
        <f>E245/L245</f>
        <v>78.195121951219505</v>
      </c>
      <c r="Q245" t="s">
        <v>8308</v>
      </c>
      <c r="R245" t="s">
        <v>8313</v>
      </c>
      <c r="S245" s="10">
        <f>(((J245/60)/60)/24)+DATE(1970,1,1)</f>
        <v>41662.047500000001</v>
      </c>
      <c r="T245" s="10">
        <f>(((I245/60)/60)/24)+DATE(1970,1,1)</f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SUM(E246/D246)</f>
        <v>1.1375714285714287</v>
      </c>
      <c r="P246" s="12">
        <f>E246/L246</f>
        <v>47.398809523809526</v>
      </c>
      <c r="Q246" t="s">
        <v>8308</v>
      </c>
      <c r="R246" t="s">
        <v>8313</v>
      </c>
      <c r="S246" s="10">
        <f>(((J246/60)/60)/24)+DATE(1970,1,1)</f>
        <v>40213.323599537034</v>
      </c>
      <c r="T246" s="10">
        <f>(((I246/60)/60)/24)+DATE(1970,1,1)</f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SUM(E247/D247)</f>
        <v>1.0371999999999999</v>
      </c>
      <c r="P247" s="12">
        <f>E247/L247</f>
        <v>54.020833333333336</v>
      </c>
      <c r="Q247" t="s">
        <v>8308</v>
      </c>
      <c r="R247" t="s">
        <v>8313</v>
      </c>
      <c r="S247" s="10">
        <f>(((J247/60)/60)/24)+DATE(1970,1,1)</f>
        <v>41107.053067129629</v>
      </c>
      <c r="T247" s="10">
        <f>(((I247/60)/60)/24)+DATE(1970,1,1)</f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SUM(E248/D248)</f>
        <v>3.0546000000000002</v>
      </c>
      <c r="P248" s="12">
        <f>E248/L248</f>
        <v>68.488789237668158</v>
      </c>
      <c r="Q248" t="s">
        <v>8308</v>
      </c>
      <c r="R248" t="s">
        <v>8313</v>
      </c>
      <c r="S248" s="10">
        <f>(((J248/60)/60)/24)+DATE(1970,1,1)</f>
        <v>40480.363483796296</v>
      </c>
      <c r="T248" s="10">
        <f>(((I248/60)/60)/24)+DATE(1970,1,1)</f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SUM(E249/D249)</f>
        <v>1.341</v>
      </c>
      <c r="P249" s="12">
        <f>E249/L249</f>
        <v>108.14516129032258</v>
      </c>
      <c r="Q249" t="s">
        <v>8308</v>
      </c>
      <c r="R249" t="s">
        <v>8313</v>
      </c>
      <c r="S249" s="10">
        <f>(((J249/60)/60)/24)+DATE(1970,1,1)</f>
        <v>40430.604328703703</v>
      </c>
      <c r="T249" s="10">
        <f>(((I249/60)/60)/24)+DATE(1970,1,1)</f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SUM(E250/D250)</f>
        <v>1.0133294117647058</v>
      </c>
      <c r="P250" s="12">
        <f>E250/L250</f>
        <v>589.95205479452056</v>
      </c>
      <c r="Q250" t="s">
        <v>8308</v>
      </c>
      <c r="R250" t="s">
        <v>8313</v>
      </c>
      <c r="S250" s="10">
        <f>(((J250/60)/60)/24)+DATE(1970,1,1)</f>
        <v>40870.774409722224</v>
      </c>
      <c r="T250" s="10">
        <f>(((I250/60)/60)/24)+DATE(1970,1,1)</f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SUM(E251/D251)</f>
        <v>1.1292</v>
      </c>
      <c r="P251" s="12">
        <f>E251/L251</f>
        <v>48.051063829787232</v>
      </c>
      <c r="Q251" t="s">
        <v>8308</v>
      </c>
      <c r="R251" t="s">
        <v>8313</v>
      </c>
      <c r="S251" s="10">
        <f>(((J251/60)/60)/24)+DATE(1970,1,1)</f>
        <v>40332.923842592594</v>
      </c>
      <c r="T251" s="10">
        <f>(((I251/60)/60)/24)+DATE(1970,1,1)</f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SUM(E252/D252)</f>
        <v>1.0558333333333334</v>
      </c>
      <c r="P252" s="12">
        <f>E252/L252</f>
        <v>72.482837528604122</v>
      </c>
      <c r="Q252" t="s">
        <v>8308</v>
      </c>
      <c r="R252" t="s">
        <v>8313</v>
      </c>
      <c r="S252" s="10">
        <f>(((J252/60)/60)/24)+DATE(1970,1,1)</f>
        <v>41401.565868055557</v>
      </c>
      <c r="T252" s="10">
        <f>(((I252/60)/60)/24)+DATE(1970,1,1)</f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SUM(E253/D253)</f>
        <v>1.2557142857142858</v>
      </c>
      <c r="P253" s="12">
        <f>E253/L253</f>
        <v>57.077922077922075</v>
      </c>
      <c r="Q253" t="s">
        <v>8308</v>
      </c>
      <c r="R253" t="s">
        <v>8313</v>
      </c>
      <c r="S253" s="10">
        <f>(((J253/60)/60)/24)+DATE(1970,1,1)</f>
        <v>41013.787569444445</v>
      </c>
      <c r="T253" s="10">
        <f>(((I253/60)/60)/24)+DATE(1970,1,1)</f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SUM(E254/D254)</f>
        <v>1.8455999999999999</v>
      </c>
      <c r="P254" s="12">
        <f>E254/L254</f>
        <v>85.444444444444443</v>
      </c>
      <c r="Q254" t="s">
        <v>8308</v>
      </c>
      <c r="R254" t="s">
        <v>8313</v>
      </c>
      <c r="S254" s="10">
        <f>(((J254/60)/60)/24)+DATE(1970,1,1)</f>
        <v>40266.662708333337</v>
      </c>
      <c r="T254" s="10">
        <f>(((I254/60)/60)/24)+DATE(1970,1,1)</f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SUM(E255/D255)</f>
        <v>1.0073333333333334</v>
      </c>
      <c r="P255" s="12">
        <f>E255/L255</f>
        <v>215.85714285714286</v>
      </c>
      <c r="Q255" t="s">
        <v>8308</v>
      </c>
      <c r="R255" t="s">
        <v>8313</v>
      </c>
      <c r="S255" s="10">
        <f>(((J255/60)/60)/24)+DATE(1970,1,1)</f>
        <v>40924.650868055556</v>
      </c>
      <c r="T255" s="10">
        <f>(((I255/60)/60)/24)+DATE(1970,1,1)</f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SUM(E256/D256)</f>
        <v>1.1694724999999999</v>
      </c>
      <c r="P256" s="12">
        <f>E256/L256</f>
        <v>89.38643312101911</v>
      </c>
      <c r="Q256" t="s">
        <v>8308</v>
      </c>
      <c r="R256" t="s">
        <v>8313</v>
      </c>
      <c r="S256" s="10">
        <f>(((J256/60)/60)/24)+DATE(1970,1,1)</f>
        <v>42263.952662037031</v>
      </c>
      <c r="T256" s="10">
        <f>(((I256/60)/60)/24)+DATE(1970,1,1)</f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SUM(E257/D257)</f>
        <v>1.0673325</v>
      </c>
      <c r="P257" s="12">
        <f>E257/L257</f>
        <v>45.418404255319146</v>
      </c>
      <c r="Q257" t="s">
        <v>8308</v>
      </c>
      <c r="R257" t="s">
        <v>8313</v>
      </c>
      <c r="S257" s="10">
        <f>(((J257/60)/60)/24)+DATE(1970,1,1)</f>
        <v>40588.526412037041</v>
      </c>
      <c r="T257" s="10">
        <f>(((I257/60)/60)/24)+DATE(1970,1,1)</f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SUM(E258/D258)</f>
        <v>1.391</v>
      </c>
      <c r="P258" s="12">
        <f>E258/L258</f>
        <v>65.756363636363631</v>
      </c>
      <c r="Q258" t="s">
        <v>8308</v>
      </c>
      <c r="R258" t="s">
        <v>8313</v>
      </c>
      <c r="S258" s="10">
        <f>(((J258/60)/60)/24)+DATE(1970,1,1)</f>
        <v>41319.769293981481</v>
      </c>
      <c r="T258" s="10">
        <f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SUM(E259/D259)</f>
        <v>1.0672648571428571</v>
      </c>
      <c r="P259" s="12">
        <f>E259/L259</f>
        <v>66.70405357142856</v>
      </c>
      <c r="Q259" t="s">
        <v>8308</v>
      </c>
      <c r="R259" t="s">
        <v>8313</v>
      </c>
      <c r="S259" s="10">
        <f>(((J259/60)/60)/24)+DATE(1970,1,1)</f>
        <v>42479.626875000002</v>
      </c>
      <c r="T259" s="10">
        <f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SUM(E260/D260)</f>
        <v>1.9114</v>
      </c>
      <c r="P260" s="12">
        <f>E260/L260</f>
        <v>83.345930232558146</v>
      </c>
      <c r="Q260" t="s">
        <v>8308</v>
      </c>
      <c r="R260" t="s">
        <v>8313</v>
      </c>
      <c r="S260" s="10">
        <f>(((J260/60)/60)/24)+DATE(1970,1,1)</f>
        <v>40682.051689814813</v>
      </c>
      <c r="T260" s="10">
        <f>(((I260/60)/60)/24)+DATE(1970,1,1)</f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SUM(E261/D261)</f>
        <v>1.3193789333333332</v>
      </c>
      <c r="P261" s="12">
        <f>E261/L261</f>
        <v>105.04609341825902</v>
      </c>
      <c r="Q261" t="s">
        <v>8308</v>
      </c>
      <c r="R261" t="s">
        <v>8313</v>
      </c>
      <c r="S261" s="10">
        <f>(((J261/60)/60)/24)+DATE(1970,1,1)</f>
        <v>42072.738067129627</v>
      </c>
      <c r="T261" s="10">
        <f>(((I261/60)/60)/24)+DATE(1970,1,1)</f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SUM(E262/D262)</f>
        <v>1.0640000000000001</v>
      </c>
      <c r="P262" s="12">
        <f>E262/L262</f>
        <v>120.90909090909091</v>
      </c>
      <c r="Q262" t="s">
        <v>8308</v>
      </c>
      <c r="R262" t="s">
        <v>8313</v>
      </c>
      <c r="S262" s="10">
        <f>(((J262/60)/60)/24)+DATE(1970,1,1)</f>
        <v>40330.755543981482</v>
      </c>
      <c r="T262" s="10">
        <f>(((I262/60)/60)/24)+DATE(1970,1,1)</f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SUM(E263/D263)</f>
        <v>1.0740000000000001</v>
      </c>
      <c r="P263" s="12">
        <f>E263/L263</f>
        <v>97.63636363636364</v>
      </c>
      <c r="Q263" t="s">
        <v>8308</v>
      </c>
      <c r="R263" t="s">
        <v>8313</v>
      </c>
      <c r="S263" s="10">
        <f>(((J263/60)/60)/24)+DATE(1970,1,1)</f>
        <v>41017.885462962964</v>
      </c>
      <c r="T263" s="10">
        <f>(((I263/60)/60)/24)+DATE(1970,1,1)</f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SUM(E264/D264)</f>
        <v>2.4</v>
      </c>
      <c r="P264" s="12">
        <f>E264/L264</f>
        <v>41.379310344827587</v>
      </c>
      <c r="Q264" t="s">
        <v>8308</v>
      </c>
      <c r="R264" t="s">
        <v>8313</v>
      </c>
      <c r="S264" s="10">
        <f>(((J264/60)/60)/24)+DATE(1970,1,1)</f>
        <v>40555.24800925926</v>
      </c>
      <c r="T264" s="10">
        <f>(((I264/60)/60)/24)+DATE(1970,1,1)</f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SUM(E265/D265)</f>
        <v>1.1808107999999999</v>
      </c>
      <c r="P265" s="12">
        <f>E265/L265</f>
        <v>30.654485981308412</v>
      </c>
      <c r="Q265" t="s">
        <v>8308</v>
      </c>
      <c r="R265" t="s">
        <v>8313</v>
      </c>
      <c r="S265" s="10">
        <f>(((J265/60)/60)/24)+DATE(1970,1,1)</f>
        <v>41149.954791666663</v>
      </c>
      <c r="T265" s="10">
        <f>(((I265/60)/60)/24)+DATE(1970,1,1)</f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SUM(E266/D266)</f>
        <v>1.1819999999999999</v>
      </c>
      <c r="P266" s="12">
        <f>E266/L266</f>
        <v>64.945054945054949</v>
      </c>
      <c r="Q266" t="s">
        <v>8308</v>
      </c>
      <c r="R266" t="s">
        <v>8313</v>
      </c>
      <c r="S266" s="10">
        <f>(((J266/60)/60)/24)+DATE(1970,1,1)</f>
        <v>41010.620312500003</v>
      </c>
      <c r="T266" s="10">
        <f>(((I266/60)/60)/24)+DATE(1970,1,1)</f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SUM(E267/D267)</f>
        <v>1.111</v>
      </c>
      <c r="P267" s="12">
        <f>E267/L267</f>
        <v>95.775862068965523</v>
      </c>
      <c r="Q267" t="s">
        <v>8308</v>
      </c>
      <c r="R267" t="s">
        <v>8313</v>
      </c>
      <c r="S267" s="10">
        <f>(((J267/60)/60)/24)+DATE(1970,1,1)</f>
        <v>40267.245717592588</v>
      </c>
      <c r="T267" s="10">
        <f>(((I267/60)/60)/24)+DATE(1970,1,1)</f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SUM(E268/D268)</f>
        <v>1.4550000000000001</v>
      </c>
      <c r="P268" s="12">
        <f>E268/L268</f>
        <v>40.416666666666664</v>
      </c>
      <c r="Q268" t="s">
        <v>8308</v>
      </c>
      <c r="R268" t="s">
        <v>8313</v>
      </c>
      <c r="S268" s="10">
        <f>(((J268/60)/60)/24)+DATE(1970,1,1)</f>
        <v>40205.174849537041</v>
      </c>
      <c r="T268" s="10">
        <f>(((I268/60)/60)/24)+DATE(1970,1,1)</f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SUM(E269/D269)</f>
        <v>1.3162883248730965</v>
      </c>
      <c r="P269" s="12">
        <f>E269/L269</f>
        <v>78.578424242424248</v>
      </c>
      <c r="Q269" t="s">
        <v>8308</v>
      </c>
      <c r="R269" t="s">
        <v>8313</v>
      </c>
      <c r="S269" s="10">
        <f>(((J269/60)/60)/24)+DATE(1970,1,1)</f>
        <v>41785.452534722222</v>
      </c>
      <c r="T269" s="10">
        <f>(((I269/60)/60)/24)+DATE(1970,1,1)</f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SUM(E270/D270)</f>
        <v>1.1140000000000001</v>
      </c>
      <c r="P270" s="12">
        <f>E270/L270</f>
        <v>50.18018018018018</v>
      </c>
      <c r="Q270" t="s">
        <v>8308</v>
      </c>
      <c r="R270" t="s">
        <v>8313</v>
      </c>
      <c r="S270" s="10">
        <f>(((J270/60)/60)/24)+DATE(1970,1,1)</f>
        <v>40809.15252314815</v>
      </c>
      <c r="T270" s="10">
        <f>(((I270/60)/60)/24)+DATE(1970,1,1)</f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SUM(E271/D271)</f>
        <v>1.4723377</v>
      </c>
      <c r="P271" s="12">
        <f>E271/L271</f>
        <v>92.251735588972423</v>
      </c>
      <c r="Q271" t="s">
        <v>8308</v>
      </c>
      <c r="R271" t="s">
        <v>8313</v>
      </c>
      <c r="S271" s="10">
        <f>(((J271/60)/60)/24)+DATE(1970,1,1)</f>
        <v>42758.197013888886</v>
      </c>
      <c r="T271" s="10">
        <f>(((I271/60)/60)/24)+DATE(1970,1,1)</f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SUM(E272/D272)</f>
        <v>1.5260869565217392</v>
      </c>
      <c r="P272" s="12">
        <f>E272/L272</f>
        <v>57.540983606557376</v>
      </c>
      <c r="Q272" t="s">
        <v>8308</v>
      </c>
      <c r="R272" t="s">
        <v>8313</v>
      </c>
      <c r="S272" s="10">
        <f>(((J272/60)/60)/24)+DATE(1970,1,1)</f>
        <v>40637.866550925923</v>
      </c>
      <c r="T272" s="10">
        <f>(((I272/60)/60)/24)+DATE(1970,1,1)</f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SUM(E273/D273)</f>
        <v>1.0468</v>
      </c>
      <c r="P273" s="12">
        <f>E273/L273</f>
        <v>109.42160278745645</v>
      </c>
      <c r="Q273" t="s">
        <v>8308</v>
      </c>
      <c r="R273" t="s">
        <v>8313</v>
      </c>
      <c r="S273" s="10">
        <f>(((J273/60)/60)/24)+DATE(1970,1,1)</f>
        <v>41612.10024305556</v>
      </c>
      <c r="T273" s="10">
        <f>(((I273/60)/60)/24)+DATE(1970,1,1)</f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SUM(E274/D274)</f>
        <v>1.7743366666666667</v>
      </c>
      <c r="P274" s="12">
        <f>E274/L274</f>
        <v>81.892461538461546</v>
      </c>
      <c r="Q274" t="s">
        <v>8308</v>
      </c>
      <c r="R274" t="s">
        <v>8313</v>
      </c>
      <c r="S274" s="10">
        <f>(((J274/60)/60)/24)+DATE(1970,1,1)</f>
        <v>40235.900358796294</v>
      </c>
      <c r="T274" s="10">
        <f>(((I274/60)/60)/24)+DATE(1970,1,1)</f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SUM(E275/D275)</f>
        <v>1.077758</v>
      </c>
      <c r="P275" s="12">
        <f>E275/L275</f>
        <v>45.667711864406776</v>
      </c>
      <c r="Q275" t="s">
        <v>8308</v>
      </c>
      <c r="R275" t="s">
        <v>8313</v>
      </c>
      <c r="S275" s="10">
        <f>(((J275/60)/60)/24)+DATE(1970,1,1)</f>
        <v>40697.498449074075</v>
      </c>
      <c r="T275" s="10">
        <f>(((I275/60)/60)/24)+DATE(1970,1,1)</f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SUM(E276/D276)</f>
        <v>1.56</v>
      </c>
      <c r="P276" s="12">
        <f>E276/L276</f>
        <v>55.221238938053098</v>
      </c>
      <c r="Q276" t="s">
        <v>8308</v>
      </c>
      <c r="R276" t="s">
        <v>8313</v>
      </c>
      <c r="S276" s="10">
        <f>(((J276/60)/60)/24)+DATE(1970,1,1)</f>
        <v>40969.912372685183</v>
      </c>
      <c r="T276" s="10">
        <f>(((I276/60)/60)/24)+DATE(1970,1,1)</f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SUM(E277/D277)</f>
        <v>1.08395</v>
      </c>
      <c r="P277" s="12">
        <f>E277/L277</f>
        <v>65.298192771084331</v>
      </c>
      <c r="Q277" t="s">
        <v>8308</v>
      </c>
      <c r="R277" t="s">
        <v>8313</v>
      </c>
      <c r="S277" s="10">
        <f>(((J277/60)/60)/24)+DATE(1970,1,1)</f>
        <v>41193.032013888893</v>
      </c>
      <c r="T277" s="10">
        <f>(((I277/60)/60)/24)+DATE(1970,1,1)</f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SUM(E278/D278)</f>
        <v>1.476</v>
      </c>
      <c r="P278" s="12">
        <f>E278/L278</f>
        <v>95.225806451612897</v>
      </c>
      <c r="Q278" t="s">
        <v>8308</v>
      </c>
      <c r="R278" t="s">
        <v>8313</v>
      </c>
      <c r="S278" s="10">
        <f>(((J278/60)/60)/24)+DATE(1970,1,1)</f>
        <v>40967.081874999996</v>
      </c>
      <c r="T278" s="10">
        <f>(((I278/60)/60)/24)+DATE(1970,1,1)</f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SUM(E279/D279)</f>
        <v>1.1038153846153846</v>
      </c>
      <c r="P279" s="12">
        <f>E279/L279</f>
        <v>75.444794952681391</v>
      </c>
      <c r="Q279" t="s">
        <v>8308</v>
      </c>
      <c r="R279" t="s">
        <v>8313</v>
      </c>
      <c r="S279" s="10">
        <f>(((J279/60)/60)/24)+DATE(1970,1,1)</f>
        <v>42117.891423611116</v>
      </c>
      <c r="T279" s="10">
        <f>(((I279/60)/60)/24)+DATE(1970,1,1)</f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SUM(E280/D280)</f>
        <v>1.5034814814814814</v>
      </c>
      <c r="P280" s="12">
        <f>E280/L280</f>
        <v>97.816867469879512</v>
      </c>
      <c r="Q280" t="s">
        <v>8308</v>
      </c>
      <c r="R280" t="s">
        <v>8313</v>
      </c>
      <c r="S280" s="10">
        <f>(((J280/60)/60)/24)+DATE(1970,1,1)</f>
        <v>41164.040960648148</v>
      </c>
      <c r="T280" s="10">
        <f>(((I280/60)/60)/24)+DATE(1970,1,1)</f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SUM(E281/D281)</f>
        <v>1.5731829411764706</v>
      </c>
      <c r="P281" s="12">
        <f>E281/L281</f>
        <v>87.685606557377056</v>
      </c>
      <c r="Q281" t="s">
        <v>8308</v>
      </c>
      <c r="R281" t="s">
        <v>8313</v>
      </c>
      <c r="S281" s="10">
        <f>(((J281/60)/60)/24)+DATE(1970,1,1)</f>
        <v>42759.244166666671</v>
      </c>
      <c r="T281" s="10">
        <f>(((I281/60)/60)/24)+DATE(1970,1,1)</f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SUM(E282/D282)</f>
        <v>1.5614399999999999</v>
      </c>
      <c r="P282" s="12">
        <f>E282/L282</f>
        <v>54.748948106591868</v>
      </c>
      <c r="Q282" t="s">
        <v>8308</v>
      </c>
      <c r="R282" t="s">
        <v>8313</v>
      </c>
      <c r="S282" s="10">
        <f>(((J282/60)/60)/24)+DATE(1970,1,1)</f>
        <v>41744.590682870366</v>
      </c>
      <c r="T282" s="10">
        <f>(((I282/60)/60)/24)+DATE(1970,1,1)</f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SUM(E283/D283)</f>
        <v>1.2058763636363636</v>
      </c>
      <c r="P283" s="12">
        <f>E283/L283</f>
        <v>83.953417721518989</v>
      </c>
      <c r="Q283" t="s">
        <v>8308</v>
      </c>
      <c r="R283" t="s">
        <v>8313</v>
      </c>
      <c r="S283" s="10">
        <f>(((J283/60)/60)/24)+DATE(1970,1,1)</f>
        <v>39950.163344907407</v>
      </c>
      <c r="T283" s="10">
        <f>(((I283/60)/60)/24)+DATE(1970,1,1)</f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SUM(E284/D284)</f>
        <v>1.0118888888888888</v>
      </c>
      <c r="P284" s="12">
        <f>E284/L284</f>
        <v>254.38547486033519</v>
      </c>
      <c r="Q284" t="s">
        <v>8308</v>
      </c>
      <c r="R284" t="s">
        <v>8313</v>
      </c>
      <c r="S284" s="10">
        <f>(((J284/60)/60)/24)+DATE(1970,1,1)</f>
        <v>40194.920046296298</v>
      </c>
      <c r="T284" s="10">
        <f>(((I284/60)/60)/24)+DATE(1970,1,1)</f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SUM(E285/D285)</f>
        <v>1.142725</v>
      </c>
      <c r="P285" s="12">
        <f>E285/L285</f>
        <v>101.8269801980198</v>
      </c>
      <c r="Q285" t="s">
        <v>8308</v>
      </c>
      <c r="R285" t="s">
        <v>8313</v>
      </c>
      <c r="S285" s="10">
        <f>(((J285/60)/60)/24)+DATE(1970,1,1)</f>
        <v>40675.71</v>
      </c>
      <c r="T285" s="10">
        <f>(((I285/60)/60)/24)+DATE(1970,1,1)</f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SUM(E286/D286)</f>
        <v>1.0462615</v>
      </c>
      <c r="P286" s="12">
        <f>E286/L286</f>
        <v>55.066394736842106</v>
      </c>
      <c r="Q286" t="s">
        <v>8308</v>
      </c>
      <c r="R286" t="s">
        <v>8313</v>
      </c>
      <c r="S286" s="10">
        <f>(((J286/60)/60)/24)+DATE(1970,1,1)</f>
        <v>40904.738194444442</v>
      </c>
      <c r="T286" s="10">
        <f>(((I286/60)/60)/24)+DATE(1970,1,1)</f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SUM(E287/D287)</f>
        <v>2.2882507142857142</v>
      </c>
      <c r="P287" s="12">
        <f>E287/L287</f>
        <v>56.901438721136763</v>
      </c>
      <c r="Q287" t="s">
        <v>8308</v>
      </c>
      <c r="R287" t="s">
        <v>8313</v>
      </c>
      <c r="S287" s="10">
        <f>(((J287/60)/60)/24)+DATE(1970,1,1)</f>
        <v>41506.756111111114</v>
      </c>
      <c r="T287" s="10">
        <f>(((I287/60)/60)/24)+DATE(1970,1,1)</f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SUM(E288/D288)</f>
        <v>1.0915333333333332</v>
      </c>
      <c r="P288" s="12">
        <f>E288/L288</f>
        <v>121.28148148148148</v>
      </c>
      <c r="Q288" t="s">
        <v>8308</v>
      </c>
      <c r="R288" t="s">
        <v>8313</v>
      </c>
      <c r="S288" s="10">
        <f>(((J288/60)/60)/24)+DATE(1970,1,1)</f>
        <v>41313.816249999996</v>
      </c>
      <c r="T288" s="10">
        <f>(((I288/60)/60)/24)+DATE(1970,1,1)</f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SUM(E289/D289)</f>
        <v>1.7629999999999999</v>
      </c>
      <c r="P289" s="12">
        <f>E289/L289</f>
        <v>91.189655172413794</v>
      </c>
      <c r="Q289" t="s">
        <v>8308</v>
      </c>
      <c r="R289" t="s">
        <v>8313</v>
      </c>
      <c r="S289" s="10">
        <f>(((J289/60)/60)/24)+DATE(1970,1,1)</f>
        <v>41184.277986111112</v>
      </c>
      <c r="T289" s="10">
        <f>(((I289/60)/60)/24)+DATE(1970,1,1)</f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SUM(E290/D290)</f>
        <v>1.0321061999999999</v>
      </c>
      <c r="P290" s="12">
        <f>E290/L290</f>
        <v>115.44812080536913</v>
      </c>
      <c r="Q290" t="s">
        <v>8308</v>
      </c>
      <c r="R290" t="s">
        <v>8313</v>
      </c>
      <c r="S290" s="10">
        <f>(((J290/60)/60)/24)+DATE(1970,1,1)</f>
        <v>41051.168900462959</v>
      </c>
      <c r="T290" s="10">
        <f>(((I290/60)/60)/24)+DATE(1970,1,1)</f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SUM(E291/D291)</f>
        <v>1.0482</v>
      </c>
      <c r="P291" s="12">
        <f>E291/L291</f>
        <v>67.771551724137936</v>
      </c>
      <c r="Q291" t="s">
        <v>8308</v>
      </c>
      <c r="R291" t="s">
        <v>8313</v>
      </c>
      <c r="S291" s="10">
        <f>(((J291/60)/60)/24)+DATE(1970,1,1)</f>
        <v>41550.456412037034</v>
      </c>
      <c r="T291" s="10">
        <f>(((I291/60)/60)/24)+DATE(1970,1,1)</f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SUM(E292/D292)</f>
        <v>1.0668444444444445</v>
      </c>
      <c r="P292" s="12">
        <f>E292/L292</f>
        <v>28.576190476190476</v>
      </c>
      <c r="Q292" t="s">
        <v>8308</v>
      </c>
      <c r="R292" t="s">
        <v>8313</v>
      </c>
      <c r="S292" s="10">
        <f>(((J292/60)/60)/24)+DATE(1970,1,1)</f>
        <v>40526.36917824074</v>
      </c>
      <c r="T292" s="10">
        <f>(((I292/60)/60)/24)+DATE(1970,1,1)</f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SUM(E293/D293)</f>
        <v>1.2001999999999999</v>
      </c>
      <c r="P293" s="12">
        <f>E293/L293</f>
        <v>46.8828125</v>
      </c>
      <c r="Q293" t="s">
        <v>8308</v>
      </c>
      <c r="R293" t="s">
        <v>8313</v>
      </c>
      <c r="S293" s="10">
        <f>(((J293/60)/60)/24)+DATE(1970,1,1)</f>
        <v>41376.769050925926</v>
      </c>
      <c r="T293" s="10">
        <f>(((I293/60)/60)/24)+DATE(1970,1,1)</f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SUM(E294/D294)</f>
        <v>1.0150693333333334</v>
      </c>
      <c r="P294" s="12">
        <f>E294/L294</f>
        <v>154.42231237322514</v>
      </c>
      <c r="Q294" t="s">
        <v>8308</v>
      </c>
      <c r="R294" t="s">
        <v>8313</v>
      </c>
      <c r="S294" s="10">
        <f>(((J294/60)/60)/24)+DATE(1970,1,1)</f>
        <v>40812.803229166668</v>
      </c>
      <c r="T294" s="10">
        <f>(((I294/60)/60)/24)+DATE(1970,1,1)</f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SUM(E295/D295)</f>
        <v>1.0138461538461538</v>
      </c>
      <c r="P295" s="12">
        <f>E295/L295</f>
        <v>201.22137404580153</v>
      </c>
      <c r="Q295" t="s">
        <v>8308</v>
      </c>
      <c r="R295" t="s">
        <v>8313</v>
      </c>
      <c r="S295" s="10">
        <f>(((J295/60)/60)/24)+DATE(1970,1,1)</f>
        <v>41719.667986111112</v>
      </c>
      <c r="T295" s="10">
        <f>(((I295/60)/60)/24)+DATE(1970,1,1)</f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SUM(E296/D296)</f>
        <v>1</v>
      </c>
      <c r="P296" s="12">
        <f>E296/L296</f>
        <v>100</v>
      </c>
      <c r="Q296" t="s">
        <v>8308</v>
      </c>
      <c r="R296" t="s">
        <v>8313</v>
      </c>
      <c r="S296" s="10">
        <f>(((J296/60)/60)/24)+DATE(1970,1,1)</f>
        <v>40343.084421296298</v>
      </c>
      <c r="T296" s="10">
        <f>(((I296/60)/60)/24)+DATE(1970,1,1)</f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SUM(E297/D297)</f>
        <v>1.3310911999999999</v>
      </c>
      <c r="P297" s="12">
        <f>E297/L297</f>
        <v>100.08204511278196</v>
      </c>
      <c r="Q297" t="s">
        <v>8308</v>
      </c>
      <c r="R297" t="s">
        <v>8313</v>
      </c>
      <c r="S297" s="10">
        <f>(((J297/60)/60)/24)+DATE(1970,1,1)</f>
        <v>41519.004733796297</v>
      </c>
      <c r="T297" s="10">
        <f>(((I297/60)/60)/24)+DATE(1970,1,1)</f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SUM(E298/D298)</f>
        <v>1.187262</v>
      </c>
      <c r="P298" s="12">
        <f>E298/L298</f>
        <v>230.08953488372092</v>
      </c>
      <c r="Q298" t="s">
        <v>8308</v>
      </c>
      <c r="R298" t="s">
        <v>8313</v>
      </c>
      <c r="S298" s="10">
        <f>(((J298/60)/60)/24)+DATE(1970,1,1)</f>
        <v>41134.475497685184</v>
      </c>
      <c r="T298" s="10">
        <f>(((I298/60)/60)/24)+DATE(1970,1,1)</f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SUM(E299/D299)</f>
        <v>1.0064</v>
      </c>
      <c r="P299" s="12">
        <f>E299/L299</f>
        <v>141.74647887323943</v>
      </c>
      <c r="Q299" t="s">
        <v>8308</v>
      </c>
      <c r="R299" t="s">
        <v>8313</v>
      </c>
      <c r="S299" s="10">
        <f>(((J299/60)/60)/24)+DATE(1970,1,1)</f>
        <v>42089.72802083334</v>
      </c>
      <c r="T299" s="10">
        <f>(((I299/60)/60)/24)+DATE(1970,1,1)</f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SUM(E300/D300)</f>
        <v>1.089324126984127</v>
      </c>
      <c r="P300" s="12">
        <f>E300/L300</f>
        <v>56.344351395730705</v>
      </c>
      <c r="Q300" t="s">
        <v>8308</v>
      </c>
      <c r="R300" t="s">
        <v>8313</v>
      </c>
      <c r="S300" s="10">
        <f>(((J300/60)/60)/24)+DATE(1970,1,1)</f>
        <v>41709.463518518518</v>
      </c>
      <c r="T300" s="10">
        <f>(((I300/60)/60)/24)+DATE(1970,1,1)</f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SUM(E301/D301)</f>
        <v>1.789525</v>
      </c>
      <c r="P301" s="12">
        <f>E301/L301</f>
        <v>73.341188524590166</v>
      </c>
      <c r="Q301" t="s">
        <v>8308</v>
      </c>
      <c r="R301" t="s">
        <v>8313</v>
      </c>
      <c r="S301" s="10">
        <f>(((J301/60)/60)/24)+DATE(1970,1,1)</f>
        <v>40469.225231481483</v>
      </c>
      <c r="T301" s="10">
        <f>(((I301/60)/60)/24)+DATE(1970,1,1)</f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SUM(E302/D302)</f>
        <v>1.0172264</v>
      </c>
      <c r="P302" s="12">
        <f>E302/L302</f>
        <v>85.337785234899329</v>
      </c>
      <c r="Q302" t="s">
        <v>8308</v>
      </c>
      <c r="R302" t="s">
        <v>8313</v>
      </c>
      <c r="S302" s="10">
        <f>(((J302/60)/60)/24)+DATE(1970,1,1)</f>
        <v>40626.959930555553</v>
      </c>
      <c r="T302" s="10">
        <f>(((I302/60)/60)/24)+DATE(1970,1,1)</f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SUM(E303/D303)</f>
        <v>1.1873499999999999</v>
      </c>
      <c r="P303" s="12">
        <f>E303/L303</f>
        <v>61.496215139442228</v>
      </c>
      <c r="Q303" t="s">
        <v>8308</v>
      </c>
      <c r="R303" t="s">
        <v>8313</v>
      </c>
      <c r="S303" s="10">
        <f>(((J303/60)/60)/24)+DATE(1970,1,1)</f>
        <v>41312.737673611111</v>
      </c>
      <c r="T303" s="10">
        <f>(((I303/60)/60)/24)+DATE(1970,1,1)</f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SUM(E304/D304)</f>
        <v>1.0045999999999999</v>
      </c>
      <c r="P304" s="12">
        <f>E304/L304</f>
        <v>93.018518518518519</v>
      </c>
      <c r="Q304" t="s">
        <v>8308</v>
      </c>
      <c r="R304" t="s">
        <v>8313</v>
      </c>
      <c r="S304" s="10">
        <f>(((J304/60)/60)/24)+DATE(1970,1,1)</f>
        <v>40933.856921296298</v>
      </c>
      <c r="T304" s="10">
        <f>(((I304/60)/60)/24)+DATE(1970,1,1)</f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SUM(E305/D305)</f>
        <v>1.3746666666666667</v>
      </c>
      <c r="P305" s="12">
        <f>E305/L305</f>
        <v>50.292682926829265</v>
      </c>
      <c r="Q305" t="s">
        <v>8308</v>
      </c>
      <c r="R305" t="s">
        <v>8313</v>
      </c>
      <c r="S305" s="10">
        <f>(((J305/60)/60)/24)+DATE(1970,1,1)</f>
        <v>41032.071134259262</v>
      </c>
      <c r="T305" s="10">
        <f>(((I305/60)/60)/24)+DATE(1970,1,1)</f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SUM(E306/D306)</f>
        <v>2.3164705882352941</v>
      </c>
      <c r="P306" s="12">
        <f>E306/L306</f>
        <v>106.43243243243244</v>
      </c>
      <c r="Q306" t="s">
        <v>8308</v>
      </c>
      <c r="R306" t="s">
        <v>8313</v>
      </c>
      <c r="S306" s="10">
        <f>(((J306/60)/60)/24)+DATE(1970,1,1)</f>
        <v>41114.094872685186</v>
      </c>
      <c r="T306" s="10">
        <f>(((I306/60)/60)/24)+DATE(1970,1,1)</f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SUM(E307/D307)</f>
        <v>1.3033333333333332</v>
      </c>
      <c r="P307" s="12">
        <f>E307/L307</f>
        <v>51.719576719576722</v>
      </c>
      <c r="Q307" t="s">
        <v>8308</v>
      </c>
      <c r="R307" t="s">
        <v>8313</v>
      </c>
      <c r="S307" s="10">
        <f>(((J307/60)/60)/24)+DATE(1970,1,1)</f>
        <v>40948.630196759259</v>
      </c>
      <c r="T307" s="10">
        <f>(((I307/60)/60)/24)+DATE(1970,1,1)</f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SUM(E308/D308)</f>
        <v>2.9289999999999998</v>
      </c>
      <c r="P308" s="12">
        <f>E308/L308</f>
        <v>36.612499999999997</v>
      </c>
      <c r="Q308" t="s">
        <v>8308</v>
      </c>
      <c r="R308" t="s">
        <v>8313</v>
      </c>
      <c r="S308" s="10">
        <f>(((J308/60)/60)/24)+DATE(1970,1,1)</f>
        <v>41333.837187500001</v>
      </c>
      <c r="T308" s="10">
        <f>(((I308/60)/60)/24)+DATE(1970,1,1)</f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SUM(E309/D309)</f>
        <v>1.1131818181818183</v>
      </c>
      <c r="P309" s="12">
        <f>E309/L309</f>
        <v>42.517361111111114</v>
      </c>
      <c r="Q309" t="s">
        <v>8308</v>
      </c>
      <c r="R309" t="s">
        <v>8313</v>
      </c>
      <c r="S309" s="10">
        <f>(((J309/60)/60)/24)+DATE(1970,1,1)</f>
        <v>41282.944456018515</v>
      </c>
      <c r="T309" s="10">
        <f>(((I309/60)/60)/24)+DATE(1970,1,1)</f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SUM(E310/D310)</f>
        <v>1.0556666666666668</v>
      </c>
      <c r="P310" s="12">
        <f>E310/L310</f>
        <v>62.712871287128714</v>
      </c>
      <c r="Q310" t="s">
        <v>8308</v>
      </c>
      <c r="R310" t="s">
        <v>8313</v>
      </c>
      <c r="S310" s="10">
        <f>(((J310/60)/60)/24)+DATE(1970,1,1)</f>
        <v>40567.694560185184</v>
      </c>
      <c r="T310" s="10">
        <f>(((I310/60)/60)/24)+DATE(1970,1,1)</f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SUM(E311/D311)</f>
        <v>1.1894444444444445</v>
      </c>
      <c r="P311" s="12">
        <f>E311/L311</f>
        <v>89.957983193277315</v>
      </c>
      <c r="Q311" t="s">
        <v>8308</v>
      </c>
      <c r="R311" t="s">
        <v>8313</v>
      </c>
      <c r="S311" s="10">
        <f>(((J311/60)/60)/24)+DATE(1970,1,1)</f>
        <v>41134.751550925925</v>
      </c>
      <c r="T311" s="10">
        <f>(((I311/60)/60)/24)+DATE(1970,1,1)</f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SUM(E312/D312)</f>
        <v>1.04129</v>
      </c>
      <c r="P312" s="12">
        <f>E312/L312</f>
        <v>28.924722222222222</v>
      </c>
      <c r="Q312" t="s">
        <v>8308</v>
      </c>
      <c r="R312" t="s">
        <v>8313</v>
      </c>
      <c r="S312" s="10">
        <f>(((J312/60)/60)/24)+DATE(1970,1,1)</f>
        <v>40821.183136574073</v>
      </c>
      <c r="T312" s="10">
        <f>(((I312/60)/60)/24)+DATE(1970,1,1)</f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SUM(E313/D313)</f>
        <v>1.0410165</v>
      </c>
      <c r="P313" s="12">
        <f>E313/L313</f>
        <v>138.8022</v>
      </c>
      <c r="Q313" t="s">
        <v>8308</v>
      </c>
      <c r="R313" t="s">
        <v>8313</v>
      </c>
      <c r="S313" s="10">
        <f>(((J313/60)/60)/24)+DATE(1970,1,1)</f>
        <v>40868.219814814816</v>
      </c>
      <c r="T313" s="10">
        <f>(((I313/60)/60)/24)+DATE(1970,1,1)</f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SUM(E314/D314)</f>
        <v>1.1187499999999999</v>
      </c>
      <c r="P314" s="12">
        <f>E314/L314</f>
        <v>61.301369863013697</v>
      </c>
      <c r="Q314" t="s">
        <v>8308</v>
      </c>
      <c r="R314" t="s">
        <v>8313</v>
      </c>
      <c r="S314" s="10">
        <f>(((J314/60)/60)/24)+DATE(1970,1,1)</f>
        <v>41348.877685185187</v>
      </c>
      <c r="T314" s="10">
        <f>(((I314/60)/60)/24)+DATE(1970,1,1)</f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SUM(E315/D315)</f>
        <v>1.0473529411764706</v>
      </c>
      <c r="P315" s="12">
        <f>E315/L315</f>
        <v>80.202702702702709</v>
      </c>
      <c r="Q315" t="s">
        <v>8308</v>
      </c>
      <c r="R315" t="s">
        <v>8313</v>
      </c>
      <c r="S315" s="10">
        <f>(((J315/60)/60)/24)+DATE(1970,1,1)</f>
        <v>40357.227939814817</v>
      </c>
      <c r="T315" s="10">
        <f>(((I315/60)/60)/24)+DATE(1970,1,1)</f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SUM(E316/D316)</f>
        <v>3.8515000000000001</v>
      </c>
      <c r="P316" s="12">
        <f>E316/L316</f>
        <v>32.095833333333331</v>
      </c>
      <c r="Q316" t="s">
        <v>8308</v>
      </c>
      <c r="R316" t="s">
        <v>8313</v>
      </c>
      <c r="S316" s="10">
        <f>(((J316/60)/60)/24)+DATE(1970,1,1)</f>
        <v>41304.833194444444</v>
      </c>
      <c r="T316" s="10">
        <f>(((I316/60)/60)/24)+DATE(1970,1,1)</f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SUM(E317/D317)</f>
        <v>1.01248</v>
      </c>
      <c r="P317" s="12">
        <f>E317/L317</f>
        <v>200.88888888888889</v>
      </c>
      <c r="Q317" t="s">
        <v>8308</v>
      </c>
      <c r="R317" t="s">
        <v>8313</v>
      </c>
      <c r="S317" s="10">
        <f>(((J317/60)/60)/24)+DATE(1970,1,1)</f>
        <v>41113.77238425926</v>
      </c>
      <c r="T317" s="10">
        <f>(((I317/60)/60)/24)+DATE(1970,1,1)</f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SUM(E318/D318)</f>
        <v>1.1377333333333333</v>
      </c>
      <c r="P318" s="12">
        <f>E318/L318</f>
        <v>108.01265822784811</v>
      </c>
      <c r="Q318" t="s">
        <v>8308</v>
      </c>
      <c r="R318" t="s">
        <v>8313</v>
      </c>
      <c r="S318" s="10">
        <f>(((J318/60)/60)/24)+DATE(1970,1,1)</f>
        <v>41950.923576388886</v>
      </c>
      <c r="T318" s="10">
        <f>(((I318/60)/60)/24)+DATE(1970,1,1)</f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SUM(E319/D319)</f>
        <v>1.0080333333333333</v>
      </c>
      <c r="P319" s="12">
        <f>E319/L319</f>
        <v>95.699367088607602</v>
      </c>
      <c r="Q319" t="s">
        <v>8308</v>
      </c>
      <c r="R319" t="s">
        <v>8313</v>
      </c>
      <c r="S319" s="10">
        <f>(((J319/60)/60)/24)+DATE(1970,1,1)</f>
        <v>41589.676886574074</v>
      </c>
      <c r="T319" s="10">
        <f>(((I319/60)/60)/24)+DATE(1970,1,1)</f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SUM(E320/D320)</f>
        <v>2.8332000000000002</v>
      </c>
      <c r="P320" s="12">
        <f>E320/L320</f>
        <v>49.880281690140848</v>
      </c>
      <c r="Q320" t="s">
        <v>8308</v>
      </c>
      <c r="R320" t="s">
        <v>8313</v>
      </c>
      <c r="S320" s="10">
        <f>(((J320/60)/60)/24)+DATE(1970,1,1)</f>
        <v>41330.038784722223</v>
      </c>
      <c r="T320" s="10">
        <f>(((I320/60)/60)/24)+DATE(1970,1,1)</f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SUM(E321/D321)</f>
        <v>1.1268</v>
      </c>
      <c r="P321" s="12">
        <f>E321/L321</f>
        <v>110.47058823529412</v>
      </c>
      <c r="Q321" t="s">
        <v>8308</v>
      </c>
      <c r="R321" t="s">
        <v>8313</v>
      </c>
      <c r="S321" s="10">
        <f>(((J321/60)/60)/24)+DATE(1970,1,1)</f>
        <v>40123.83829861111</v>
      </c>
      <c r="T321" s="10">
        <f>(((I321/60)/60)/24)+DATE(1970,1,1)</f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SUM(E322/D322)</f>
        <v>1.0658000000000001</v>
      </c>
      <c r="P322" s="12">
        <f>E322/L322</f>
        <v>134.91139240506328</v>
      </c>
      <c r="Q322" t="s">
        <v>8308</v>
      </c>
      <c r="R322" t="s">
        <v>8313</v>
      </c>
      <c r="S322" s="10">
        <f>(((J322/60)/60)/24)+DATE(1970,1,1)</f>
        <v>42331.551307870366</v>
      </c>
      <c r="T322" s="10">
        <f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SUM(E323/D323)</f>
        <v>1.0266285714285714</v>
      </c>
      <c r="P323" s="12">
        <f>E323/L323</f>
        <v>106.62314540059347</v>
      </c>
      <c r="Q323" t="s">
        <v>8308</v>
      </c>
      <c r="R323" t="s">
        <v>8313</v>
      </c>
      <c r="S323" s="10">
        <f>(((J323/60)/60)/24)+DATE(1970,1,1)</f>
        <v>42647.446597222224</v>
      </c>
      <c r="T323" s="10">
        <f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SUM(E324/D324)</f>
        <v>1.0791200000000001</v>
      </c>
      <c r="P324" s="12">
        <f>E324/L324</f>
        <v>145.04301075268816</v>
      </c>
      <c r="Q324" t="s">
        <v>8308</v>
      </c>
      <c r="R324" t="s">
        <v>8313</v>
      </c>
      <c r="S324" s="10">
        <f>(((J324/60)/60)/24)+DATE(1970,1,1)</f>
        <v>42473.57</v>
      </c>
      <c r="T324" s="10">
        <f>(((I324/60)/60)/24)+DATE(1970,1,1)</f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SUM(E325/D325)</f>
        <v>1.2307407407407407</v>
      </c>
      <c r="P325" s="12">
        <f>E325/L325</f>
        <v>114.58620689655173</v>
      </c>
      <c r="Q325" t="s">
        <v>8308</v>
      </c>
      <c r="R325" t="s">
        <v>8313</v>
      </c>
      <c r="S325" s="10">
        <f>(((J325/60)/60)/24)+DATE(1970,1,1)</f>
        <v>42697.32136574074</v>
      </c>
      <c r="T325" s="10">
        <f>(((I325/60)/60)/24)+DATE(1970,1,1)</f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SUM(E326/D326)</f>
        <v>1.016</v>
      </c>
      <c r="P326" s="12">
        <f>E326/L326</f>
        <v>105.3170731707317</v>
      </c>
      <c r="Q326" t="s">
        <v>8308</v>
      </c>
      <c r="R326" t="s">
        <v>8313</v>
      </c>
      <c r="S326" s="10">
        <f>(((J326/60)/60)/24)+DATE(1970,1,1)</f>
        <v>42184.626250000001</v>
      </c>
      <c r="T326" s="10">
        <f>(((I326/60)/60)/24)+DATE(1970,1,1)</f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SUM(E327/D327)</f>
        <v>1.04396</v>
      </c>
      <c r="P327" s="12">
        <f>E327/L327</f>
        <v>70.921195652173907</v>
      </c>
      <c r="Q327" t="s">
        <v>8308</v>
      </c>
      <c r="R327" t="s">
        <v>8313</v>
      </c>
      <c r="S327" s="10">
        <f>(((J327/60)/60)/24)+DATE(1970,1,1)</f>
        <v>42689.187881944439</v>
      </c>
      <c r="T327" s="10">
        <f>(((I327/60)/60)/24)+DATE(1970,1,1)</f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SUM(E328/D328)</f>
        <v>1.1292973333333334</v>
      </c>
      <c r="P328" s="12">
        <f>E328/L328</f>
        <v>147.17167680278018</v>
      </c>
      <c r="Q328" t="s">
        <v>8308</v>
      </c>
      <c r="R328" t="s">
        <v>8313</v>
      </c>
      <c r="S328" s="10">
        <f>(((J328/60)/60)/24)+DATE(1970,1,1)</f>
        <v>42775.314884259264</v>
      </c>
      <c r="T328" s="10">
        <f>(((I328/60)/60)/24)+DATE(1970,1,1)</f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SUM(E329/D329)</f>
        <v>1.3640000000000001</v>
      </c>
      <c r="P329" s="12">
        <f>E329/L329</f>
        <v>160.47058823529412</v>
      </c>
      <c r="Q329" t="s">
        <v>8308</v>
      </c>
      <c r="R329" t="s">
        <v>8313</v>
      </c>
      <c r="S329" s="10">
        <f>(((J329/60)/60)/24)+DATE(1970,1,1)</f>
        <v>42058.235289351855</v>
      </c>
      <c r="T329" s="10">
        <f>(((I329/60)/60)/24)+DATE(1970,1,1)</f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SUM(E330/D330)</f>
        <v>1.036144</v>
      </c>
      <c r="P330" s="12">
        <f>E330/L330</f>
        <v>156.04578313253012</v>
      </c>
      <c r="Q330" t="s">
        <v>8308</v>
      </c>
      <c r="R330" t="s">
        <v>8313</v>
      </c>
      <c r="S330" s="10">
        <f>(((J330/60)/60)/24)+DATE(1970,1,1)</f>
        <v>42278.946620370371</v>
      </c>
      <c r="T330" s="10">
        <f>(((I330/60)/60)/24)+DATE(1970,1,1)</f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SUM(E331/D331)</f>
        <v>1.0549999999999999</v>
      </c>
      <c r="P331" s="12">
        <f>E331/L331</f>
        <v>63.17365269461078</v>
      </c>
      <c r="Q331" t="s">
        <v>8308</v>
      </c>
      <c r="R331" t="s">
        <v>8313</v>
      </c>
      <c r="S331" s="10">
        <f>(((J331/60)/60)/24)+DATE(1970,1,1)</f>
        <v>42291.46674768519</v>
      </c>
      <c r="T331" s="10">
        <f>(((I331/60)/60)/24)+DATE(1970,1,1)</f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SUM(E332/D332)</f>
        <v>1.0182857142857142</v>
      </c>
      <c r="P332" s="12">
        <f>E332/L332</f>
        <v>104.82352941176471</v>
      </c>
      <c r="Q332" t="s">
        <v>8308</v>
      </c>
      <c r="R332" t="s">
        <v>8313</v>
      </c>
      <c r="S332" s="10">
        <f>(((J332/60)/60)/24)+DATE(1970,1,1)</f>
        <v>41379.515775462962</v>
      </c>
      <c r="T332" s="10">
        <f>(((I332/60)/60)/24)+DATE(1970,1,1)</f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SUM(E333/D333)</f>
        <v>1.0660499999999999</v>
      </c>
      <c r="P333" s="12">
        <f>E333/L333</f>
        <v>97.356164383561648</v>
      </c>
      <c r="Q333" t="s">
        <v>8308</v>
      </c>
      <c r="R333" t="s">
        <v>8313</v>
      </c>
      <c r="S333" s="10">
        <f>(((J333/60)/60)/24)+DATE(1970,1,1)</f>
        <v>42507.581412037034</v>
      </c>
      <c r="T333" s="10">
        <f>(((I333/60)/60)/24)+DATE(1970,1,1)</f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SUM(E334/D334)</f>
        <v>1.13015</v>
      </c>
      <c r="P334" s="12">
        <f>E334/L334</f>
        <v>203.63063063063063</v>
      </c>
      <c r="Q334" t="s">
        <v>8308</v>
      </c>
      <c r="R334" t="s">
        <v>8313</v>
      </c>
      <c r="S334" s="10">
        <f>(((J334/60)/60)/24)+DATE(1970,1,1)</f>
        <v>42263.680289351847</v>
      </c>
      <c r="T334" s="10">
        <f>(((I334/60)/60)/24)+DATE(1970,1,1)</f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SUM(E335/D335)</f>
        <v>1.252275</v>
      </c>
      <c r="P335" s="12">
        <f>E335/L335</f>
        <v>188.31203007518798</v>
      </c>
      <c r="Q335" t="s">
        <v>8308</v>
      </c>
      <c r="R335" t="s">
        <v>8313</v>
      </c>
      <c r="S335" s="10">
        <f>(((J335/60)/60)/24)+DATE(1970,1,1)</f>
        <v>42437.636469907404</v>
      </c>
      <c r="T335" s="10">
        <f>(((I335/60)/60)/24)+DATE(1970,1,1)</f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SUM(E336/D336)</f>
        <v>1.0119</v>
      </c>
      <c r="P336" s="12">
        <f>E336/L336</f>
        <v>146.65217391304347</v>
      </c>
      <c r="Q336" t="s">
        <v>8308</v>
      </c>
      <c r="R336" t="s">
        <v>8313</v>
      </c>
      <c r="S336" s="10">
        <f>(((J336/60)/60)/24)+DATE(1970,1,1)</f>
        <v>42101.682372685187</v>
      </c>
      <c r="T336" s="10">
        <f>(((I336/60)/60)/24)+DATE(1970,1,1)</f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SUM(E337/D337)</f>
        <v>1.0276470588235294</v>
      </c>
      <c r="P337" s="12">
        <f>E337/L337</f>
        <v>109.1875</v>
      </c>
      <c r="Q337" t="s">
        <v>8308</v>
      </c>
      <c r="R337" t="s">
        <v>8313</v>
      </c>
      <c r="S337" s="10">
        <f>(((J337/60)/60)/24)+DATE(1970,1,1)</f>
        <v>42101.737442129626</v>
      </c>
      <c r="T337" s="10">
        <f>(((I337/60)/60)/24)+DATE(1970,1,1)</f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SUM(E338/D338)</f>
        <v>1.1683911999999999</v>
      </c>
      <c r="P338" s="12">
        <f>E338/L338</f>
        <v>59.249046653144013</v>
      </c>
      <c r="Q338" t="s">
        <v>8308</v>
      </c>
      <c r="R338" t="s">
        <v>8313</v>
      </c>
      <c r="S338" s="10">
        <f>(((J338/60)/60)/24)+DATE(1970,1,1)</f>
        <v>42291.596273148149</v>
      </c>
      <c r="T338" s="10">
        <f>(((I338/60)/60)/24)+DATE(1970,1,1)</f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SUM(E339/D339)</f>
        <v>1.0116833333333335</v>
      </c>
      <c r="P339" s="12">
        <f>E339/L339</f>
        <v>97.904838709677421</v>
      </c>
      <c r="Q339" t="s">
        <v>8308</v>
      </c>
      <c r="R339" t="s">
        <v>8313</v>
      </c>
      <c r="S339" s="10">
        <f>(((J339/60)/60)/24)+DATE(1970,1,1)</f>
        <v>42047.128564814819</v>
      </c>
      <c r="T339" s="10">
        <f>(((I339/60)/60)/24)+DATE(1970,1,1)</f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SUM(E340/D340)</f>
        <v>1.1013360000000001</v>
      </c>
      <c r="P340" s="12">
        <f>E340/L340</f>
        <v>70.000169491525426</v>
      </c>
      <c r="Q340" t="s">
        <v>8308</v>
      </c>
      <c r="R340" t="s">
        <v>8313</v>
      </c>
      <c r="S340" s="10">
        <f>(((J340/60)/60)/24)+DATE(1970,1,1)</f>
        <v>42559.755671296298</v>
      </c>
      <c r="T340" s="10">
        <f>(((I340/60)/60)/24)+DATE(1970,1,1)</f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SUM(E341/D341)</f>
        <v>1.0808333333333333</v>
      </c>
      <c r="P341" s="12">
        <f>E341/L341</f>
        <v>72.865168539325836</v>
      </c>
      <c r="Q341" t="s">
        <v>8308</v>
      </c>
      <c r="R341" t="s">
        <v>8313</v>
      </c>
      <c r="S341" s="10">
        <f>(((J341/60)/60)/24)+DATE(1970,1,1)</f>
        <v>42093.760046296295</v>
      </c>
      <c r="T341" s="10">
        <f>(((I341/60)/60)/24)+DATE(1970,1,1)</f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SUM(E342/D342)</f>
        <v>1.2502285714285715</v>
      </c>
      <c r="P342" s="12">
        <f>E342/L342</f>
        <v>146.34782608695653</v>
      </c>
      <c r="Q342" t="s">
        <v>8308</v>
      </c>
      <c r="R342" t="s">
        <v>8313</v>
      </c>
      <c r="S342" s="10">
        <f>(((J342/60)/60)/24)+DATE(1970,1,1)</f>
        <v>42772.669062500005</v>
      </c>
      <c r="T342" s="10">
        <f>(((I342/60)/60)/24)+DATE(1970,1,1)</f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SUM(E343/D343)</f>
        <v>1.0671428571428572</v>
      </c>
      <c r="P343" s="12">
        <f>E343/L343</f>
        <v>67.909090909090907</v>
      </c>
      <c r="Q343" t="s">
        <v>8308</v>
      </c>
      <c r="R343" t="s">
        <v>8313</v>
      </c>
      <c r="S343" s="10">
        <f>(((J343/60)/60)/24)+DATE(1970,1,1)</f>
        <v>41894.879606481481</v>
      </c>
      <c r="T343" s="10">
        <f>(((I343/60)/60)/24)+DATE(1970,1,1)</f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SUM(E344/D344)</f>
        <v>1.0036639999999999</v>
      </c>
      <c r="P344" s="12">
        <f>E344/L344</f>
        <v>169.85083076923075</v>
      </c>
      <c r="Q344" t="s">
        <v>8308</v>
      </c>
      <c r="R344" t="s">
        <v>8313</v>
      </c>
      <c r="S344" s="10">
        <f>(((J344/60)/60)/24)+DATE(1970,1,1)</f>
        <v>42459.780844907407</v>
      </c>
      <c r="T344" s="10">
        <f>(((I344/60)/60)/24)+DATE(1970,1,1)</f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SUM(E345/D345)</f>
        <v>1.0202863333333334</v>
      </c>
      <c r="P345" s="12">
        <f>E345/L345</f>
        <v>58.413339694656486</v>
      </c>
      <c r="Q345" t="s">
        <v>8308</v>
      </c>
      <c r="R345" t="s">
        <v>8313</v>
      </c>
      <c r="S345" s="10">
        <f>(((J345/60)/60)/24)+DATE(1970,1,1)</f>
        <v>41926.73778935185</v>
      </c>
      <c r="T345" s="10">
        <f>(((I345/60)/60)/24)+DATE(1970,1,1)</f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SUM(E346/D346)</f>
        <v>1.0208358208955224</v>
      </c>
      <c r="P346" s="12">
        <f>E346/L346</f>
        <v>119.99298245614035</v>
      </c>
      <c r="Q346" t="s">
        <v>8308</v>
      </c>
      <c r="R346" t="s">
        <v>8313</v>
      </c>
      <c r="S346" s="10">
        <f>(((J346/60)/60)/24)+DATE(1970,1,1)</f>
        <v>42111.970995370371</v>
      </c>
      <c r="T346" s="10">
        <f>(((I346/60)/60)/24)+DATE(1970,1,1)</f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SUM(E347/D347)</f>
        <v>1.2327586206896552</v>
      </c>
      <c r="P347" s="12">
        <f>E347/L347</f>
        <v>99.860335195530723</v>
      </c>
      <c r="Q347" t="s">
        <v>8308</v>
      </c>
      <c r="R347" t="s">
        <v>8313</v>
      </c>
      <c r="S347" s="10">
        <f>(((J347/60)/60)/24)+DATE(1970,1,1)</f>
        <v>42114.944328703699</v>
      </c>
      <c r="T347" s="10">
        <f>(((I347/60)/60)/24)+DATE(1970,1,1)</f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SUM(E348/D348)</f>
        <v>1.7028880000000002</v>
      </c>
      <c r="P348" s="12">
        <f>E348/L348</f>
        <v>90.579148936170213</v>
      </c>
      <c r="Q348" t="s">
        <v>8308</v>
      </c>
      <c r="R348" t="s">
        <v>8313</v>
      </c>
      <c r="S348" s="10">
        <f>(((J348/60)/60)/24)+DATE(1970,1,1)</f>
        <v>42261.500243055561</v>
      </c>
      <c r="T348" s="10">
        <f>(((I348/60)/60)/24)+DATE(1970,1,1)</f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SUM(E349/D349)</f>
        <v>1.1159049999999999</v>
      </c>
      <c r="P349" s="12">
        <f>E349/L349</f>
        <v>117.77361477572559</v>
      </c>
      <c r="Q349" t="s">
        <v>8308</v>
      </c>
      <c r="R349" t="s">
        <v>8313</v>
      </c>
      <c r="S349" s="10">
        <f>(((J349/60)/60)/24)+DATE(1970,1,1)</f>
        <v>42292.495474537034</v>
      </c>
      <c r="T349" s="10">
        <f>(((I349/60)/60)/24)+DATE(1970,1,1)</f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SUM(E350/D350)</f>
        <v>1.03</v>
      </c>
      <c r="P350" s="12">
        <f>E350/L350</f>
        <v>86.554621848739501</v>
      </c>
      <c r="Q350" t="s">
        <v>8308</v>
      </c>
      <c r="R350" t="s">
        <v>8313</v>
      </c>
      <c r="S350" s="10">
        <f>(((J350/60)/60)/24)+DATE(1970,1,1)</f>
        <v>42207.58699074074</v>
      </c>
      <c r="T350" s="10">
        <f>(((I350/60)/60)/24)+DATE(1970,1,1)</f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SUM(E351/D351)</f>
        <v>1.0663570159857905</v>
      </c>
      <c r="P351" s="12">
        <f>E351/L351</f>
        <v>71.899281437125751</v>
      </c>
      <c r="Q351" t="s">
        <v>8308</v>
      </c>
      <c r="R351" t="s">
        <v>8313</v>
      </c>
      <c r="S351" s="10">
        <f>(((J351/60)/60)/24)+DATE(1970,1,1)</f>
        <v>42760.498935185184</v>
      </c>
      <c r="T351" s="10">
        <f>(((I351/60)/60)/24)+DATE(1970,1,1)</f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SUM(E352/D352)</f>
        <v>1.1476</v>
      </c>
      <c r="P352" s="12">
        <f>E352/L352</f>
        <v>129.81900452488688</v>
      </c>
      <c r="Q352" t="s">
        <v>8308</v>
      </c>
      <c r="R352" t="s">
        <v>8313</v>
      </c>
      <c r="S352" s="10">
        <f>(((J352/60)/60)/24)+DATE(1970,1,1)</f>
        <v>42586.066076388888</v>
      </c>
      <c r="T352" s="10">
        <f>(((I352/60)/60)/24)+DATE(1970,1,1)</f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SUM(E353/D353)</f>
        <v>1.2734117647058822</v>
      </c>
      <c r="P353" s="12">
        <f>E353/L353</f>
        <v>44.912863070539416</v>
      </c>
      <c r="Q353" t="s">
        <v>8308</v>
      </c>
      <c r="R353" t="s">
        <v>8313</v>
      </c>
      <c r="S353" s="10">
        <f>(((J353/60)/60)/24)+DATE(1970,1,1)</f>
        <v>42427.964745370366</v>
      </c>
      <c r="T353" s="10">
        <f>(((I353/60)/60)/24)+DATE(1970,1,1)</f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SUM(E354/D354)</f>
        <v>1.1656</v>
      </c>
      <c r="P354" s="12">
        <f>E354/L354</f>
        <v>40.755244755244753</v>
      </c>
      <c r="Q354" t="s">
        <v>8308</v>
      </c>
      <c r="R354" t="s">
        <v>8313</v>
      </c>
      <c r="S354" s="10">
        <f>(((J354/60)/60)/24)+DATE(1970,1,1)</f>
        <v>41890.167453703703</v>
      </c>
      <c r="T354" s="10">
        <f>(((I354/60)/60)/24)+DATE(1970,1,1)</f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SUM(E355/D355)</f>
        <v>1.0861819426615318</v>
      </c>
      <c r="P355" s="12">
        <f>E355/L355</f>
        <v>103.52394779771615</v>
      </c>
      <c r="Q355" t="s">
        <v>8308</v>
      </c>
      <c r="R355" t="s">
        <v>8313</v>
      </c>
      <c r="S355" s="10">
        <f>(((J355/60)/60)/24)+DATE(1970,1,1)</f>
        <v>42297.791886574079</v>
      </c>
      <c r="T355" s="10">
        <f>(((I355/60)/60)/24)+DATE(1970,1,1)</f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SUM(E356/D356)</f>
        <v>1.0394285714285714</v>
      </c>
      <c r="P356" s="12">
        <f>E356/L356</f>
        <v>125.44827586206897</v>
      </c>
      <c r="Q356" t="s">
        <v>8308</v>
      </c>
      <c r="R356" t="s">
        <v>8313</v>
      </c>
      <c r="S356" s="10">
        <f>(((J356/60)/60)/24)+DATE(1970,1,1)</f>
        <v>42438.827789351853</v>
      </c>
      <c r="T356" s="10">
        <f>(((I356/60)/60)/24)+DATE(1970,1,1)</f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SUM(E357/D357)</f>
        <v>1.1625714285714286</v>
      </c>
      <c r="P357" s="12">
        <f>E357/L357</f>
        <v>246.60606060606059</v>
      </c>
      <c r="Q357" t="s">
        <v>8308</v>
      </c>
      <c r="R357" t="s">
        <v>8313</v>
      </c>
      <c r="S357" s="10">
        <f>(((J357/60)/60)/24)+DATE(1970,1,1)</f>
        <v>41943.293912037036</v>
      </c>
      <c r="T357" s="10">
        <f>(((I357/60)/60)/24)+DATE(1970,1,1)</f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SUM(E358/D358)</f>
        <v>1.0269239999999999</v>
      </c>
      <c r="P358" s="12">
        <f>E358/L358</f>
        <v>79.401340206185566</v>
      </c>
      <c r="Q358" t="s">
        <v>8308</v>
      </c>
      <c r="R358" t="s">
        <v>8313</v>
      </c>
      <c r="S358" s="10">
        <f>(((J358/60)/60)/24)+DATE(1970,1,1)</f>
        <v>42415.803159722222</v>
      </c>
      <c r="T358" s="10">
        <f>(((I358/60)/60)/24)+DATE(1970,1,1)</f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SUM(E359/D359)</f>
        <v>1.74</v>
      </c>
      <c r="P359" s="12">
        <f>E359/L359</f>
        <v>86.138613861386133</v>
      </c>
      <c r="Q359" t="s">
        <v>8308</v>
      </c>
      <c r="R359" t="s">
        <v>8313</v>
      </c>
      <c r="S359" s="10">
        <f>(((J359/60)/60)/24)+DATE(1970,1,1)</f>
        <v>42078.222187499996</v>
      </c>
      <c r="T359" s="10">
        <f>(((I359/60)/60)/24)+DATE(1970,1,1)</f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SUM(E360/D360)</f>
        <v>1.03088</v>
      </c>
      <c r="P360" s="12">
        <f>E360/L360</f>
        <v>193.04868913857678</v>
      </c>
      <c r="Q360" t="s">
        <v>8308</v>
      </c>
      <c r="R360" t="s">
        <v>8313</v>
      </c>
      <c r="S360" s="10">
        <f>(((J360/60)/60)/24)+DATE(1970,1,1)</f>
        <v>42507.860196759255</v>
      </c>
      <c r="T360" s="10">
        <f>(((I360/60)/60)/24)+DATE(1970,1,1)</f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SUM(E361/D361)</f>
        <v>1.0485537190082646</v>
      </c>
      <c r="P361" s="12">
        <f>E361/L361</f>
        <v>84.023178807947019</v>
      </c>
      <c r="Q361" t="s">
        <v>8308</v>
      </c>
      <c r="R361" t="s">
        <v>8313</v>
      </c>
      <c r="S361" s="10">
        <f>(((J361/60)/60)/24)+DATE(1970,1,1)</f>
        <v>41935.070486111108</v>
      </c>
      <c r="T361" s="10">
        <f>(((I361/60)/60)/24)+DATE(1970,1,1)</f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SUM(E362/D362)</f>
        <v>1.0137499999999999</v>
      </c>
      <c r="P362" s="12">
        <f>E362/L362</f>
        <v>139.82758620689654</v>
      </c>
      <c r="Q362" t="s">
        <v>8308</v>
      </c>
      <c r="R362" t="s">
        <v>8313</v>
      </c>
      <c r="S362" s="10">
        <f>(((J362/60)/60)/24)+DATE(1970,1,1)</f>
        <v>42163.897916666669</v>
      </c>
      <c r="T362" s="10">
        <f>(((I362/60)/60)/24)+DATE(1970,1,1)</f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SUM(E363/D363)</f>
        <v>1.1107699999999998</v>
      </c>
      <c r="P363" s="12">
        <f>E363/L363</f>
        <v>109.82189265536722</v>
      </c>
      <c r="Q363" t="s">
        <v>8308</v>
      </c>
      <c r="R363" t="s">
        <v>8313</v>
      </c>
      <c r="S363" s="10">
        <f>(((J363/60)/60)/24)+DATE(1970,1,1)</f>
        <v>41936.001226851848</v>
      </c>
      <c r="T363" s="10">
        <f>(((I363/60)/60)/24)+DATE(1970,1,1)</f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SUM(E364/D364)</f>
        <v>1.2415933781686497</v>
      </c>
      <c r="P364" s="12">
        <f>E364/L364</f>
        <v>139.53488372093022</v>
      </c>
      <c r="Q364" t="s">
        <v>8308</v>
      </c>
      <c r="R364" t="s">
        <v>8313</v>
      </c>
      <c r="S364" s="10">
        <f>(((J364/60)/60)/24)+DATE(1970,1,1)</f>
        <v>41837.210543981484</v>
      </c>
      <c r="T364" s="10">
        <f>(((I364/60)/60)/24)+DATE(1970,1,1)</f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SUM(E365/D365)</f>
        <v>1.0133333333333334</v>
      </c>
      <c r="P365" s="12">
        <f>E365/L365</f>
        <v>347.84615384615387</v>
      </c>
      <c r="Q365" t="s">
        <v>8308</v>
      </c>
      <c r="R365" t="s">
        <v>8313</v>
      </c>
      <c r="S365" s="10">
        <f>(((J365/60)/60)/24)+DATE(1970,1,1)</f>
        <v>40255.744629629626</v>
      </c>
      <c r="T365" s="10">
        <f>(((I365/60)/60)/24)+DATE(1970,1,1)</f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SUM(E366/D366)</f>
        <v>1.1016142857142857</v>
      </c>
      <c r="P366" s="12">
        <f>E366/L366</f>
        <v>68.24159292035398</v>
      </c>
      <c r="Q366" t="s">
        <v>8308</v>
      </c>
      <c r="R366" t="s">
        <v>8313</v>
      </c>
      <c r="S366" s="10">
        <f>(((J366/60)/60)/24)+DATE(1970,1,1)</f>
        <v>41780.859629629631</v>
      </c>
      <c r="T366" s="10">
        <f>(((I366/60)/60)/24)+DATE(1970,1,1)</f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SUM(E367/D367)</f>
        <v>1.0397333333333334</v>
      </c>
      <c r="P367" s="12">
        <f>E367/L367</f>
        <v>239.93846153846152</v>
      </c>
      <c r="Q367" t="s">
        <v>8308</v>
      </c>
      <c r="R367" t="s">
        <v>8313</v>
      </c>
      <c r="S367" s="10">
        <f>(((J367/60)/60)/24)+DATE(1970,1,1)</f>
        <v>41668.606469907405</v>
      </c>
      <c r="T367" s="10">
        <f>(((I367/60)/60)/24)+DATE(1970,1,1)</f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SUM(E368/D368)</f>
        <v>1.013157894736842</v>
      </c>
      <c r="P368" s="12">
        <f>E368/L368</f>
        <v>287.31343283582089</v>
      </c>
      <c r="Q368" t="s">
        <v>8308</v>
      </c>
      <c r="R368" t="s">
        <v>8313</v>
      </c>
      <c r="S368" s="10">
        <f>(((J368/60)/60)/24)+DATE(1970,1,1)</f>
        <v>41019.793032407404</v>
      </c>
      <c r="T368" s="10">
        <f>(((I368/60)/60)/24)+DATE(1970,1,1)</f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SUM(E369/D369)</f>
        <v>1.033501</v>
      </c>
      <c r="P369" s="12">
        <f>E369/L369</f>
        <v>86.84882352941176</v>
      </c>
      <c r="Q369" t="s">
        <v>8308</v>
      </c>
      <c r="R369" t="s">
        <v>8313</v>
      </c>
      <c r="S369" s="10">
        <f>(((J369/60)/60)/24)+DATE(1970,1,1)</f>
        <v>41355.577291666668</v>
      </c>
      <c r="T369" s="10">
        <f>(((I369/60)/60)/24)+DATE(1970,1,1)</f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SUM(E370/D370)</f>
        <v>1.04112</v>
      </c>
      <c r="P370" s="12">
        <f>E370/L370</f>
        <v>81.84905660377359</v>
      </c>
      <c r="Q370" t="s">
        <v>8308</v>
      </c>
      <c r="R370" t="s">
        <v>8313</v>
      </c>
      <c r="S370" s="10">
        <f>(((J370/60)/60)/24)+DATE(1970,1,1)</f>
        <v>42043.605578703704</v>
      </c>
      <c r="T370" s="10">
        <f>(((I370/60)/60)/24)+DATE(1970,1,1)</f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SUM(E371/D371)</f>
        <v>1.1015569230769231</v>
      </c>
      <c r="P371" s="12">
        <f>E371/L371</f>
        <v>42.874970059880241</v>
      </c>
      <c r="Q371" t="s">
        <v>8308</v>
      </c>
      <c r="R371" t="s">
        <v>8313</v>
      </c>
      <c r="S371" s="10">
        <f>(((J371/60)/60)/24)+DATE(1970,1,1)</f>
        <v>40893.551724537036</v>
      </c>
      <c r="T371" s="10">
        <f>(((I371/60)/60)/24)+DATE(1970,1,1)</f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SUM(E372/D372)</f>
        <v>1.2202</v>
      </c>
      <c r="P372" s="12">
        <f>E372/L372</f>
        <v>709.41860465116281</v>
      </c>
      <c r="Q372" t="s">
        <v>8308</v>
      </c>
      <c r="R372" t="s">
        <v>8313</v>
      </c>
      <c r="S372" s="10">
        <f>(((J372/60)/60)/24)+DATE(1970,1,1)</f>
        <v>42711.795138888891</v>
      </c>
      <c r="T372" s="10">
        <f>(((I372/60)/60)/24)+DATE(1970,1,1)</f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SUM(E373/D373)</f>
        <v>1.1416866666666667</v>
      </c>
      <c r="P373" s="12">
        <f>E373/L373</f>
        <v>161.25517890772127</v>
      </c>
      <c r="Q373" t="s">
        <v>8308</v>
      </c>
      <c r="R373" t="s">
        <v>8313</v>
      </c>
      <c r="S373" s="10">
        <f>(((J373/60)/60)/24)+DATE(1970,1,1)</f>
        <v>41261.767812500002</v>
      </c>
      <c r="T373" s="10">
        <f>(((I373/60)/60)/24)+DATE(1970,1,1)</f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SUM(E374/D374)</f>
        <v>1.2533333333333334</v>
      </c>
      <c r="P374" s="12">
        <f>E374/L374</f>
        <v>41.777777777777779</v>
      </c>
      <c r="Q374" t="s">
        <v>8308</v>
      </c>
      <c r="R374" t="s">
        <v>8313</v>
      </c>
      <c r="S374" s="10">
        <f>(((J374/60)/60)/24)+DATE(1970,1,1)</f>
        <v>42425.576898148152</v>
      </c>
      <c r="T374" s="10">
        <f>(((I374/60)/60)/24)+DATE(1970,1,1)</f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SUM(E375/D375)</f>
        <v>1.0666666666666667</v>
      </c>
      <c r="P375" s="12">
        <f>E375/L375</f>
        <v>89.887640449438209</v>
      </c>
      <c r="Q375" t="s">
        <v>8308</v>
      </c>
      <c r="R375" t="s">
        <v>8313</v>
      </c>
      <c r="S375" s="10">
        <f>(((J375/60)/60)/24)+DATE(1970,1,1)</f>
        <v>41078.91201388889</v>
      </c>
      <c r="T375" s="10">
        <f>(((I375/60)/60)/24)+DATE(1970,1,1)</f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SUM(E376/D376)</f>
        <v>1.3065</v>
      </c>
      <c r="P376" s="12">
        <f>E376/L376</f>
        <v>45.051724137931032</v>
      </c>
      <c r="Q376" t="s">
        <v>8308</v>
      </c>
      <c r="R376" t="s">
        <v>8313</v>
      </c>
      <c r="S376" s="10">
        <f>(((J376/60)/60)/24)+DATE(1970,1,1)</f>
        <v>40757.889247685183</v>
      </c>
      <c r="T376" s="10">
        <f>(((I376/60)/60)/24)+DATE(1970,1,1)</f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SUM(E377/D377)</f>
        <v>1.2</v>
      </c>
      <c r="P377" s="12">
        <f>E377/L377</f>
        <v>42.857142857142854</v>
      </c>
      <c r="Q377" t="s">
        <v>8308</v>
      </c>
      <c r="R377" t="s">
        <v>8313</v>
      </c>
      <c r="S377" s="10">
        <f>(((J377/60)/60)/24)+DATE(1970,1,1)</f>
        <v>41657.985081018516</v>
      </c>
      <c r="T377" s="10">
        <f>(((I377/60)/60)/24)+DATE(1970,1,1)</f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SUM(E378/D378)</f>
        <v>1.0595918367346939</v>
      </c>
      <c r="P378" s="12">
        <f>E378/L378</f>
        <v>54.083333333333336</v>
      </c>
      <c r="Q378" t="s">
        <v>8308</v>
      </c>
      <c r="R378" t="s">
        <v>8313</v>
      </c>
      <c r="S378" s="10">
        <f>(((J378/60)/60)/24)+DATE(1970,1,1)</f>
        <v>42576.452731481477</v>
      </c>
      <c r="T378" s="10">
        <f>(((I378/60)/60)/24)+DATE(1970,1,1)</f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SUM(E379/D379)</f>
        <v>1.1439999999999999</v>
      </c>
      <c r="P379" s="12">
        <f>E379/L379</f>
        <v>103.21804511278195</v>
      </c>
      <c r="Q379" t="s">
        <v>8308</v>
      </c>
      <c r="R379" t="s">
        <v>8313</v>
      </c>
      <c r="S379" s="10">
        <f>(((J379/60)/60)/24)+DATE(1970,1,1)</f>
        <v>42292.250787037032</v>
      </c>
      <c r="T379" s="10">
        <f>(((I379/60)/60)/24)+DATE(1970,1,1)</f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SUM(E380/D380)</f>
        <v>1.1176666666666666</v>
      </c>
      <c r="P380" s="12">
        <f>E380/L380</f>
        <v>40.397590361445786</v>
      </c>
      <c r="Q380" t="s">
        <v>8308</v>
      </c>
      <c r="R380" t="s">
        <v>8313</v>
      </c>
      <c r="S380" s="10">
        <f>(((J380/60)/60)/24)+DATE(1970,1,1)</f>
        <v>42370.571851851855</v>
      </c>
      <c r="T380" s="10">
        <f>(((I380/60)/60)/24)+DATE(1970,1,1)</f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SUM(E381/D381)</f>
        <v>1.1608000000000001</v>
      </c>
      <c r="P381" s="12">
        <f>E381/L381</f>
        <v>116.85906040268456</v>
      </c>
      <c r="Q381" t="s">
        <v>8308</v>
      </c>
      <c r="R381" t="s">
        <v>8313</v>
      </c>
      <c r="S381" s="10">
        <f>(((J381/60)/60)/24)+DATE(1970,1,1)</f>
        <v>40987.688333333332</v>
      </c>
      <c r="T381" s="10">
        <f>(((I381/60)/60)/24)+DATE(1970,1,1)</f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SUM(E382/D382)</f>
        <v>1.415</v>
      </c>
      <c r="P382" s="12">
        <f>E382/L382</f>
        <v>115.51020408163265</v>
      </c>
      <c r="Q382" t="s">
        <v>8308</v>
      </c>
      <c r="R382" t="s">
        <v>8313</v>
      </c>
      <c r="S382" s="10">
        <f>(((J382/60)/60)/24)+DATE(1970,1,1)</f>
        <v>42367.719814814816</v>
      </c>
      <c r="T382" s="10">
        <f>(((I382/60)/60)/24)+DATE(1970,1,1)</f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SUM(E383/D383)</f>
        <v>1.0472999999999999</v>
      </c>
      <c r="P383" s="12">
        <f>E383/L383</f>
        <v>104.31274900398407</v>
      </c>
      <c r="Q383" t="s">
        <v>8308</v>
      </c>
      <c r="R383" t="s">
        <v>8313</v>
      </c>
      <c r="S383" s="10">
        <f>(((J383/60)/60)/24)+DATE(1970,1,1)</f>
        <v>41085.698113425926</v>
      </c>
      <c r="T383" s="10">
        <f>(((I383/60)/60)/24)+DATE(1970,1,1)</f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SUM(E384/D384)</f>
        <v>2.5583333333333331</v>
      </c>
      <c r="P384" s="12">
        <f>E384/L384</f>
        <v>69.772727272727266</v>
      </c>
      <c r="Q384" t="s">
        <v>8308</v>
      </c>
      <c r="R384" t="s">
        <v>8313</v>
      </c>
      <c r="S384" s="10">
        <f>(((J384/60)/60)/24)+DATE(1970,1,1)</f>
        <v>41144.709490740745</v>
      </c>
      <c r="T384" s="10">
        <f>(((I384/60)/60)/24)+DATE(1970,1,1)</f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SUM(E385/D385)</f>
        <v>2.0670670670670672</v>
      </c>
      <c r="P385" s="12">
        <f>E385/L385</f>
        <v>43.020833333333336</v>
      </c>
      <c r="Q385" t="s">
        <v>8308</v>
      </c>
      <c r="R385" t="s">
        <v>8313</v>
      </c>
      <c r="S385" s="10">
        <f>(((J385/60)/60)/24)+DATE(1970,1,1)</f>
        <v>41755.117581018516</v>
      </c>
      <c r="T385" s="10">
        <f>(((I385/60)/60)/24)+DATE(1970,1,1)</f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SUM(E386/D386)</f>
        <v>1.1210500000000001</v>
      </c>
      <c r="P386" s="12">
        <f>E386/L386</f>
        <v>58.540469973890339</v>
      </c>
      <c r="Q386" t="s">
        <v>8308</v>
      </c>
      <c r="R386" t="s">
        <v>8313</v>
      </c>
      <c r="S386" s="10">
        <f>(((J386/60)/60)/24)+DATE(1970,1,1)</f>
        <v>41980.781793981485</v>
      </c>
      <c r="T386" s="10">
        <f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SUM(E387/D387)</f>
        <v>1.05982</v>
      </c>
      <c r="P387" s="12">
        <f>E387/L387</f>
        <v>111.79535864978902</v>
      </c>
      <c r="Q387" t="s">
        <v>8308</v>
      </c>
      <c r="R387" t="s">
        <v>8313</v>
      </c>
      <c r="S387" s="10">
        <f>(((J387/60)/60)/24)+DATE(1970,1,1)</f>
        <v>41934.584502314814</v>
      </c>
      <c r="T387" s="10">
        <f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SUM(E388/D388)</f>
        <v>1.0016666666666667</v>
      </c>
      <c r="P388" s="12">
        <f>E388/L388</f>
        <v>46.230769230769234</v>
      </c>
      <c r="Q388" t="s">
        <v>8308</v>
      </c>
      <c r="R388" t="s">
        <v>8313</v>
      </c>
      <c r="S388" s="10">
        <f>(((J388/60)/60)/24)+DATE(1970,1,1)</f>
        <v>42211.951284722221</v>
      </c>
      <c r="T388" s="10">
        <f>(((I388/60)/60)/24)+DATE(1970,1,1)</f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SUM(E389/D389)</f>
        <v>2.1398947368421051</v>
      </c>
      <c r="P389" s="12">
        <f>E389/L389</f>
        <v>144.69039145907473</v>
      </c>
      <c r="Q389" t="s">
        <v>8308</v>
      </c>
      <c r="R389" t="s">
        <v>8313</v>
      </c>
      <c r="S389" s="10">
        <f>(((J389/60)/60)/24)+DATE(1970,1,1)</f>
        <v>42200.67659722222</v>
      </c>
      <c r="T389" s="10">
        <f>(((I389/60)/60)/24)+DATE(1970,1,1)</f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SUM(E390/D390)</f>
        <v>1.2616000000000001</v>
      </c>
      <c r="P390" s="12">
        <f>E390/L390</f>
        <v>88.845070422535215</v>
      </c>
      <c r="Q390" t="s">
        <v>8308</v>
      </c>
      <c r="R390" t="s">
        <v>8313</v>
      </c>
      <c r="S390" s="10">
        <f>(((J390/60)/60)/24)+DATE(1970,1,1)</f>
        <v>42549.076157407413</v>
      </c>
      <c r="T390" s="10">
        <f>(((I390/60)/60)/24)+DATE(1970,1,1)</f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SUM(E391/D391)</f>
        <v>1.8153547058823529</v>
      </c>
      <c r="P391" s="12">
        <f>E391/L391</f>
        <v>81.75107284768211</v>
      </c>
      <c r="Q391" t="s">
        <v>8308</v>
      </c>
      <c r="R391" t="s">
        <v>8313</v>
      </c>
      <c r="S391" s="10">
        <f>(((J391/60)/60)/24)+DATE(1970,1,1)</f>
        <v>41674.063078703701</v>
      </c>
      <c r="T391" s="10">
        <f>(((I391/60)/60)/24)+DATE(1970,1,1)</f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SUM(E392/D392)</f>
        <v>1</v>
      </c>
      <c r="P392" s="12">
        <f>E392/L392</f>
        <v>71.428571428571431</v>
      </c>
      <c r="Q392" t="s">
        <v>8308</v>
      </c>
      <c r="R392" t="s">
        <v>8313</v>
      </c>
      <c r="S392" s="10">
        <f>(((J392/60)/60)/24)+DATE(1970,1,1)</f>
        <v>42112.036712962959</v>
      </c>
      <c r="T392" s="10">
        <f>(((I392/60)/60)/24)+DATE(1970,1,1)</f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SUM(E393/D393)</f>
        <v>1.0061</v>
      </c>
      <c r="P393" s="12">
        <f>E393/L393</f>
        <v>104.25906735751295</v>
      </c>
      <c r="Q393" t="s">
        <v>8308</v>
      </c>
      <c r="R393" t="s">
        <v>8313</v>
      </c>
      <c r="S393" s="10">
        <f>(((J393/60)/60)/24)+DATE(1970,1,1)</f>
        <v>40865.042256944449</v>
      </c>
      <c r="T393" s="10">
        <f>(((I393/60)/60)/24)+DATE(1970,1,1)</f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SUM(E394/D394)</f>
        <v>1.009027027027027</v>
      </c>
      <c r="P394" s="12">
        <f>E394/L394</f>
        <v>90.616504854368927</v>
      </c>
      <c r="Q394" t="s">
        <v>8308</v>
      </c>
      <c r="R394" t="s">
        <v>8313</v>
      </c>
      <c r="S394" s="10">
        <f>(((J394/60)/60)/24)+DATE(1970,1,1)</f>
        <v>40763.717256944445</v>
      </c>
      <c r="T394" s="10">
        <f>(((I394/60)/60)/24)+DATE(1970,1,1)</f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SUM(E395/D395)</f>
        <v>1.10446</v>
      </c>
      <c r="P395" s="12">
        <f>E395/L395</f>
        <v>157.33048433048432</v>
      </c>
      <c r="Q395" t="s">
        <v>8308</v>
      </c>
      <c r="R395" t="s">
        <v>8313</v>
      </c>
      <c r="S395" s="10">
        <f>(((J395/60)/60)/24)+DATE(1970,1,1)</f>
        <v>41526.708935185183</v>
      </c>
      <c r="T395" s="10">
        <f>(((I395/60)/60)/24)+DATE(1970,1,1)</f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SUM(E396/D396)</f>
        <v>1.118936170212766</v>
      </c>
      <c r="P396" s="12">
        <f>E396/L396</f>
        <v>105.18</v>
      </c>
      <c r="Q396" t="s">
        <v>8308</v>
      </c>
      <c r="R396" t="s">
        <v>8313</v>
      </c>
      <c r="S396" s="10">
        <f>(((J396/60)/60)/24)+DATE(1970,1,1)</f>
        <v>42417.818078703705</v>
      </c>
      <c r="T396" s="10">
        <f>(((I396/60)/60)/24)+DATE(1970,1,1)</f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SUM(E397/D397)</f>
        <v>1.0804450000000001</v>
      </c>
      <c r="P397" s="12">
        <f>E397/L397</f>
        <v>58.719836956521746</v>
      </c>
      <c r="Q397" t="s">
        <v>8308</v>
      </c>
      <c r="R397" t="s">
        <v>8313</v>
      </c>
      <c r="S397" s="10">
        <f>(((J397/60)/60)/24)+DATE(1970,1,1)</f>
        <v>40990.909259259257</v>
      </c>
      <c r="T397" s="10">
        <f>(((I397/60)/60)/24)+DATE(1970,1,1)</f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SUM(E398/D398)</f>
        <v>1.0666666666666667</v>
      </c>
      <c r="P398" s="12">
        <f>E398/L398</f>
        <v>81.632653061224488</v>
      </c>
      <c r="Q398" t="s">
        <v>8308</v>
      </c>
      <c r="R398" t="s">
        <v>8313</v>
      </c>
      <c r="S398" s="10">
        <f>(((J398/60)/60)/24)+DATE(1970,1,1)</f>
        <v>41082.564884259256</v>
      </c>
      <c r="T398" s="10">
        <f>(((I398/60)/60)/24)+DATE(1970,1,1)</f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SUM(E399/D399)</f>
        <v>1.0390027322404372</v>
      </c>
      <c r="P399" s="12">
        <f>E399/L399</f>
        <v>56.460043668122275</v>
      </c>
      <c r="Q399" t="s">
        <v>8308</v>
      </c>
      <c r="R399" t="s">
        <v>8313</v>
      </c>
      <c r="S399" s="10">
        <f>(((J399/60)/60)/24)+DATE(1970,1,1)</f>
        <v>40379.776435185187</v>
      </c>
      <c r="T399" s="10">
        <f>(((I399/60)/60)/24)+DATE(1970,1,1)</f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SUM(E400/D400)</f>
        <v>1.2516</v>
      </c>
      <c r="P400" s="12">
        <f>E400/L400</f>
        <v>140.1044776119403</v>
      </c>
      <c r="Q400" t="s">
        <v>8308</v>
      </c>
      <c r="R400" t="s">
        <v>8313</v>
      </c>
      <c r="S400" s="10">
        <f>(((J400/60)/60)/24)+DATE(1970,1,1)</f>
        <v>42078.793124999997</v>
      </c>
      <c r="T400" s="10">
        <f>(((I400/60)/60)/24)+DATE(1970,1,1)</f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SUM(E401/D401)</f>
        <v>1.0680499999999999</v>
      </c>
      <c r="P401" s="12">
        <f>E401/L401</f>
        <v>224.85263157894738</v>
      </c>
      <c r="Q401" t="s">
        <v>8308</v>
      </c>
      <c r="R401" t="s">
        <v>8313</v>
      </c>
      <c r="S401" s="10">
        <f>(((J401/60)/60)/24)+DATE(1970,1,1)</f>
        <v>42687.875775462962</v>
      </c>
      <c r="T401" s="10">
        <f>(((I401/60)/60)/24)+DATE(1970,1,1)</f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SUM(E402/D402)</f>
        <v>1.1230249999999999</v>
      </c>
      <c r="P402" s="12">
        <f>E402/L402</f>
        <v>181.13306451612902</v>
      </c>
      <c r="Q402" t="s">
        <v>8308</v>
      </c>
      <c r="R402" t="s">
        <v>8313</v>
      </c>
      <c r="S402" s="10">
        <f>(((J402/60)/60)/24)+DATE(1970,1,1)</f>
        <v>41745.635960648149</v>
      </c>
      <c r="T402" s="10">
        <f>(((I402/60)/60)/24)+DATE(1970,1,1)</f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SUM(E403/D403)</f>
        <v>1.0381199999999999</v>
      </c>
      <c r="P403" s="12">
        <f>E403/L403</f>
        <v>711.04109589041093</v>
      </c>
      <c r="Q403" t="s">
        <v>8308</v>
      </c>
      <c r="R403" t="s">
        <v>8313</v>
      </c>
      <c r="S403" s="10">
        <f>(((J403/60)/60)/24)+DATE(1970,1,1)</f>
        <v>40732.842245370368</v>
      </c>
      <c r="T403" s="10">
        <f>(((I403/60)/60)/24)+DATE(1970,1,1)</f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SUM(E404/D404)</f>
        <v>1.4165000000000001</v>
      </c>
      <c r="P404" s="12">
        <f>E404/L404</f>
        <v>65.883720930232556</v>
      </c>
      <c r="Q404" t="s">
        <v>8308</v>
      </c>
      <c r="R404" t="s">
        <v>8313</v>
      </c>
      <c r="S404" s="10">
        <f>(((J404/60)/60)/24)+DATE(1970,1,1)</f>
        <v>42292.539548611108</v>
      </c>
      <c r="T404" s="10">
        <f>(((I404/60)/60)/24)+DATE(1970,1,1)</f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SUM(E405/D405)</f>
        <v>1.0526</v>
      </c>
      <c r="P405" s="12">
        <f>E405/L405</f>
        <v>75.185714285714283</v>
      </c>
      <c r="Q405" t="s">
        <v>8308</v>
      </c>
      <c r="R405" t="s">
        <v>8313</v>
      </c>
      <c r="S405" s="10">
        <f>(((J405/60)/60)/24)+DATE(1970,1,1)</f>
        <v>40718.310659722221</v>
      </c>
      <c r="T405" s="10">
        <f>(((I405/60)/60)/24)+DATE(1970,1,1)</f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SUM(E406/D406)</f>
        <v>1.0309142857142857</v>
      </c>
      <c r="P406" s="12">
        <f>E406/L406</f>
        <v>133.14391143911439</v>
      </c>
      <c r="Q406" t="s">
        <v>8308</v>
      </c>
      <c r="R406" t="s">
        <v>8313</v>
      </c>
      <c r="S406" s="10">
        <f>(((J406/60)/60)/24)+DATE(1970,1,1)</f>
        <v>41646.628032407411</v>
      </c>
      <c r="T406" s="10">
        <f>(((I406/60)/60)/24)+DATE(1970,1,1)</f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SUM(E407/D407)</f>
        <v>1.0765957446808512</v>
      </c>
      <c r="P407" s="12">
        <f>E407/L407</f>
        <v>55.2</v>
      </c>
      <c r="Q407" t="s">
        <v>8308</v>
      </c>
      <c r="R407" t="s">
        <v>8313</v>
      </c>
      <c r="S407" s="10">
        <f>(((J407/60)/60)/24)+DATE(1970,1,1)</f>
        <v>41674.08494212963</v>
      </c>
      <c r="T407" s="10">
        <f>(((I407/60)/60)/24)+DATE(1970,1,1)</f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SUM(E408/D408)</f>
        <v>1.0770464285714285</v>
      </c>
      <c r="P408" s="12">
        <f>E408/L408</f>
        <v>86.163714285714292</v>
      </c>
      <c r="Q408" t="s">
        <v>8308</v>
      </c>
      <c r="R408" t="s">
        <v>8313</v>
      </c>
      <c r="S408" s="10">
        <f>(((J408/60)/60)/24)+DATE(1970,1,1)</f>
        <v>40638.162465277775</v>
      </c>
      <c r="T408" s="10">
        <f>(((I408/60)/60)/24)+DATE(1970,1,1)</f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SUM(E409/D409)</f>
        <v>1.0155000000000001</v>
      </c>
      <c r="P409" s="12">
        <f>E409/L409</f>
        <v>92.318181818181813</v>
      </c>
      <c r="Q409" t="s">
        <v>8308</v>
      </c>
      <c r="R409" t="s">
        <v>8313</v>
      </c>
      <c r="S409" s="10">
        <f>(((J409/60)/60)/24)+DATE(1970,1,1)</f>
        <v>40806.870949074073</v>
      </c>
      <c r="T409" s="10">
        <f>(((I409/60)/60)/24)+DATE(1970,1,1)</f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SUM(E410/D410)</f>
        <v>1.0143766666666667</v>
      </c>
      <c r="P410" s="12">
        <f>E410/L410</f>
        <v>160.16473684210527</v>
      </c>
      <c r="Q410" t="s">
        <v>8308</v>
      </c>
      <c r="R410" t="s">
        <v>8313</v>
      </c>
      <c r="S410" s="10">
        <f>(((J410/60)/60)/24)+DATE(1970,1,1)</f>
        <v>41543.735995370371</v>
      </c>
      <c r="T410" s="10">
        <f>(((I410/60)/60)/24)+DATE(1970,1,1)</f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SUM(E411/D411)</f>
        <v>1.3680000000000001</v>
      </c>
      <c r="P411" s="12">
        <f>E411/L411</f>
        <v>45.6</v>
      </c>
      <c r="Q411" t="s">
        <v>8308</v>
      </c>
      <c r="R411" t="s">
        <v>8313</v>
      </c>
      <c r="S411" s="10">
        <f>(((J411/60)/60)/24)+DATE(1970,1,1)</f>
        <v>42543.862777777773</v>
      </c>
      <c r="T411" s="10">
        <f>(((I411/60)/60)/24)+DATE(1970,1,1)</f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SUM(E412/D412)</f>
        <v>1.2829999999999999</v>
      </c>
      <c r="P412" s="12">
        <f>E412/L412</f>
        <v>183.28571428571428</v>
      </c>
      <c r="Q412" t="s">
        <v>8308</v>
      </c>
      <c r="R412" t="s">
        <v>8313</v>
      </c>
      <c r="S412" s="10">
        <f>(((J412/60)/60)/24)+DATE(1970,1,1)</f>
        <v>42113.981446759266</v>
      </c>
      <c r="T412" s="10">
        <f>(((I412/60)/60)/24)+DATE(1970,1,1)</f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SUM(E413/D413)</f>
        <v>1.0105</v>
      </c>
      <c r="P413" s="12">
        <f>E413/L413</f>
        <v>125.78838174273859</v>
      </c>
      <c r="Q413" t="s">
        <v>8308</v>
      </c>
      <c r="R413" t="s">
        <v>8313</v>
      </c>
      <c r="S413" s="10">
        <f>(((J413/60)/60)/24)+DATE(1970,1,1)</f>
        <v>41598.17597222222</v>
      </c>
      <c r="T413" s="10">
        <f>(((I413/60)/60)/24)+DATE(1970,1,1)</f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SUM(E414/D414)</f>
        <v>1.2684</v>
      </c>
      <c r="P414" s="12">
        <f>E414/L414</f>
        <v>57.654545454545456</v>
      </c>
      <c r="Q414" t="s">
        <v>8308</v>
      </c>
      <c r="R414" t="s">
        <v>8313</v>
      </c>
      <c r="S414" s="10">
        <f>(((J414/60)/60)/24)+DATE(1970,1,1)</f>
        <v>41099.742800925924</v>
      </c>
      <c r="T414" s="10">
        <f>(((I414/60)/60)/24)+DATE(1970,1,1)</f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SUM(E415/D415)</f>
        <v>1.0508593749999999</v>
      </c>
      <c r="P415" s="12">
        <f>E415/L415</f>
        <v>78.660818713450297</v>
      </c>
      <c r="Q415" t="s">
        <v>8308</v>
      </c>
      <c r="R415" t="s">
        <v>8313</v>
      </c>
      <c r="S415" s="10">
        <f>(((J415/60)/60)/24)+DATE(1970,1,1)</f>
        <v>41079.877442129626</v>
      </c>
      <c r="T415" s="10">
        <f>(((I415/60)/60)/24)+DATE(1970,1,1)</f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SUM(E416/D416)</f>
        <v>1.0285405405405406</v>
      </c>
      <c r="P416" s="12">
        <f>E416/L416</f>
        <v>91.480769230769226</v>
      </c>
      <c r="Q416" t="s">
        <v>8308</v>
      </c>
      <c r="R416" t="s">
        <v>8313</v>
      </c>
      <c r="S416" s="10">
        <f>(((J416/60)/60)/24)+DATE(1970,1,1)</f>
        <v>41529.063252314816</v>
      </c>
      <c r="T416" s="10">
        <f>(((I416/60)/60)/24)+DATE(1970,1,1)</f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SUM(E417/D417)</f>
        <v>1.0214714285714286</v>
      </c>
      <c r="P417" s="12">
        <f>E417/L417</f>
        <v>68.09809523809524</v>
      </c>
      <c r="Q417" t="s">
        <v>8308</v>
      </c>
      <c r="R417" t="s">
        <v>8313</v>
      </c>
      <c r="S417" s="10">
        <f>(((J417/60)/60)/24)+DATE(1970,1,1)</f>
        <v>41904.851875</v>
      </c>
      <c r="T417" s="10">
        <f>(((I417/60)/60)/24)+DATE(1970,1,1)</f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SUM(E418/D418)</f>
        <v>1.2021700000000002</v>
      </c>
      <c r="P418" s="12">
        <f>E418/L418</f>
        <v>48.086800000000004</v>
      </c>
      <c r="Q418" t="s">
        <v>8308</v>
      </c>
      <c r="R418" t="s">
        <v>8313</v>
      </c>
      <c r="S418" s="10">
        <f>(((J418/60)/60)/24)+DATE(1970,1,1)</f>
        <v>41648.396192129629</v>
      </c>
      <c r="T418" s="10">
        <f>(((I418/60)/60)/24)+DATE(1970,1,1)</f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SUM(E419/D419)</f>
        <v>1.0024761904761905</v>
      </c>
      <c r="P419" s="12">
        <f>E419/L419</f>
        <v>202.42307692307693</v>
      </c>
      <c r="Q419" t="s">
        <v>8308</v>
      </c>
      <c r="R419" t="s">
        <v>8313</v>
      </c>
      <c r="S419" s="10">
        <f>(((J419/60)/60)/24)+DATE(1970,1,1)</f>
        <v>41360.970601851855</v>
      </c>
      <c r="T419" s="10">
        <f>(((I419/60)/60)/24)+DATE(1970,1,1)</f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SUM(E420/D420)</f>
        <v>1.0063392857142857</v>
      </c>
      <c r="P420" s="12">
        <f>E420/L420</f>
        <v>216.75</v>
      </c>
      <c r="Q420" t="s">
        <v>8308</v>
      </c>
      <c r="R420" t="s">
        <v>8313</v>
      </c>
      <c r="S420" s="10">
        <f>(((J420/60)/60)/24)+DATE(1970,1,1)</f>
        <v>42178.282372685186</v>
      </c>
      <c r="T420" s="10">
        <f>(((I420/60)/60)/24)+DATE(1970,1,1)</f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SUM(E421/D421)</f>
        <v>1.004375</v>
      </c>
      <c r="P421" s="12">
        <f>E421/L421</f>
        <v>110.06849315068493</v>
      </c>
      <c r="Q421" t="s">
        <v>8308</v>
      </c>
      <c r="R421" t="s">
        <v>8313</v>
      </c>
      <c r="S421" s="10">
        <f>(((J421/60)/60)/24)+DATE(1970,1,1)</f>
        <v>41394.842442129629</v>
      </c>
      <c r="T421" s="10">
        <f>(((I421/60)/60)/24)+DATE(1970,1,1)</f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SUM(E422/D422)</f>
        <v>4.3939393939393936E-3</v>
      </c>
      <c r="P422" s="12">
        <f>E422/L422</f>
        <v>4.833333333333333</v>
      </c>
      <c r="Q422" t="s">
        <v>8308</v>
      </c>
      <c r="R422" t="s">
        <v>8314</v>
      </c>
      <c r="S422" s="10">
        <f>(((J422/60)/60)/24)+DATE(1970,1,1)</f>
        <v>41682.23646990741</v>
      </c>
      <c r="T422" s="10">
        <f>(((I422/60)/60)/24)+DATE(1970,1,1)</f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SUM(E423/D423)</f>
        <v>2.0066666666666667E-2</v>
      </c>
      <c r="P423" s="12">
        <f>E423/L423</f>
        <v>50.166666666666664</v>
      </c>
      <c r="Q423" t="s">
        <v>8308</v>
      </c>
      <c r="R423" t="s">
        <v>8314</v>
      </c>
      <c r="S423" s="10">
        <f>(((J423/60)/60)/24)+DATE(1970,1,1)</f>
        <v>42177.491388888884</v>
      </c>
      <c r="T423" s="10">
        <f>(((I423/60)/60)/24)+DATE(1970,1,1)</f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SUM(E424/D424)</f>
        <v>1.0749999999999999E-2</v>
      </c>
      <c r="P424" s="12">
        <f>E424/L424</f>
        <v>35.833333333333336</v>
      </c>
      <c r="Q424" t="s">
        <v>8308</v>
      </c>
      <c r="R424" t="s">
        <v>8314</v>
      </c>
      <c r="S424" s="10">
        <f>(((J424/60)/60)/24)+DATE(1970,1,1)</f>
        <v>41863.260381944441</v>
      </c>
      <c r="T424" s="10">
        <f>(((I424/60)/60)/24)+DATE(1970,1,1)</f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SUM(E425/D425)</f>
        <v>7.6499999999999997E-3</v>
      </c>
      <c r="P425" s="12">
        <f>E425/L425</f>
        <v>11.76923076923077</v>
      </c>
      <c r="Q425" t="s">
        <v>8308</v>
      </c>
      <c r="R425" t="s">
        <v>8314</v>
      </c>
      <c r="S425" s="10">
        <f>(((J425/60)/60)/24)+DATE(1970,1,1)</f>
        <v>41400.92627314815</v>
      </c>
      <c r="T425" s="10">
        <f>(((I425/60)/60)/24)+DATE(1970,1,1)</f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SUM(E426/D426)</f>
        <v>6.7966666666666675E-2</v>
      </c>
      <c r="P426" s="12">
        <f>E426/L426</f>
        <v>40.78</v>
      </c>
      <c r="Q426" t="s">
        <v>8308</v>
      </c>
      <c r="R426" t="s">
        <v>8314</v>
      </c>
      <c r="S426" s="10">
        <f>(((J426/60)/60)/24)+DATE(1970,1,1)</f>
        <v>40934.376145833332</v>
      </c>
      <c r="T426" s="10">
        <f>(((I426/60)/60)/24)+DATE(1970,1,1)</f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SUM(E427/D427)</f>
        <v>1.2E-4</v>
      </c>
      <c r="P427" s="12">
        <f>E427/L427</f>
        <v>3</v>
      </c>
      <c r="Q427" t="s">
        <v>8308</v>
      </c>
      <c r="R427" t="s">
        <v>8314</v>
      </c>
      <c r="S427" s="10">
        <f>(((J427/60)/60)/24)+DATE(1970,1,1)</f>
        <v>42275.861157407402</v>
      </c>
      <c r="T427" s="10">
        <f>(((I427/60)/60)/24)+DATE(1970,1,1)</f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SUM(E428/D428)</f>
        <v>1.3299999999999999E-2</v>
      </c>
      <c r="P428" s="12">
        <f>E428/L428</f>
        <v>16.625</v>
      </c>
      <c r="Q428" t="s">
        <v>8308</v>
      </c>
      <c r="R428" t="s">
        <v>8314</v>
      </c>
      <c r="S428" s="10">
        <f>(((J428/60)/60)/24)+DATE(1970,1,1)</f>
        <v>42400.711967592593</v>
      </c>
      <c r="T428" s="10">
        <f>(((I428/60)/60)/24)+DATE(1970,1,1)</f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SUM(E429/D429)</f>
        <v>0</v>
      </c>
      <c r="P429" s="12" t="e">
        <f>E429/L429</f>
        <v>#DIV/0!</v>
      </c>
      <c r="Q429" t="s">
        <v>8308</v>
      </c>
      <c r="R429" t="s">
        <v>8314</v>
      </c>
      <c r="S429" s="10">
        <f>(((J429/60)/60)/24)+DATE(1970,1,1)</f>
        <v>42285.909027777772</v>
      </c>
      <c r="T429" s="10">
        <f>(((I429/60)/60)/24)+DATE(1970,1,1)</f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SUM(E430/D430)</f>
        <v>5.6333333333333332E-2</v>
      </c>
      <c r="P430" s="12">
        <f>E430/L430</f>
        <v>52</v>
      </c>
      <c r="Q430" t="s">
        <v>8308</v>
      </c>
      <c r="R430" t="s">
        <v>8314</v>
      </c>
      <c r="S430" s="10">
        <f>(((J430/60)/60)/24)+DATE(1970,1,1)</f>
        <v>41778.766724537039</v>
      </c>
      <c r="T430" s="10">
        <f>(((I430/60)/60)/24)+DATE(1970,1,1)</f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SUM(E431/D431)</f>
        <v>0</v>
      </c>
      <c r="P431" s="12" t="e">
        <f>E431/L431</f>
        <v>#DIV/0!</v>
      </c>
      <c r="Q431" t="s">
        <v>8308</v>
      </c>
      <c r="R431" t="s">
        <v>8314</v>
      </c>
      <c r="S431" s="10">
        <f>(((J431/60)/60)/24)+DATE(1970,1,1)</f>
        <v>40070.901412037041</v>
      </c>
      <c r="T431" s="10">
        <f>(((I431/60)/60)/24)+DATE(1970,1,1)</f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SUM(E432/D432)</f>
        <v>2.4E-2</v>
      </c>
      <c r="P432" s="12">
        <f>E432/L432</f>
        <v>4.8</v>
      </c>
      <c r="Q432" t="s">
        <v>8308</v>
      </c>
      <c r="R432" t="s">
        <v>8314</v>
      </c>
      <c r="S432" s="10">
        <f>(((J432/60)/60)/24)+DATE(1970,1,1)</f>
        <v>41513.107256944444</v>
      </c>
      <c r="T432" s="10">
        <f>(((I432/60)/60)/24)+DATE(1970,1,1)</f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SUM(E433/D433)</f>
        <v>0.13833333333333334</v>
      </c>
      <c r="P433" s="12">
        <f>E433/L433</f>
        <v>51.875</v>
      </c>
      <c r="Q433" t="s">
        <v>8308</v>
      </c>
      <c r="R433" t="s">
        <v>8314</v>
      </c>
      <c r="S433" s="10">
        <f>(((J433/60)/60)/24)+DATE(1970,1,1)</f>
        <v>42526.871331018512</v>
      </c>
      <c r="T433" s="10">
        <f>(((I433/60)/60)/24)+DATE(1970,1,1)</f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SUM(E434/D434)</f>
        <v>9.5000000000000001E-2</v>
      </c>
      <c r="P434" s="12">
        <f>E434/L434</f>
        <v>71.25</v>
      </c>
      <c r="Q434" t="s">
        <v>8308</v>
      </c>
      <c r="R434" t="s">
        <v>8314</v>
      </c>
      <c r="S434" s="10">
        <f>(((J434/60)/60)/24)+DATE(1970,1,1)</f>
        <v>42238.726631944446</v>
      </c>
      <c r="T434" s="10">
        <f>(((I434/60)/60)/24)+DATE(1970,1,1)</f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SUM(E435/D435)</f>
        <v>0</v>
      </c>
      <c r="P435" s="12" t="e">
        <f>E435/L435</f>
        <v>#DIV/0!</v>
      </c>
      <c r="Q435" t="s">
        <v>8308</v>
      </c>
      <c r="R435" t="s">
        <v>8314</v>
      </c>
      <c r="S435" s="10">
        <f>(((J435/60)/60)/24)+DATE(1970,1,1)</f>
        <v>42228.629884259266</v>
      </c>
      <c r="T435" s="10">
        <f>(((I435/60)/60)/24)+DATE(1970,1,1)</f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SUM(E436/D436)</f>
        <v>0.05</v>
      </c>
      <c r="P436" s="12">
        <f>E436/L436</f>
        <v>62.5</v>
      </c>
      <c r="Q436" t="s">
        <v>8308</v>
      </c>
      <c r="R436" t="s">
        <v>8314</v>
      </c>
      <c r="S436" s="10">
        <f>(((J436/60)/60)/24)+DATE(1970,1,1)</f>
        <v>41576.834513888891</v>
      </c>
      <c r="T436" s="10">
        <f>(((I436/60)/60)/24)+DATE(1970,1,1)</f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SUM(E437/D437)</f>
        <v>2.7272727272727273E-5</v>
      </c>
      <c r="P437" s="12">
        <f>E437/L437</f>
        <v>1</v>
      </c>
      <c r="Q437" t="s">
        <v>8308</v>
      </c>
      <c r="R437" t="s">
        <v>8314</v>
      </c>
      <c r="S437" s="10">
        <f>(((J437/60)/60)/24)+DATE(1970,1,1)</f>
        <v>41500.747453703705</v>
      </c>
      <c r="T437" s="10">
        <f>(((I437/60)/60)/24)+DATE(1970,1,1)</f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SUM(E438/D438)</f>
        <v>0</v>
      </c>
      <c r="P438" s="12" t="e">
        <f>E438/L438</f>
        <v>#DIV/0!</v>
      </c>
      <c r="Q438" t="s">
        <v>8308</v>
      </c>
      <c r="R438" t="s">
        <v>8314</v>
      </c>
      <c r="S438" s="10">
        <f>(((J438/60)/60)/24)+DATE(1970,1,1)</f>
        <v>41456.36241898148</v>
      </c>
      <c r="T438" s="10">
        <f>(((I438/60)/60)/24)+DATE(1970,1,1)</f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SUM(E439/D439)</f>
        <v>0</v>
      </c>
      <c r="P439" s="12" t="e">
        <f>E439/L439</f>
        <v>#DIV/0!</v>
      </c>
      <c r="Q439" t="s">
        <v>8308</v>
      </c>
      <c r="R439" t="s">
        <v>8314</v>
      </c>
      <c r="S439" s="10">
        <f>(((J439/60)/60)/24)+DATE(1970,1,1)</f>
        <v>42591.31858796296</v>
      </c>
      <c r="T439" s="10">
        <f>(((I439/60)/60)/24)+DATE(1970,1,1)</f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SUM(E440/D440)</f>
        <v>9.3799999999999994E-2</v>
      </c>
      <c r="P440" s="12">
        <f>E440/L440</f>
        <v>170.54545454545453</v>
      </c>
      <c r="Q440" t="s">
        <v>8308</v>
      </c>
      <c r="R440" t="s">
        <v>8314</v>
      </c>
      <c r="S440" s="10">
        <f>(((J440/60)/60)/24)+DATE(1970,1,1)</f>
        <v>42296.261087962965</v>
      </c>
      <c r="T440" s="10">
        <f>(((I440/60)/60)/24)+DATE(1970,1,1)</f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SUM(E441/D441)</f>
        <v>0</v>
      </c>
      <c r="P441" s="12" t="e">
        <f>E441/L441</f>
        <v>#DIV/0!</v>
      </c>
      <c r="Q441" t="s">
        <v>8308</v>
      </c>
      <c r="R441" t="s">
        <v>8314</v>
      </c>
      <c r="S441" s="10">
        <f>(((J441/60)/60)/24)+DATE(1970,1,1)</f>
        <v>41919.761782407404</v>
      </c>
      <c r="T441" s="10">
        <f>(((I441/60)/60)/24)+DATE(1970,1,1)</f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SUM(E442/D442)</f>
        <v>1E-3</v>
      </c>
      <c r="P442" s="12">
        <f>E442/L442</f>
        <v>5</v>
      </c>
      <c r="Q442" t="s">
        <v>8308</v>
      </c>
      <c r="R442" t="s">
        <v>8314</v>
      </c>
      <c r="S442" s="10">
        <f>(((J442/60)/60)/24)+DATE(1970,1,1)</f>
        <v>42423.985567129625</v>
      </c>
      <c r="T442" s="10">
        <f>(((I442/60)/60)/24)+DATE(1970,1,1)</f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SUM(E443/D443)</f>
        <v>0</v>
      </c>
      <c r="P443" s="12" t="e">
        <f>E443/L443</f>
        <v>#DIV/0!</v>
      </c>
      <c r="Q443" t="s">
        <v>8308</v>
      </c>
      <c r="R443" t="s">
        <v>8314</v>
      </c>
      <c r="S443" s="10">
        <f>(((J443/60)/60)/24)+DATE(1970,1,1)</f>
        <v>41550.793935185182</v>
      </c>
      <c r="T443" s="10">
        <f>(((I443/60)/60)/24)+DATE(1970,1,1)</f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SUM(E444/D444)</f>
        <v>0.39358823529411763</v>
      </c>
      <c r="P444" s="12">
        <f>E444/L444</f>
        <v>393.58823529411762</v>
      </c>
      <c r="Q444" t="s">
        <v>8308</v>
      </c>
      <c r="R444" t="s">
        <v>8314</v>
      </c>
      <c r="S444" s="10">
        <f>(((J444/60)/60)/24)+DATE(1970,1,1)</f>
        <v>42024.888692129629</v>
      </c>
      <c r="T444" s="10">
        <f>(((I444/60)/60)/24)+DATE(1970,1,1)</f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SUM(E445/D445)</f>
        <v>1E-3</v>
      </c>
      <c r="P445" s="12">
        <f>E445/L445</f>
        <v>5</v>
      </c>
      <c r="Q445" t="s">
        <v>8308</v>
      </c>
      <c r="R445" t="s">
        <v>8314</v>
      </c>
      <c r="S445" s="10">
        <f>(((J445/60)/60)/24)+DATE(1970,1,1)</f>
        <v>41650.015057870369</v>
      </c>
      <c r="T445" s="10">
        <f>(((I445/60)/60)/24)+DATE(1970,1,1)</f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SUM(E446/D446)</f>
        <v>0.05</v>
      </c>
      <c r="P446" s="12">
        <f>E446/L446</f>
        <v>50</v>
      </c>
      <c r="Q446" t="s">
        <v>8308</v>
      </c>
      <c r="R446" t="s">
        <v>8314</v>
      </c>
      <c r="S446" s="10">
        <f>(((J446/60)/60)/24)+DATE(1970,1,1)</f>
        <v>40894.906956018516</v>
      </c>
      <c r="T446" s="10">
        <f>(((I446/60)/60)/24)+DATE(1970,1,1)</f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SUM(E447/D447)</f>
        <v>3.3333333333333335E-5</v>
      </c>
      <c r="P447" s="12">
        <f>E447/L447</f>
        <v>1</v>
      </c>
      <c r="Q447" t="s">
        <v>8308</v>
      </c>
      <c r="R447" t="s">
        <v>8314</v>
      </c>
      <c r="S447" s="10">
        <f>(((J447/60)/60)/24)+DATE(1970,1,1)</f>
        <v>42130.335358796292</v>
      </c>
      <c r="T447" s="10">
        <f>(((I447/60)/60)/24)+DATE(1970,1,1)</f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SUM(E448/D448)</f>
        <v>7.2952380952380949E-2</v>
      </c>
      <c r="P448" s="12">
        <f>E448/L448</f>
        <v>47.875</v>
      </c>
      <c r="Q448" t="s">
        <v>8308</v>
      </c>
      <c r="R448" t="s">
        <v>8314</v>
      </c>
      <c r="S448" s="10">
        <f>(((J448/60)/60)/24)+DATE(1970,1,1)</f>
        <v>42037.083564814813</v>
      </c>
      <c r="T448" s="10">
        <f>(((I448/60)/60)/24)+DATE(1970,1,1)</f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SUM(E449/D449)</f>
        <v>1.6666666666666666E-4</v>
      </c>
      <c r="P449" s="12">
        <f>E449/L449</f>
        <v>5</v>
      </c>
      <c r="Q449" t="s">
        <v>8308</v>
      </c>
      <c r="R449" t="s">
        <v>8314</v>
      </c>
      <c r="S449" s="10">
        <f>(((J449/60)/60)/24)+DATE(1970,1,1)</f>
        <v>41331.555127314816</v>
      </c>
      <c r="T449" s="10">
        <f>(((I449/60)/60)/24)+DATE(1970,1,1)</f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SUM(E450/D450)</f>
        <v>3.2804E-2</v>
      </c>
      <c r="P450" s="12">
        <f>E450/L450</f>
        <v>20.502500000000001</v>
      </c>
      <c r="Q450" t="s">
        <v>8308</v>
      </c>
      <c r="R450" t="s">
        <v>8314</v>
      </c>
      <c r="S450" s="10">
        <f>(((J450/60)/60)/24)+DATE(1970,1,1)</f>
        <v>41753.758043981477</v>
      </c>
      <c r="T450" s="10">
        <f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SUM(E451/D451)</f>
        <v>2.2499999999999999E-2</v>
      </c>
      <c r="P451" s="12">
        <f>E451/L451</f>
        <v>9</v>
      </c>
      <c r="Q451" t="s">
        <v>8308</v>
      </c>
      <c r="R451" t="s">
        <v>8314</v>
      </c>
      <c r="S451" s="10">
        <f>(((J451/60)/60)/24)+DATE(1970,1,1)</f>
        <v>41534.568113425928</v>
      </c>
      <c r="T451" s="10">
        <f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SUM(E452/D452)</f>
        <v>7.92E-3</v>
      </c>
      <c r="P452" s="12">
        <f>E452/L452</f>
        <v>56.571428571428569</v>
      </c>
      <c r="Q452" t="s">
        <v>8308</v>
      </c>
      <c r="R452" t="s">
        <v>8314</v>
      </c>
      <c r="S452" s="10">
        <f>(((J452/60)/60)/24)+DATE(1970,1,1)</f>
        <v>41654.946759259255</v>
      </c>
      <c r="T452" s="10">
        <f>(((I452/60)/60)/24)+DATE(1970,1,1)</f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SUM(E453/D453)</f>
        <v>0</v>
      </c>
      <c r="P453" s="12" t="e">
        <f>E453/L453</f>
        <v>#DIV/0!</v>
      </c>
      <c r="Q453" t="s">
        <v>8308</v>
      </c>
      <c r="R453" t="s">
        <v>8314</v>
      </c>
      <c r="S453" s="10">
        <f>(((J453/60)/60)/24)+DATE(1970,1,1)</f>
        <v>41634.715173611112</v>
      </c>
      <c r="T453" s="10">
        <f>(((I453/60)/60)/24)+DATE(1970,1,1)</f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SUM(E454/D454)</f>
        <v>0.64</v>
      </c>
      <c r="P454" s="12">
        <f>E454/L454</f>
        <v>40</v>
      </c>
      <c r="Q454" t="s">
        <v>8308</v>
      </c>
      <c r="R454" t="s">
        <v>8314</v>
      </c>
      <c r="S454" s="10">
        <f>(((J454/60)/60)/24)+DATE(1970,1,1)</f>
        <v>42107.703877314809</v>
      </c>
      <c r="T454" s="10">
        <f>(((I454/60)/60)/24)+DATE(1970,1,1)</f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SUM(E455/D455)</f>
        <v>2.740447957839262E-4</v>
      </c>
      <c r="P455" s="12">
        <f>E455/L455</f>
        <v>13</v>
      </c>
      <c r="Q455" t="s">
        <v>8308</v>
      </c>
      <c r="R455" t="s">
        <v>8314</v>
      </c>
      <c r="S455" s="10">
        <f>(((J455/60)/60)/24)+DATE(1970,1,1)</f>
        <v>42038.824988425928</v>
      </c>
      <c r="T455" s="10">
        <f>(((I455/60)/60)/24)+DATE(1970,1,1)</f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SUM(E456/D456)</f>
        <v>8.2000000000000007E-3</v>
      </c>
      <c r="P456" s="12">
        <f>E456/L456</f>
        <v>16.399999999999999</v>
      </c>
      <c r="Q456" t="s">
        <v>8308</v>
      </c>
      <c r="R456" t="s">
        <v>8314</v>
      </c>
      <c r="S456" s="10">
        <f>(((J456/60)/60)/24)+DATE(1970,1,1)</f>
        <v>41938.717256944445</v>
      </c>
      <c r="T456" s="10">
        <f>(((I456/60)/60)/24)+DATE(1970,1,1)</f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SUM(E457/D457)</f>
        <v>6.9230769230769226E-4</v>
      </c>
      <c r="P457" s="12">
        <f>E457/L457</f>
        <v>22.5</v>
      </c>
      <c r="Q457" t="s">
        <v>8308</v>
      </c>
      <c r="R457" t="s">
        <v>8314</v>
      </c>
      <c r="S457" s="10">
        <f>(((J457/60)/60)/24)+DATE(1970,1,1)</f>
        <v>40971.002569444441</v>
      </c>
      <c r="T457" s="10">
        <f>(((I457/60)/60)/24)+DATE(1970,1,1)</f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SUM(E458/D458)</f>
        <v>6.8631863186318634E-3</v>
      </c>
      <c r="P458" s="12">
        <f>E458/L458</f>
        <v>20.333333333333332</v>
      </c>
      <c r="Q458" t="s">
        <v>8308</v>
      </c>
      <c r="R458" t="s">
        <v>8314</v>
      </c>
      <c r="S458" s="10">
        <f>(((J458/60)/60)/24)+DATE(1970,1,1)</f>
        <v>41547.694456018515</v>
      </c>
      <c r="T458" s="10">
        <f>(((I458/60)/60)/24)+DATE(1970,1,1)</f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SUM(E459/D459)</f>
        <v>0</v>
      </c>
      <c r="P459" s="12" t="e">
        <f>E459/L459</f>
        <v>#DIV/0!</v>
      </c>
      <c r="Q459" t="s">
        <v>8308</v>
      </c>
      <c r="R459" t="s">
        <v>8314</v>
      </c>
      <c r="S459" s="10">
        <f>(((J459/60)/60)/24)+DATE(1970,1,1)</f>
        <v>41837.767500000002</v>
      </c>
      <c r="T459" s="10">
        <f>(((I459/60)/60)/24)+DATE(1970,1,1)</f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SUM(E460/D460)</f>
        <v>8.2100000000000006E-2</v>
      </c>
      <c r="P460" s="12">
        <f>E460/L460</f>
        <v>16.755102040816325</v>
      </c>
      <c r="Q460" t="s">
        <v>8308</v>
      </c>
      <c r="R460" t="s">
        <v>8314</v>
      </c>
      <c r="S460" s="10">
        <f>(((J460/60)/60)/24)+DATE(1970,1,1)</f>
        <v>41378.69976851852</v>
      </c>
      <c r="T460" s="10">
        <f>(((I460/60)/60)/24)+DATE(1970,1,1)</f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SUM(E461/D461)</f>
        <v>6.4102564102564103E-4</v>
      </c>
      <c r="P461" s="12">
        <f>E461/L461</f>
        <v>25</v>
      </c>
      <c r="Q461" t="s">
        <v>8308</v>
      </c>
      <c r="R461" t="s">
        <v>8314</v>
      </c>
      <c r="S461" s="10">
        <f>(((J461/60)/60)/24)+DATE(1970,1,1)</f>
        <v>40800.6403587963</v>
      </c>
      <c r="T461" s="10">
        <f>(((I461/60)/60)/24)+DATE(1970,1,1)</f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SUM(E462/D462)</f>
        <v>2.9411764705882353E-3</v>
      </c>
      <c r="P462" s="12">
        <f>E462/L462</f>
        <v>12.5</v>
      </c>
      <c r="Q462" t="s">
        <v>8308</v>
      </c>
      <c r="R462" t="s">
        <v>8314</v>
      </c>
      <c r="S462" s="10">
        <f>(((J462/60)/60)/24)+DATE(1970,1,1)</f>
        <v>41759.542534722219</v>
      </c>
      <c r="T462" s="10">
        <f>(((I462/60)/60)/24)+DATE(1970,1,1)</f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SUM(E463/D463)</f>
        <v>0</v>
      </c>
      <c r="P463" s="12" t="e">
        <f>E463/L463</f>
        <v>#DIV/0!</v>
      </c>
      <c r="Q463" t="s">
        <v>8308</v>
      </c>
      <c r="R463" t="s">
        <v>8314</v>
      </c>
      <c r="S463" s="10">
        <f>(((J463/60)/60)/24)+DATE(1970,1,1)</f>
        <v>41407.84684027778</v>
      </c>
      <c r="T463" s="10">
        <f>(((I463/60)/60)/24)+DATE(1970,1,1)</f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SUM(E464/D464)</f>
        <v>0</v>
      </c>
      <c r="P464" s="12" t="e">
        <f>E464/L464</f>
        <v>#DIV/0!</v>
      </c>
      <c r="Q464" t="s">
        <v>8308</v>
      </c>
      <c r="R464" t="s">
        <v>8314</v>
      </c>
      <c r="S464" s="10">
        <f>(((J464/60)/60)/24)+DATE(1970,1,1)</f>
        <v>40705.126631944448</v>
      </c>
      <c r="T464" s="10">
        <f>(((I464/60)/60)/24)+DATE(1970,1,1)</f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SUM(E465/D465)</f>
        <v>2.2727272727272728E-2</v>
      </c>
      <c r="P465" s="12">
        <f>E465/L465</f>
        <v>113.63636363636364</v>
      </c>
      <c r="Q465" t="s">
        <v>8308</v>
      </c>
      <c r="R465" t="s">
        <v>8314</v>
      </c>
      <c r="S465" s="10">
        <f>(((J465/60)/60)/24)+DATE(1970,1,1)</f>
        <v>40750.710104166668</v>
      </c>
      <c r="T465" s="10">
        <f>(((I465/60)/60)/24)+DATE(1970,1,1)</f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SUM(E466/D466)</f>
        <v>9.9009900990099011E-4</v>
      </c>
      <c r="P466" s="12">
        <f>E466/L466</f>
        <v>1</v>
      </c>
      <c r="Q466" t="s">
        <v>8308</v>
      </c>
      <c r="R466" t="s">
        <v>8314</v>
      </c>
      <c r="S466" s="10">
        <f>(((J466/60)/60)/24)+DATE(1970,1,1)</f>
        <v>42488.848784722228</v>
      </c>
      <c r="T466" s="10">
        <f>(((I466/60)/60)/24)+DATE(1970,1,1)</f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SUM(E467/D467)</f>
        <v>0.26953125</v>
      </c>
      <c r="P467" s="12">
        <f>E467/L467</f>
        <v>17.25</v>
      </c>
      <c r="Q467" t="s">
        <v>8308</v>
      </c>
      <c r="R467" t="s">
        <v>8314</v>
      </c>
      <c r="S467" s="10">
        <f>(((J467/60)/60)/24)+DATE(1970,1,1)</f>
        <v>41801.120069444441</v>
      </c>
      <c r="T467" s="10">
        <f>(((I467/60)/60)/24)+DATE(1970,1,1)</f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SUM(E468/D468)</f>
        <v>7.6E-3</v>
      </c>
      <c r="P468" s="12">
        <f>E468/L468</f>
        <v>15.2</v>
      </c>
      <c r="Q468" t="s">
        <v>8308</v>
      </c>
      <c r="R468" t="s">
        <v>8314</v>
      </c>
      <c r="S468" s="10">
        <f>(((J468/60)/60)/24)+DATE(1970,1,1)</f>
        <v>41129.942870370374</v>
      </c>
      <c r="T468" s="10">
        <f>(((I468/60)/60)/24)+DATE(1970,1,1)</f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SUM(E469/D469)</f>
        <v>0.21575</v>
      </c>
      <c r="P469" s="12">
        <f>E469/L469</f>
        <v>110.64102564102564</v>
      </c>
      <c r="Q469" t="s">
        <v>8308</v>
      </c>
      <c r="R469" t="s">
        <v>8314</v>
      </c>
      <c r="S469" s="10">
        <f>(((J469/60)/60)/24)+DATE(1970,1,1)</f>
        <v>41135.679791666669</v>
      </c>
      <c r="T469" s="10">
        <f>(((I469/60)/60)/24)+DATE(1970,1,1)</f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SUM(E470/D470)</f>
        <v>0</v>
      </c>
      <c r="P470" s="12" t="e">
        <f>E470/L470</f>
        <v>#DIV/0!</v>
      </c>
      <c r="Q470" t="s">
        <v>8308</v>
      </c>
      <c r="R470" t="s">
        <v>8314</v>
      </c>
      <c r="S470" s="10">
        <f>(((J470/60)/60)/24)+DATE(1970,1,1)</f>
        <v>41041.167627314811</v>
      </c>
      <c r="T470" s="10">
        <f>(((I470/60)/60)/24)+DATE(1970,1,1)</f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SUM(E471/D471)</f>
        <v>0</v>
      </c>
      <c r="P471" s="12" t="e">
        <f>E471/L471</f>
        <v>#DIV/0!</v>
      </c>
      <c r="Q471" t="s">
        <v>8308</v>
      </c>
      <c r="R471" t="s">
        <v>8314</v>
      </c>
      <c r="S471" s="10">
        <f>(((J471/60)/60)/24)+DATE(1970,1,1)</f>
        <v>41827.989861111113</v>
      </c>
      <c r="T471" s="10">
        <f>(((I471/60)/60)/24)+DATE(1970,1,1)</f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SUM(E472/D472)</f>
        <v>1.0200000000000001E-2</v>
      </c>
      <c r="P472" s="12">
        <f>E472/L472</f>
        <v>25.5</v>
      </c>
      <c r="Q472" t="s">
        <v>8308</v>
      </c>
      <c r="R472" t="s">
        <v>8314</v>
      </c>
      <c r="S472" s="10">
        <f>(((J472/60)/60)/24)+DATE(1970,1,1)</f>
        <v>41605.167696759258</v>
      </c>
      <c r="T472" s="10">
        <f>(((I472/60)/60)/24)+DATE(1970,1,1)</f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SUM(E473/D473)</f>
        <v>0.11892727272727273</v>
      </c>
      <c r="P473" s="12">
        <f>E473/L473</f>
        <v>38.476470588235294</v>
      </c>
      <c r="Q473" t="s">
        <v>8308</v>
      </c>
      <c r="R473" t="s">
        <v>8314</v>
      </c>
      <c r="S473" s="10">
        <f>(((J473/60)/60)/24)+DATE(1970,1,1)</f>
        <v>41703.721979166665</v>
      </c>
      <c r="T473" s="10">
        <f>(((I473/60)/60)/24)+DATE(1970,1,1)</f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SUM(E474/D474)</f>
        <v>0.17624999999999999</v>
      </c>
      <c r="P474" s="12">
        <f>E474/L474</f>
        <v>28.2</v>
      </c>
      <c r="Q474" t="s">
        <v>8308</v>
      </c>
      <c r="R474" t="s">
        <v>8314</v>
      </c>
      <c r="S474" s="10">
        <f>(((J474/60)/60)/24)+DATE(1970,1,1)</f>
        <v>41844.922662037039</v>
      </c>
      <c r="T474" s="10">
        <f>(((I474/60)/60)/24)+DATE(1970,1,1)</f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SUM(E475/D475)</f>
        <v>2.87E-2</v>
      </c>
      <c r="P475" s="12">
        <f>E475/L475</f>
        <v>61.5</v>
      </c>
      <c r="Q475" t="s">
        <v>8308</v>
      </c>
      <c r="R475" t="s">
        <v>8314</v>
      </c>
      <c r="S475" s="10">
        <f>(((J475/60)/60)/24)+DATE(1970,1,1)</f>
        <v>41869.698136574072</v>
      </c>
      <c r="T475" s="10">
        <f>(((I475/60)/60)/24)+DATE(1970,1,1)</f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SUM(E476/D476)</f>
        <v>3.0303030303030303E-4</v>
      </c>
      <c r="P476" s="12">
        <f>E476/L476</f>
        <v>1</v>
      </c>
      <c r="Q476" t="s">
        <v>8308</v>
      </c>
      <c r="R476" t="s">
        <v>8314</v>
      </c>
      <c r="S476" s="10">
        <f>(((J476/60)/60)/24)+DATE(1970,1,1)</f>
        <v>42753.329039351855</v>
      </c>
      <c r="T476" s="10">
        <f>(((I476/60)/60)/24)+DATE(1970,1,1)</f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SUM(E477/D477)</f>
        <v>0</v>
      </c>
      <c r="P477" s="12" t="e">
        <f>E477/L477</f>
        <v>#DIV/0!</v>
      </c>
      <c r="Q477" t="s">
        <v>8308</v>
      </c>
      <c r="R477" t="s">
        <v>8314</v>
      </c>
      <c r="S477" s="10">
        <f>(((J477/60)/60)/24)+DATE(1970,1,1)</f>
        <v>42100.086145833338</v>
      </c>
      <c r="T477" s="10">
        <f>(((I477/60)/60)/24)+DATE(1970,1,1)</f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SUM(E478/D478)</f>
        <v>2.2302681818181819E-2</v>
      </c>
      <c r="P478" s="12">
        <f>E478/L478</f>
        <v>39.569274193548388</v>
      </c>
      <c r="Q478" t="s">
        <v>8308</v>
      </c>
      <c r="R478" t="s">
        <v>8314</v>
      </c>
      <c r="S478" s="10">
        <f>(((J478/60)/60)/24)+DATE(1970,1,1)</f>
        <v>41757.975011574075</v>
      </c>
      <c r="T478" s="10">
        <f>(((I478/60)/60)/24)+DATE(1970,1,1)</f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SUM(E479/D479)</f>
        <v>0</v>
      </c>
      <c r="P479" s="12" t="e">
        <f>E479/L479</f>
        <v>#DIV/0!</v>
      </c>
      <c r="Q479" t="s">
        <v>8308</v>
      </c>
      <c r="R479" t="s">
        <v>8314</v>
      </c>
      <c r="S479" s="10">
        <f>(((J479/60)/60)/24)+DATE(1970,1,1)</f>
        <v>40987.83488425926</v>
      </c>
      <c r="T479" s="10">
        <f>(((I479/60)/60)/24)+DATE(1970,1,1)</f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SUM(E480/D480)</f>
        <v>0</v>
      </c>
      <c r="P480" s="12" t="e">
        <f>E480/L480</f>
        <v>#DIV/0!</v>
      </c>
      <c r="Q480" t="s">
        <v>8308</v>
      </c>
      <c r="R480" t="s">
        <v>8314</v>
      </c>
      <c r="S480" s="10">
        <f>(((J480/60)/60)/24)+DATE(1970,1,1)</f>
        <v>42065.910983796297</v>
      </c>
      <c r="T480" s="10">
        <f>(((I480/60)/60)/24)+DATE(1970,1,1)</f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SUM(E481/D481)</f>
        <v>0.3256</v>
      </c>
      <c r="P481" s="12">
        <f>E481/L481</f>
        <v>88.8</v>
      </c>
      <c r="Q481" t="s">
        <v>8308</v>
      </c>
      <c r="R481" t="s">
        <v>8314</v>
      </c>
      <c r="S481" s="10">
        <f>(((J481/60)/60)/24)+DATE(1970,1,1)</f>
        <v>41904.407812500001</v>
      </c>
      <c r="T481" s="10">
        <f>(((I481/60)/60)/24)+DATE(1970,1,1)</f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SUM(E482/D482)</f>
        <v>0.19409999999999999</v>
      </c>
      <c r="P482" s="12">
        <f>E482/L482</f>
        <v>55.457142857142856</v>
      </c>
      <c r="Q482" t="s">
        <v>8308</v>
      </c>
      <c r="R482" t="s">
        <v>8314</v>
      </c>
      <c r="S482" s="10">
        <f>(((J482/60)/60)/24)+DATE(1970,1,1)</f>
        <v>41465.500173611108</v>
      </c>
      <c r="T482" s="10">
        <f>(((I482/60)/60)/24)+DATE(1970,1,1)</f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SUM(E483/D483)</f>
        <v>6.0999999999999999E-2</v>
      </c>
      <c r="P483" s="12">
        <f>E483/L483</f>
        <v>87.142857142857139</v>
      </c>
      <c r="Q483" t="s">
        <v>8308</v>
      </c>
      <c r="R483" t="s">
        <v>8314</v>
      </c>
      <c r="S483" s="10">
        <f>(((J483/60)/60)/24)+DATE(1970,1,1)</f>
        <v>41162.672326388885</v>
      </c>
      <c r="T483" s="10">
        <f>(((I483/60)/60)/24)+DATE(1970,1,1)</f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SUM(E484/D484)</f>
        <v>1E-3</v>
      </c>
      <c r="P484" s="12">
        <f>E484/L484</f>
        <v>10</v>
      </c>
      <c r="Q484" t="s">
        <v>8308</v>
      </c>
      <c r="R484" t="s">
        <v>8314</v>
      </c>
      <c r="S484" s="10">
        <f>(((J484/60)/60)/24)+DATE(1970,1,1)</f>
        <v>42447.896875000006</v>
      </c>
      <c r="T484" s="10">
        <f>(((I484/60)/60)/24)+DATE(1970,1,1)</f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SUM(E485/D485)</f>
        <v>0.502</v>
      </c>
      <c r="P485" s="12">
        <f>E485/L485</f>
        <v>51.224489795918366</v>
      </c>
      <c r="Q485" t="s">
        <v>8308</v>
      </c>
      <c r="R485" t="s">
        <v>8314</v>
      </c>
      <c r="S485" s="10">
        <f>(((J485/60)/60)/24)+DATE(1970,1,1)</f>
        <v>41243.197592592594</v>
      </c>
      <c r="T485" s="10">
        <f>(((I485/60)/60)/24)+DATE(1970,1,1)</f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SUM(E486/D486)</f>
        <v>1.8625E-3</v>
      </c>
      <c r="P486" s="12">
        <f>E486/L486</f>
        <v>13.545454545454545</v>
      </c>
      <c r="Q486" t="s">
        <v>8308</v>
      </c>
      <c r="R486" t="s">
        <v>8314</v>
      </c>
      <c r="S486" s="10">
        <f>(((J486/60)/60)/24)+DATE(1970,1,1)</f>
        <v>42272.93949074074</v>
      </c>
      <c r="T486" s="10">
        <f>(((I486/60)/60)/24)+DATE(1970,1,1)</f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SUM(E487/D487)</f>
        <v>0.21906971229845085</v>
      </c>
      <c r="P487" s="12">
        <f>E487/L487</f>
        <v>66.520080000000007</v>
      </c>
      <c r="Q487" t="s">
        <v>8308</v>
      </c>
      <c r="R487" t="s">
        <v>8314</v>
      </c>
      <c r="S487" s="10">
        <f>(((J487/60)/60)/24)+DATE(1970,1,1)</f>
        <v>41381.50577546296</v>
      </c>
      <c r="T487" s="10">
        <f>(((I487/60)/60)/24)+DATE(1970,1,1)</f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SUM(E488/D488)</f>
        <v>9.0909090909090904E-5</v>
      </c>
      <c r="P488" s="12">
        <f>E488/L488</f>
        <v>50</v>
      </c>
      <c r="Q488" t="s">
        <v>8308</v>
      </c>
      <c r="R488" t="s">
        <v>8314</v>
      </c>
      <c r="S488" s="10">
        <f>(((J488/60)/60)/24)+DATE(1970,1,1)</f>
        <v>41761.94258101852</v>
      </c>
      <c r="T488" s="10">
        <f>(((I488/60)/60)/24)+DATE(1970,1,1)</f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SUM(E489/D489)</f>
        <v>0</v>
      </c>
      <c r="P489" s="12" t="e">
        <f>E489/L489</f>
        <v>#DIV/0!</v>
      </c>
      <c r="Q489" t="s">
        <v>8308</v>
      </c>
      <c r="R489" t="s">
        <v>8314</v>
      </c>
      <c r="S489" s="10">
        <f>(((J489/60)/60)/24)+DATE(1970,1,1)</f>
        <v>42669.594837962963</v>
      </c>
      <c r="T489" s="10">
        <f>(((I489/60)/60)/24)+DATE(1970,1,1)</f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SUM(E490/D490)</f>
        <v>0</v>
      </c>
      <c r="P490" s="12" t="e">
        <f>E490/L490</f>
        <v>#DIV/0!</v>
      </c>
      <c r="Q490" t="s">
        <v>8308</v>
      </c>
      <c r="R490" t="s">
        <v>8314</v>
      </c>
      <c r="S490" s="10">
        <f>(((J490/60)/60)/24)+DATE(1970,1,1)</f>
        <v>42714.054398148146</v>
      </c>
      <c r="T490" s="10">
        <f>(((I490/60)/60)/24)+DATE(1970,1,1)</f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SUM(E491/D491)</f>
        <v>2.8667813379201833E-3</v>
      </c>
      <c r="P491" s="12">
        <f>E491/L491</f>
        <v>71.666666666666671</v>
      </c>
      <c r="Q491" t="s">
        <v>8308</v>
      </c>
      <c r="R491" t="s">
        <v>8314</v>
      </c>
      <c r="S491" s="10">
        <f>(((J491/60)/60)/24)+DATE(1970,1,1)</f>
        <v>40882.481666666667</v>
      </c>
      <c r="T491" s="10">
        <f>(((I491/60)/60)/24)+DATE(1970,1,1)</f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SUM(E492/D492)</f>
        <v>0</v>
      </c>
      <c r="P492" s="12" t="e">
        <f>E492/L492</f>
        <v>#DIV/0!</v>
      </c>
      <c r="Q492" t="s">
        <v>8308</v>
      </c>
      <c r="R492" t="s">
        <v>8314</v>
      </c>
      <c r="S492" s="10">
        <f>(((J492/60)/60)/24)+DATE(1970,1,1)</f>
        <v>41113.968576388892</v>
      </c>
      <c r="T492" s="10">
        <f>(((I492/60)/60)/24)+DATE(1970,1,1)</f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SUM(E493/D493)</f>
        <v>0</v>
      </c>
      <c r="P493" s="12" t="e">
        <f>E493/L493</f>
        <v>#DIV/0!</v>
      </c>
      <c r="Q493" t="s">
        <v>8308</v>
      </c>
      <c r="R493" t="s">
        <v>8314</v>
      </c>
      <c r="S493" s="10">
        <f>(((J493/60)/60)/24)+DATE(1970,1,1)</f>
        <v>42366.982627314821</v>
      </c>
      <c r="T493" s="10">
        <f>(((I493/60)/60)/24)+DATE(1970,1,1)</f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SUM(E494/D494)</f>
        <v>0</v>
      </c>
      <c r="P494" s="12" t="e">
        <f>E494/L494</f>
        <v>#DIV/0!</v>
      </c>
      <c r="Q494" t="s">
        <v>8308</v>
      </c>
      <c r="R494" t="s">
        <v>8314</v>
      </c>
      <c r="S494" s="10">
        <f>(((J494/60)/60)/24)+DATE(1970,1,1)</f>
        <v>42596.03506944445</v>
      </c>
      <c r="T494" s="10">
        <f>(((I494/60)/60)/24)+DATE(1970,1,1)</f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SUM(E495/D495)</f>
        <v>0</v>
      </c>
      <c r="P495" s="12" t="e">
        <f>E495/L495</f>
        <v>#DIV/0!</v>
      </c>
      <c r="Q495" t="s">
        <v>8308</v>
      </c>
      <c r="R495" t="s">
        <v>8314</v>
      </c>
      <c r="S495" s="10">
        <f>(((J495/60)/60)/24)+DATE(1970,1,1)</f>
        <v>42114.726134259254</v>
      </c>
      <c r="T495" s="10">
        <f>(((I495/60)/60)/24)+DATE(1970,1,1)</f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SUM(E496/D496)</f>
        <v>1.5499999999999999E-3</v>
      </c>
      <c r="P496" s="12">
        <f>E496/L496</f>
        <v>10.333333333333334</v>
      </c>
      <c r="Q496" t="s">
        <v>8308</v>
      </c>
      <c r="R496" t="s">
        <v>8314</v>
      </c>
      <c r="S496" s="10">
        <f>(((J496/60)/60)/24)+DATE(1970,1,1)</f>
        <v>41799.830613425926</v>
      </c>
      <c r="T496" s="10">
        <f>(((I496/60)/60)/24)+DATE(1970,1,1)</f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SUM(E497/D497)</f>
        <v>0</v>
      </c>
      <c r="P497" s="12" t="e">
        <f>E497/L497</f>
        <v>#DIV/0!</v>
      </c>
      <c r="Q497" t="s">
        <v>8308</v>
      </c>
      <c r="R497" t="s">
        <v>8314</v>
      </c>
      <c r="S497" s="10">
        <f>(((J497/60)/60)/24)+DATE(1970,1,1)</f>
        <v>42171.827604166669</v>
      </c>
      <c r="T497" s="10">
        <f>(((I497/60)/60)/24)+DATE(1970,1,1)</f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SUM(E498/D498)</f>
        <v>1.6666666666666667E-5</v>
      </c>
      <c r="P498" s="12">
        <f>E498/L498</f>
        <v>1</v>
      </c>
      <c r="Q498" t="s">
        <v>8308</v>
      </c>
      <c r="R498" t="s">
        <v>8314</v>
      </c>
      <c r="S498" s="10">
        <f>(((J498/60)/60)/24)+DATE(1970,1,1)</f>
        <v>41620.93141203704</v>
      </c>
      <c r="T498" s="10">
        <f>(((I498/60)/60)/24)+DATE(1970,1,1)</f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SUM(E499/D499)</f>
        <v>6.6964285714285711E-3</v>
      </c>
      <c r="P499" s="12">
        <f>E499/L499</f>
        <v>10</v>
      </c>
      <c r="Q499" t="s">
        <v>8308</v>
      </c>
      <c r="R499" t="s">
        <v>8314</v>
      </c>
      <c r="S499" s="10">
        <f>(((J499/60)/60)/24)+DATE(1970,1,1)</f>
        <v>41945.037789351853</v>
      </c>
      <c r="T499" s="10">
        <f>(((I499/60)/60)/24)+DATE(1970,1,1)</f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SUM(E500/D500)</f>
        <v>4.5985132395404561E-2</v>
      </c>
      <c r="P500" s="12">
        <f>E500/L500</f>
        <v>136.09090909090909</v>
      </c>
      <c r="Q500" t="s">
        <v>8308</v>
      </c>
      <c r="R500" t="s">
        <v>8314</v>
      </c>
      <c r="S500" s="10">
        <f>(((J500/60)/60)/24)+DATE(1970,1,1)</f>
        <v>40858.762141203704</v>
      </c>
      <c r="T500" s="10">
        <f>(((I500/60)/60)/24)+DATE(1970,1,1)</f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SUM(E501/D501)</f>
        <v>9.5500000000000002E-2</v>
      </c>
      <c r="P501" s="12">
        <f>E501/L501</f>
        <v>73.461538461538467</v>
      </c>
      <c r="Q501" t="s">
        <v>8308</v>
      </c>
      <c r="R501" t="s">
        <v>8314</v>
      </c>
      <c r="S501" s="10">
        <f>(((J501/60)/60)/24)+DATE(1970,1,1)</f>
        <v>40043.895462962959</v>
      </c>
      <c r="T501" s="10">
        <f>(((I501/60)/60)/24)+DATE(1970,1,1)</f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SUM(E502/D502)</f>
        <v>3.307692307692308E-2</v>
      </c>
      <c r="P502" s="12">
        <f>E502/L502</f>
        <v>53.75</v>
      </c>
      <c r="Q502" t="s">
        <v>8308</v>
      </c>
      <c r="R502" t="s">
        <v>8314</v>
      </c>
      <c r="S502" s="10">
        <f>(((J502/60)/60)/24)+DATE(1970,1,1)</f>
        <v>40247.886006944449</v>
      </c>
      <c r="T502" s="10">
        <f>(((I502/60)/60)/24)+DATE(1970,1,1)</f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SUM(E503/D503)</f>
        <v>0</v>
      </c>
      <c r="P503" s="12" t="e">
        <f>E503/L503</f>
        <v>#DIV/0!</v>
      </c>
      <c r="Q503" t="s">
        <v>8308</v>
      </c>
      <c r="R503" t="s">
        <v>8314</v>
      </c>
      <c r="S503" s="10">
        <f>(((J503/60)/60)/24)+DATE(1970,1,1)</f>
        <v>40703.234386574077</v>
      </c>
      <c r="T503" s="10">
        <f>(((I503/60)/60)/24)+DATE(1970,1,1)</f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SUM(E504/D504)</f>
        <v>1.15E-2</v>
      </c>
      <c r="P504" s="12">
        <f>E504/L504</f>
        <v>57.5</v>
      </c>
      <c r="Q504" t="s">
        <v>8308</v>
      </c>
      <c r="R504" t="s">
        <v>8314</v>
      </c>
      <c r="S504" s="10">
        <f>(((J504/60)/60)/24)+DATE(1970,1,1)</f>
        <v>40956.553530092591</v>
      </c>
      <c r="T504" s="10">
        <f>(((I504/60)/60)/24)+DATE(1970,1,1)</f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SUM(E505/D505)</f>
        <v>1.7538461538461537E-2</v>
      </c>
      <c r="P505" s="12">
        <f>E505/L505</f>
        <v>12.666666666666666</v>
      </c>
      <c r="Q505" t="s">
        <v>8308</v>
      </c>
      <c r="R505" t="s">
        <v>8314</v>
      </c>
      <c r="S505" s="10">
        <f>(((J505/60)/60)/24)+DATE(1970,1,1)</f>
        <v>41991.526655092588</v>
      </c>
      <c r="T505" s="10">
        <f>(((I505/60)/60)/24)+DATE(1970,1,1)</f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SUM(E506/D506)</f>
        <v>1.3673469387755101E-2</v>
      </c>
      <c r="P506" s="12">
        <f>E506/L506</f>
        <v>67</v>
      </c>
      <c r="Q506" t="s">
        <v>8308</v>
      </c>
      <c r="R506" t="s">
        <v>8314</v>
      </c>
      <c r="S506" s="10">
        <f>(((J506/60)/60)/24)+DATE(1970,1,1)</f>
        <v>40949.98364583333</v>
      </c>
      <c r="T506" s="10">
        <f>(((I506/60)/60)/24)+DATE(1970,1,1)</f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SUM(E507/D507)</f>
        <v>4.3333333333333331E-3</v>
      </c>
      <c r="P507" s="12">
        <f>E507/L507</f>
        <v>3.7142857142857144</v>
      </c>
      <c r="Q507" t="s">
        <v>8308</v>
      </c>
      <c r="R507" t="s">
        <v>8314</v>
      </c>
      <c r="S507" s="10">
        <f>(((J507/60)/60)/24)+DATE(1970,1,1)</f>
        <v>42318.098217592589</v>
      </c>
      <c r="T507" s="10">
        <f>(((I507/60)/60)/24)+DATE(1970,1,1)</f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SUM(E508/D508)</f>
        <v>1.25E-3</v>
      </c>
      <c r="P508" s="12">
        <f>E508/L508</f>
        <v>250</v>
      </c>
      <c r="Q508" t="s">
        <v>8308</v>
      </c>
      <c r="R508" t="s">
        <v>8314</v>
      </c>
      <c r="S508" s="10">
        <f>(((J508/60)/60)/24)+DATE(1970,1,1)</f>
        <v>41466.552314814813</v>
      </c>
      <c r="T508" s="10">
        <f>(((I508/60)/60)/24)+DATE(1970,1,1)</f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SUM(E509/D509)</f>
        <v>3.2000000000000001E-2</v>
      </c>
      <c r="P509" s="12">
        <f>E509/L509</f>
        <v>64</v>
      </c>
      <c r="Q509" t="s">
        <v>8308</v>
      </c>
      <c r="R509" t="s">
        <v>8314</v>
      </c>
      <c r="S509" s="10">
        <f>(((J509/60)/60)/24)+DATE(1970,1,1)</f>
        <v>41156.958993055552</v>
      </c>
      <c r="T509" s="10">
        <f>(((I509/60)/60)/24)+DATE(1970,1,1)</f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SUM(E510/D510)</f>
        <v>8.0000000000000002E-3</v>
      </c>
      <c r="P510" s="12">
        <f>E510/L510</f>
        <v>133.33333333333334</v>
      </c>
      <c r="Q510" t="s">
        <v>8308</v>
      </c>
      <c r="R510" t="s">
        <v>8314</v>
      </c>
      <c r="S510" s="10">
        <f>(((J510/60)/60)/24)+DATE(1970,1,1)</f>
        <v>40995.024317129632</v>
      </c>
      <c r="T510" s="10">
        <f>(((I510/60)/60)/24)+DATE(1970,1,1)</f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SUM(E511/D511)</f>
        <v>2E-3</v>
      </c>
      <c r="P511" s="12">
        <f>E511/L511</f>
        <v>10</v>
      </c>
      <c r="Q511" t="s">
        <v>8308</v>
      </c>
      <c r="R511" t="s">
        <v>8314</v>
      </c>
      <c r="S511" s="10">
        <f>(((J511/60)/60)/24)+DATE(1970,1,1)</f>
        <v>42153.631597222222</v>
      </c>
      <c r="T511" s="10">
        <f>(((I511/60)/60)/24)+DATE(1970,1,1)</f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SUM(E512/D512)</f>
        <v>0</v>
      </c>
      <c r="P512" s="12" t="e">
        <f>E512/L512</f>
        <v>#DIV/0!</v>
      </c>
      <c r="Q512" t="s">
        <v>8308</v>
      </c>
      <c r="R512" t="s">
        <v>8314</v>
      </c>
      <c r="S512" s="10">
        <f>(((J512/60)/60)/24)+DATE(1970,1,1)</f>
        <v>42400.176377314812</v>
      </c>
      <c r="T512" s="10">
        <f>(((I512/60)/60)/24)+DATE(1970,1,1)</f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SUM(E513/D513)</f>
        <v>0.03</v>
      </c>
      <c r="P513" s="12">
        <f>E513/L513</f>
        <v>30</v>
      </c>
      <c r="Q513" t="s">
        <v>8308</v>
      </c>
      <c r="R513" t="s">
        <v>8314</v>
      </c>
      <c r="S513" s="10">
        <f>(((J513/60)/60)/24)+DATE(1970,1,1)</f>
        <v>41340.303032407406</v>
      </c>
      <c r="T513" s="10">
        <f>(((I513/60)/60)/24)+DATE(1970,1,1)</f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SUM(E514/D514)</f>
        <v>1.3749999999999999E-3</v>
      </c>
      <c r="P514" s="12">
        <f>E514/L514</f>
        <v>5.5</v>
      </c>
      <c r="Q514" t="s">
        <v>8308</v>
      </c>
      <c r="R514" t="s">
        <v>8314</v>
      </c>
      <c r="S514" s="10">
        <f>(((J514/60)/60)/24)+DATE(1970,1,1)</f>
        <v>42649.742210648154</v>
      </c>
      <c r="T514" s="10">
        <f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SUM(E515/D515)</f>
        <v>0.13924</v>
      </c>
      <c r="P515" s="12">
        <f>E515/L515</f>
        <v>102.38235294117646</v>
      </c>
      <c r="Q515" t="s">
        <v>8308</v>
      </c>
      <c r="R515" t="s">
        <v>8314</v>
      </c>
      <c r="S515" s="10">
        <f>(((J515/60)/60)/24)+DATE(1970,1,1)</f>
        <v>42552.653993055559</v>
      </c>
      <c r="T515" s="10">
        <f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SUM(E516/D516)</f>
        <v>3.3333333333333333E-2</v>
      </c>
      <c r="P516" s="12">
        <f>E516/L516</f>
        <v>16.666666666666668</v>
      </c>
      <c r="Q516" t="s">
        <v>8308</v>
      </c>
      <c r="R516" t="s">
        <v>8314</v>
      </c>
      <c r="S516" s="10">
        <f>(((J516/60)/60)/24)+DATE(1970,1,1)</f>
        <v>41830.613969907405</v>
      </c>
      <c r="T516" s="10">
        <f>(((I516/60)/60)/24)+DATE(1970,1,1)</f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SUM(E517/D517)</f>
        <v>0.25413402061855672</v>
      </c>
      <c r="P517" s="12">
        <f>E517/L517</f>
        <v>725.02941176470586</v>
      </c>
      <c r="Q517" t="s">
        <v>8308</v>
      </c>
      <c r="R517" t="s">
        <v>8314</v>
      </c>
      <c r="S517" s="10">
        <f>(((J517/60)/60)/24)+DATE(1970,1,1)</f>
        <v>42327.490752314814</v>
      </c>
      <c r="T517" s="10">
        <f>(((I517/60)/60)/24)+DATE(1970,1,1)</f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SUM(E518/D518)</f>
        <v>0</v>
      </c>
      <c r="P518" s="12" t="e">
        <f>E518/L518</f>
        <v>#DIV/0!</v>
      </c>
      <c r="Q518" t="s">
        <v>8308</v>
      </c>
      <c r="R518" t="s">
        <v>8314</v>
      </c>
      <c r="S518" s="10">
        <f>(((J518/60)/60)/24)+DATE(1970,1,1)</f>
        <v>42091.778703703705</v>
      </c>
      <c r="T518" s="10">
        <f>(((I518/60)/60)/24)+DATE(1970,1,1)</f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SUM(E519/D519)</f>
        <v>1.3666666666666667E-2</v>
      </c>
      <c r="P519" s="12">
        <f>E519/L519</f>
        <v>68.333333333333329</v>
      </c>
      <c r="Q519" t="s">
        <v>8308</v>
      </c>
      <c r="R519" t="s">
        <v>8314</v>
      </c>
      <c r="S519" s="10">
        <f>(((J519/60)/60)/24)+DATE(1970,1,1)</f>
        <v>42738.615289351852</v>
      </c>
      <c r="T519" s="10">
        <f>(((I519/60)/60)/24)+DATE(1970,1,1)</f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SUM(E520/D520)</f>
        <v>0</v>
      </c>
      <c r="P520" s="12" t="e">
        <f>E520/L520</f>
        <v>#DIV/0!</v>
      </c>
      <c r="Q520" t="s">
        <v>8308</v>
      </c>
      <c r="R520" t="s">
        <v>8314</v>
      </c>
      <c r="S520" s="10">
        <f>(((J520/60)/60)/24)+DATE(1970,1,1)</f>
        <v>42223.616018518514</v>
      </c>
      <c r="T520" s="10">
        <f>(((I520/60)/60)/24)+DATE(1970,1,1)</f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SUM(E521/D521)</f>
        <v>0.22881426547787684</v>
      </c>
      <c r="P521" s="12">
        <f>E521/L521</f>
        <v>39.228571428571428</v>
      </c>
      <c r="Q521" t="s">
        <v>8308</v>
      </c>
      <c r="R521" t="s">
        <v>8314</v>
      </c>
      <c r="S521" s="10">
        <f>(((J521/60)/60)/24)+DATE(1970,1,1)</f>
        <v>41218.391446759262</v>
      </c>
      <c r="T521" s="10">
        <f>(((I521/60)/60)/24)+DATE(1970,1,1)</f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SUM(E522/D522)</f>
        <v>1.0209999999999999</v>
      </c>
      <c r="P522" s="12">
        <f>E522/L522</f>
        <v>150.14705882352942</v>
      </c>
      <c r="Q522" t="s">
        <v>8315</v>
      </c>
      <c r="R522" t="s">
        <v>8316</v>
      </c>
      <c r="S522" s="10">
        <f>(((J522/60)/60)/24)+DATE(1970,1,1)</f>
        <v>42318.702094907407</v>
      </c>
      <c r="T522" s="10">
        <f>(((I522/60)/60)/24)+DATE(1970,1,1)</f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SUM(E523/D523)</f>
        <v>1.0464</v>
      </c>
      <c r="P523" s="12">
        <f>E523/L523</f>
        <v>93.428571428571431</v>
      </c>
      <c r="Q523" t="s">
        <v>8315</v>
      </c>
      <c r="R523" t="s">
        <v>8316</v>
      </c>
      <c r="S523" s="10">
        <f>(((J523/60)/60)/24)+DATE(1970,1,1)</f>
        <v>42646.092812499999</v>
      </c>
      <c r="T523" s="10">
        <f>(((I523/60)/60)/24)+DATE(1970,1,1)</f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SUM(E524/D524)</f>
        <v>1.1466666666666667</v>
      </c>
      <c r="P524" s="12">
        <f>E524/L524</f>
        <v>110.96774193548387</v>
      </c>
      <c r="Q524" t="s">
        <v>8315</v>
      </c>
      <c r="R524" t="s">
        <v>8316</v>
      </c>
      <c r="S524" s="10">
        <f>(((J524/60)/60)/24)+DATE(1970,1,1)</f>
        <v>42430.040798611109</v>
      </c>
      <c r="T524" s="10">
        <f>(((I524/60)/60)/24)+DATE(1970,1,1)</f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SUM(E525/D525)</f>
        <v>1.206</v>
      </c>
      <c r="P525" s="12">
        <f>E525/L525</f>
        <v>71.785714285714292</v>
      </c>
      <c r="Q525" t="s">
        <v>8315</v>
      </c>
      <c r="R525" t="s">
        <v>8316</v>
      </c>
      <c r="S525" s="10">
        <f>(((J525/60)/60)/24)+DATE(1970,1,1)</f>
        <v>42238.13282407407</v>
      </c>
      <c r="T525" s="10">
        <f>(((I525/60)/60)/24)+DATE(1970,1,1)</f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SUM(E526/D526)</f>
        <v>1.0867285714285715</v>
      </c>
      <c r="P526" s="12">
        <f>E526/L526</f>
        <v>29.258076923076924</v>
      </c>
      <c r="Q526" t="s">
        <v>8315</v>
      </c>
      <c r="R526" t="s">
        <v>8316</v>
      </c>
      <c r="S526" s="10">
        <f>(((J526/60)/60)/24)+DATE(1970,1,1)</f>
        <v>42492.717233796298</v>
      </c>
      <c r="T526" s="10">
        <f>(((I526/60)/60)/24)+DATE(1970,1,1)</f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SUM(E527/D527)</f>
        <v>1</v>
      </c>
      <c r="P527" s="12">
        <f>E527/L527</f>
        <v>1000</v>
      </c>
      <c r="Q527" t="s">
        <v>8315</v>
      </c>
      <c r="R527" t="s">
        <v>8316</v>
      </c>
      <c r="S527" s="10">
        <f>(((J527/60)/60)/24)+DATE(1970,1,1)</f>
        <v>41850.400937500002</v>
      </c>
      <c r="T527" s="10">
        <f>(((I527/60)/60)/24)+DATE(1970,1,1)</f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SUM(E528/D528)</f>
        <v>1.1399999999999999</v>
      </c>
      <c r="P528" s="12">
        <f>E528/L528</f>
        <v>74.347826086956516</v>
      </c>
      <c r="Q528" t="s">
        <v>8315</v>
      </c>
      <c r="R528" t="s">
        <v>8316</v>
      </c>
      <c r="S528" s="10">
        <f>(((J528/60)/60)/24)+DATE(1970,1,1)</f>
        <v>42192.591944444444</v>
      </c>
      <c r="T528" s="10">
        <f>(((I528/60)/60)/24)+DATE(1970,1,1)</f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SUM(E529/D529)</f>
        <v>1.0085</v>
      </c>
      <c r="P529" s="12">
        <f>E529/L529</f>
        <v>63.829113924050631</v>
      </c>
      <c r="Q529" t="s">
        <v>8315</v>
      </c>
      <c r="R529" t="s">
        <v>8316</v>
      </c>
      <c r="S529" s="10">
        <f>(((J529/60)/60)/24)+DATE(1970,1,1)</f>
        <v>42753.205625000002</v>
      </c>
      <c r="T529" s="10">
        <f>(((I529/60)/60)/24)+DATE(1970,1,1)</f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SUM(E530/D530)</f>
        <v>1.1565217391304348</v>
      </c>
      <c r="P530" s="12">
        <f>E530/L530</f>
        <v>44.333333333333336</v>
      </c>
      <c r="Q530" t="s">
        <v>8315</v>
      </c>
      <c r="R530" t="s">
        <v>8316</v>
      </c>
      <c r="S530" s="10">
        <f>(((J530/60)/60)/24)+DATE(1970,1,1)</f>
        <v>42155.920219907406</v>
      </c>
      <c r="T530" s="10">
        <f>(((I530/60)/60)/24)+DATE(1970,1,1)</f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SUM(E531/D531)</f>
        <v>1.3041666666666667</v>
      </c>
      <c r="P531" s="12">
        <f>E531/L531</f>
        <v>86.944444444444443</v>
      </c>
      <c r="Q531" t="s">
        <v>8315</v>
      </c>
      <c r="R531" t="s">
        <v>8316</v>
      </c>
      <c r="S531" s="10">
        <f>(((J531/60)/60)/24)+DATE(1970,1,1)</f>
        <v>42725.031180555554</v>
      </c>
      <c r="T531" s="10">
        <f>(((I531/60)/60)/24)+DATE(1970,1,1)</f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SUM(E532/D532)</f>
        <v>1.0778267254038179</v>
      </c>
      <c r="P532" s="12">
        <f>E532/L532</f>
        <v>126.55172413793103</v>
      </c>
      <c r="Q532" t="s">
        <v>8315</v>
      </c>
      <c r="R532" t="s">
        <v>8316</v>
      </c>
      <c r="S532" s="10">
        <f>(((J532/60)/60)/24)+DATE(1970,1,1)</f>
        <v>42157.591064814813</v>
      </c>
      <c r="T532" s="10">
        <f>(((I532/60)/60)/24)+DATE(1970,1,1)</f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SUM(E533/D533)</f>
        <v>1</v>
      </c>
      <c r="P533" s="12">
        <f>E533/L533</f>
        <v>129.03225806451613</v>
      </c>
      <c r="Q533" t="s">
        <v>8315</v>
      </c>
      <c r="R533" t="s">
        <v>8316</v>
      </c>
      <c r="S533" s="10">
        <f>(((J533/60)/60)/24)+DATE(1970,1,1)</f>
        <v>42676.065150462964</v>
      </c>
      <c r="T533" s="10">
        <f>(((I533/60)/60)/24)+DATE(1970,1,1)</f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SUM(E534/D534)</f>
        <v>1.2324999999999999</v>
      </c>
      <c r="P534" s="12">
        <f>E534/L534</f>
        <v>71.242774566473983</v>
      </c>
      <c r="Q534" t="s">
        <v>8315</v>
      </c>
      <c r="R534" t="s">
        <v>8316</v>
      </c>
      <c r="S534" s="10">
        <f>(((J534/60)/60)/24)+DATE(1970,1,1)</f>
        <v>42473.007037037038</v>
      </c>
      <c r="T534" s="10">
        <f>(((I534/60)/60)/24)+DATE(1970,1,1)</f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SUM(E535/D535)</f>
        <v>1.002</v>
      </c>
      <c r="P535" s="12">
        <f>E535/L535</f>
        <v>117.88235294117646</v>
      </c>
      <c r="Q535" t="s">
        <v>8315</v>
      </c>
      <c r="R535" t="s">
        <v>8316</v>
      </c>
      <c r="S535" s="10">
        <f>(((J535/60)/60)/24)+DATE(1970,1,1)</f>
        <v>42482.43478009259</v>
      </c>
      <c r="T535" s="10">
        <f>(((I535/60)/60)/24)+DATE(1970,1,1)</f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SUM(E536/D536)</f>
        <v>1.0466666666666666</v>
      </c>
      <c r="P536" s="12">
        <f>E536/L536</f>
        <v>327.08333333333331</v>
      </c>
      <c r="Q536" t="s">
        <v>8315</v>
      </c>
      <c r="R536" t="s">
        <v>8316</v>
      </c>
      <c r="S536" s="10">
        <f>(((J536/60)/60)/24)+DATE(1970,1,1)</f>
        <v>42270.810995370368</v>
      </c>
      <c r="T536" s="10">
        <f>(((I536/60)/60)/24)+DATE(1970,1,1)</f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SUM(E537/D537)</f>
        <v>1.0249999999999999</v>
      </c>
      <c r="P537" s="12">
        <f>E537/L537</f>
        <v>34.745762711864408</v>
      </c>
      <c r="Q537" t="s">
        <v>8315</v>
      </c>
      <c r="R537" t="s">
        <v>8316</v>
      </c>
      <c r="S537" s="10">
        <f>(((J537/60)/60)/24)+DATE(1970,1,1)</f>
        <v>42711.545196759253</v>
      </c>
      <c r="T537" s="10">
        <f>(((I537/60)/60)/24)+DATE(1970,1,1)</f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SUM(E538/D538)</f>
        <v>1.1825757575757576</v>
      </c>
      <c r="P538" s="12">
        <f>E538/L538</f>
        <v>100.06410256410257</v>
      </c>
      <c r="Q538" t="s">
        <v>8315</v>
      </c>
      <c r="R538" t="s">
        <v>8316</v>
      </c>
      <c r="S538" s="10">
        <f>(((J538/60)/60)/24)+DATE(1970,1,1)</f>
        <v>42179.344988425932</v>
      </c>
      <c r="T538" s="10">
        <f>(((I538/60)/60)/24)+DATE(1970,1,1)</f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SUM(E539/D539)</f>
        <v>1.2050000000000001</v>
      </c>
      <c r="P539" s="12">
        <f>E539/L539</f>
        <v>40.847457627118644</v>
      </c>
      <c r="Q539" t="s">
        <v>8315</v>
      </c>
      <c r="R539" t="s">
        <v>8316</v>
      </c>
      <c r="S539" s="10">
        <f>(((J539/60)/60)/24)+DATE(1970,1,1)</f>
        <v>42282.768414351856</v>
      </c>
      <c r="T539" s="10">
        <f>(((I539/60)/60)/24)+DATE(1970,1,1)</f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SUM(E540/D540)</f>
        <v>3.0242</v>
      </c>
      <c r="P540" s="12">
        <f>E540/L540</f>
        <v>252.01666666666668</v>
      </c>
      <c r="Q540" t="s">
        <v>8315</v>
      </c>
      <c r="R540" t="s">
        <v>8316</v>
      </c>
      <c r="S540" s="10">
        <f>(((J540/60)/60)/24)+DATE(1970,1,1)</f>
        <v>42473.794710648144</v>
      </c>
      <c r="T540" s="10">
        <f>(((I540/60)/60)/24)+DATE(1970,1,1)</f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SUM(E541/D541)</f>
        <v>1.00644</v>
      </c>
      <c r="P541" s="12">
        <f>E541/L541</f>
        <v>25.161000000000001</v>
      </c>
      <c r="Q541" t="s">
        <v>8315</v>
      </c>
      <c r="R541" t="s">
        <v>8316</v>
      </c>
      <c r="S541" s="10">
        <f>(((J541/60)/60)/24)+DATE(1970,1,1)</f>
        <v>42535.049849537041</v>
      </c>
      <c r="T541" s="10">
        <f>(((I541/60)/60)/24)+DATE(1970,1,1)</f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SUM(E542/D542)</f>
        <v>6.666666666666667E-5</v>
      </c>
      <c r="P542" s="12">
        <f>E542/L542</f>
        <v>1</v>
      </c>
      <c r="Q542" t="s">
        <v>8317</v>
      </c>
      <c r="R542" t="s">
        <v>8318</v>
      </c>
      <c r="S542" s="10">
        <f>(((J542/60)/60)/24)+DATE(1970,1,1)</f>
        <v>42009.817199074074</v>
      </c>
      <c r="T542" s="10">
        <f>(((I542/60)/60)/24)+DATE(1970,1,1)</f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SUM(E543/D543)</f>
        <v>5.5555555555555558E-3</v>
      </c>
      <c r="P543" s="12">
        <f>E543/L543</f>
        <v>25</v>
      </c>
      <c r="Q543" t="s">
        <v>8317</v>
      </c>
      <c r="R543" t="s">
        <v>8318</v>
      </c>
      <c r="S543" s="10">
        <f>(((J543/60)/60)/24)+DATE(1970,1,1)</f>
        <v>42276.046689814815</v>
      </c>
      <c r="T543" s="10">
        <f>(((I543/60)/60)/24)+DATE(1970,1,1)</f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SUM(E544/D544)</f>
        <v>3.9999999999999998E-6</v>
      </c>
      <c r="P544" s="12">
        <f>E544/L544</f>
        <v>1</v>
      </c>
      <c r="Q544" t="s">
        <v>8317</v>
      </c>
      <c r="R544" t="s">
        <v>8318</v>
      </c>
      <c r="S544" s="10">
        <f>(((J544/60)/60)/24)+DATE(1970,1,1)</f>
        <v>42433.737453703703</v>
      </c>
      <c r="T544" s="10">
        <f>(((I544/60)/60)/24)+DATE(1970,1,1)</f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SUM(E545/D545)</f>
        <v>3.1818181818181819E-3</v>
      </c>
      <c r="P545" s="12">
        <f>E545/L545</f>
        <v>35</v>
      </c>
      <c r="Q545" t="s">
        <v>8317</v>
      </c>
      <c r="R545" t="s">
        <v>8318</v>
      </c>
      <c r="S545" s="10">
        <f>(((J545/60)/60)/24)+DATE(1970,1,1)</f>
        <v>41914.092152777775</v>
      </c>
      <c r="T545" s="10">
        <f>(((I545/60)/60)/24)+DATE(1970,1,1)</f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SUM(E546/D546)</f>
        <v>1.2E-2</v>
      </c>
      <c r="P546" s="12">
        <f>E546/L546</f>
        <v>3</v>
      </c>
      <c r="Q546" t="s">
        <v>8317</v>
      </c>
      <c r="R546" t="s">
        <v>8318</v>
      </c>
      <c r="S546" s="10">
        <f>(((J546/60)/60)/24)+DATE(1970,1,1)</f>
        <v>42525.656944444447</v>
      </c>
      <c r="T546" s="10">
        <f>(((I546/60)/60)/24)+DATE(1970,1,1)</f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SUM(E547/D547)</f>
        <v>0.27383999999999997</v>
      </c>
      <c r="P547" s="12">
        <f>E547/L547</f>
        <v>402.70588235294116</v>
      </c>
      <c r="Q547" t="s">
        <v>8317</v>
      </c>
      <c r="R547" t="s">
        <v>8318</v>
      </c>
      <c r="S547" s="10">
        <f>(((J547/60)/60)/24)+DATE(1970,1,1)</f>
        <v>42283.592465277776</v>
      </c>
      <c r="T547" s="10">
        <f>(((I547/60)/60)/24)+DATE(1970,1,1)</f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SUM(E548/D548)</f>
        <v>8.6666666666666663E-4</v>
      </c>
      <c r="P548" s="12">
        <f>E548/L548</f>
        <v>26</v>
      </c>
      <c r="Q548" t="s">
        <v>8317</v>
      </c>
      <c r="R548" t="s">
        <v>8318</v>
      </c>
      <c r="S548" s="10">
        <f>(((J548/60)/60)/24)+DATE(1970,1,1)</f>
        <v>42249.667997685188</v>
      </c>
      <c r="T548" s="10">
        <f>(((I548/60)/60)/24)+DATE(1970,1,1)</f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SUM(E549/D549)</f>
        <v>0</v>
      </c>
      <c r="P549" s="12" t="e">
        <f>E549/L549</f>
        <v>#DIV/0!</v>
      </c>
      <c r="Q549" t="s">
        <v>8317</v>
      </c>
      <c r="R549" t="s">
        <v>8318</v>
      </c>
      <c r="S549" s="10">
        <f>(((J549/60)/60)/24)+DATE(1970,1,1)</f>
        <v>42380.696342592593</v>
      </c>
      <c r="T549" s="10">
        <f>(((I549/60)/60)/24)+DATE(1970,1,1)</f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SUM(E550/D550)</f>
        <v>8.9999999999999998E-4</v>
      </c>
      <c r="P550" s="12">
        <f>E550/L550</f>
        <v>9</v>
      </c>
      <c r="Q550" t="s">
        <v>8317</v>
      </c>
      <c r="R550" t="s">
        <v>8318</v>
      </c>
      <c r="S550" s="10">
        <f>(((J550/60)/60)/24)+DATE(1970,1,1)</f>
        <v>42276.903333333335</v>
      </c>
      <c r="T550" s="10">
        <f>(((I550/60)/60)/24)+DATE(1970,1,1)</f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SUM(E551/D551)</f>
        <v>2.7199999999999998E-2</v>
      </c>
      <c r="P551" s="12">
        <f>E551/L551</f>
        <v>8.5</v>
      </c>
      <c r="Q551" t="s">
        <v>8317</v>
      </c>
      <c r="R551" t="s">
        <v>8318</v>
      </c>
      <c r="S551" s="10">
        <f>(((J551/60)/60)/24)+DATE(1970,1,1)</f>
        <v>42163.636828703704</v>
      </c>
      <c r="T551" s="10">
        <f>(((I551/60)/60)/24)+DATE(1970,1,1)</f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SUM(E552/D552)</f>
        <v>7.0000000000000001E-3</v>
      </c>
      <c r="P552" s="12">
        <f>E552/L552</f>
        <v>8.75</v>
      </c>
      <c r="Q552" t="s">
        <v>8317</v>
      </c>
      <c r="R552" t="s">
        <v>8318</v>
      </c>
      <c r="S552" s="10">
        <f>(((J552/60)/60)/24)+DATE(1970,1,1)</f>
        <v>42753.678761574076</v>
      </c>
      <c r="T552" s="10">
        <f>(((I552/60)/60)/24)+DATE(1970,1,1)</f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SUM(E553/D553)</f>
        <v>5.0413333333333331E-2</v>
      </c>
      <c r="P553" s="12">
        <f>E553/L553</f>
        <v>135.03571428571428</v>
      </c>
      <c r="Q553" t="s">
        <v>8317</v>
      </c>
      <c r="R553" t="s">
        <v>8318</v>
      </c>
      <c r="S553" s="10">
        <f>(((J553/60)/60)/24)+DATE(1970,1,1)</f>
        <v>42173.275740740741</v>
      </c>
      <c r="T553" s="10">
        <f>(((I553/60)/60)/24)+DATE(1970,1,1)</f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SUM(E554/D554)</f>
        <v>0</v>
      </c>
      <c r="P554" s="12" t="e">
        <f>E554/L554</f>
        <v>#DIV/0!</v>
      </c>
      <c r="Q554" t="s">
        <v>8317</v>
      </c>
      <c r="R554" t="s">
        <v>8318</v>
      </c>
      <c r="S554" s="10">
        <f>(((J554/60)/60)/24)+DATE(1970,1,1)</f>
        <v>42318.616851851853</v>
      </c>
      <c r="T554" s="10">
        <f>(((I554/60)/60)/24)+DATE(1970,1,1)</f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SUM(E555/D555)</f>
        <v>4.9199999999999999E-3</v>
      </c>
      <c r="P555" s="12">
        <f>E555/L555</f>
        <v>20.5</v>
      </c>
      <c r="Q555" t="s">
        <v>8317</v>
      </c>
      <c r="R555" t="s">
        <v>8318</v>
      </c>
      <c r="S555" s="10">
        <f>(((J555/60)/60)/24)+DATE(1970,1,1)</f>
        <v>41927.71980324074</v>
      </c>
      <c r="T555" s="10">
        <f>(((I555/60)/60)/24)+DATE(1970,1,1)</f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SUM(E556/D556)</f>
        <v>0.36589147286821705</v>
      </c>
      <c r="P556" s="12">
        <f>E556/L556</f>
        <v>64.36363636363636</v>
      </c>
      <c r="Q556" t="s">
        <v>8317</v>
      </c>
      <c r="R556" t="s">
        <v>8318</v>
      </c>
      <c r="S556" s="10">
        <f>(((J556/60)/60)/24)+DATE(1970,1,1)</f>
        <v>41901.684861111113</v>
      </c>
      <c r="T556" s="10">
        <f>(((I556/60)/60)/24)+DATE(1970,1,1)</f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SUM(E557/D557)</f>
        <v>0</v>
      </c>
      <c r="P557" s="12" t="e">
        <f>E557/L557</f>
        <v>#DIV/0!</v>
      </c>
      <c r="Q557" t="s">
        <v>8317</v>
      </c>
      <c r="R557" t="s">
        <v>8318</v>
      </c>
      <c r="S557" s="10">
        <f>(((J557/60)/60)/24)+DATE(1970,1,1)</f>
        <v>42503.353506944448</v>
      </c>
      <c r="T557" s="10">
        <f>(((I557/60)/60)/24)+DATE(1970,1,1)</f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SUM(E558/D558)</f>
        <v>2.5000000000000001E-2</v>
      </c>
      <c r="P558" s="12">
        <f>E558/L558</f>
        <v>200</v>
      </c>
      <c r="Q558" t="s">
        <v>8317</v>
      </c>
      <c r="R558" t="s">
        <v>8318</v>
      </c>
      <c r="S558" s="10">
        <f>(((J558/60)/60)/24)+DATE(1970,1,1)</f>
        <v>42345.860150462962</v>
      </c>
      <c r="T558" s="10">
        <f>(((I558/60)/60)/24)+DATE(1970,1,1)</f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SUM(E559/D559)</f>
        <v>9.1066666666666674E-3</v>
      </c>
      <c r="P559" s="12">
        <f>E559/L559</f>
        <v>68.3</v>
      </c>
      <c r="Q559" t="s">
        <v>8317</v>
      </c>
      <c r="R559" t="s">
        <v>8318</v>
      </c>
      <c r="S559" s="10">
        <f>(((J559/60)/60)/24)+DATE(1970,1,1)</f>
        <v>42676.942164351851</v>
      </c>
      <c r="T559" s="10">
        <f>(((I559/60)/60)/24)+DATE(1970,1,1)</f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SUM(E560/D560)</f>
        <v>0</v>
      </c>
      <c r="P560" s="12" t="e">
        <f>E560/L560</f>
        <v>#DIV/0!</v>
      </c>
      <c r="Q560" t="s">
        <v>8317</v>
      </c>
      <c r="R560" t="s">
        <v>8318</v>
      </c>
      <c r="S560" s="10">
        <f>(((J560/60)/60)/24)+DATE(1970,1,1)</f>
        <v>42057.883159722223</v>
      </c>
      <c r="T560" s="10">
        <f>(((I560/60)/60)/24)+DATE(1970,1,1)</f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SUM(E561/D561)</f>
        <v>2.0833333333333335E-4</v>
      </c>
      <c r="P561" s="12">
        <f>E561/L561</f>
        <v>50</v>
      </c>
      <c r="Q561" t="s">
        <v>8317</v>
      </c>
      <c r="R561" t="s">
        <v>8318</v>
      </c>
      <c r="S561" s="10">
        <f>(((J561/60)/60)/24)+DATE(1970,1,1)</f>
        <v>42321.283101851848</v>
      </c>
      <c r="T561" s="10">
        <f>(((I561/60)/60)/24)+DATE(1970,1,1)</f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SUM(E562/D562)</f>
        <v>1.2E-4</v>
      </c>
      <c r="P562" s="12">
        <f>E562/L562</f>
        <v>4</v>
      </c>
      <c r="Q562" t="s">
        <v>8317</v>
      </c>
      <c r="R562" t="s">
        <v>8318</v>
      </c>
      <c r="S562" s="10">
        <f>(((J562/60)/60)/24)+DATE(1970,1,1)</f>
        <v>41960.771354166667</v>
      </c>
      <c r="T562" s="10">
        <f>(((I562/60)/60)/24)+DATE(1970,1,1)</f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SUM(E563/D563)</f>
        <v>3.6666666666666666E-3</v>
      </c>
      <c r="P563" s="12">
        <f>E563/L563</f>
        <v>27.5</v>
      </c>
      <c r="Q563" t="s">
        <v>8317</v>
      </c>
      <c r="R563" t="s">
        <v>8318</v>
      </c>
      <c r="S563" s="10">
        <f>(((J563/60)/60)/24)+DATE(1970,1,1)</f>
        <v>42268.658715277779</v>
      </c>
      <c r="T563" s="10">
        <f>(((I563/60)/60)/24)+DATE(1970,1,1)</f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SUM(E564/D564)</f>
        <v>0</v>
      </c>
      <c r="P564" s="12" t="e">
        <f>E564/L564</f>
        <v>#DIV/0!</v>
      </c>
      <c r="Q564" t="s">
        <v>8317</v>
      </c>
      <c r="R564" t="s">
        <v>8318</v>
      </c>
      <c r="S564" s="10">
        <f>(((J564/60)/60)/24)+DATE(1970,1,1)</f>
        <v>42692.389062500006</v>
      </c>
      <c r="T564" s="10">
        <f>(((I564/60)/60)/24)+DATE(1970,1,1)</f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SUM(E565/D565)</f>
        <v>9.0666666666666662E-4</v>
      </c>
      <c r="P565" s="12">
        <f>E565/L565</f>
        <v>34</v>
      </c>
      <c r="Q565" t="s">
        <v>8317</v>
      </c>
      <c r="R565" t="s">
        <v>8318</v>
      </c>
      <c r="S565" s="10">
        <f>(((J565/60)/60)/24)+DATE(1970,1,1)</f>
        <v>42022.069988425923</v>
      </c>
      <c r="T565" s="10">
        <f>(((I565/60)/60)/24)+DATE(1970,1,1)</f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SUM(E566/D566)</f>
        <v>5.5555555555555558E-5</v>
      </c>
      <c r="P566" s="12">
        <f>E566/L566</f>
        <v>1</v>
      </c>
      <c r="Q566" t="s">
        <v>8317</v>
      </c>
      <c r="R566" t="s">
        <v>8318</v>
      </c>
      <c r="S566" s="10">
        <f>(((J566/60)/60)/24)+DATE(1970,1,1)</f>
        <v>42411.942997685182</v>
      </c>
      <c r="T566" s="10">
        <f>(((I566/60)/60)/24)+DATE(1970,1,1)</f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SUM(E567/D567)</f>
        <v>0</v>
      </c>
      <c r="P567" s="12" t="e">
        <f>E567/L567</f>
        <v>#DIV/0!</v>
      </c>
      <c r="Q567" t="s">
        <v>8317</v>
      </c>
      <c r="R567" t="s">
        <v>8318</v>
      </c>
      <c r="S567" s="10">
        <f>(((J567/60)/60)/24)+DATE(1970,1,1)</f>
        <v>42165.785289351858</v>
      </c>
      <c r="T567" s="10">
        <f>(((I567/60)/60)/24)+DATE(1970,1,1)</f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SUM(E568/D568)</f>
        <v>2.0000000000000001E-4</v>
      </c>
      <c r="P568" s="12">
        <f>E568/L568</f>
        <v>1</v>
      </c>
      <c r="Q568" t="s">
        <v>8317</v>
      </c>
      <c r="R568" t="s">
        <v>8318</v>
      </c>
      <c r="S568" s="10">
        <f>(((J568/60)/60)/24)+DATE(1970,1,1)</f>
        <v>42535.68440972222</v>
      </c>
      <c r="T568" s="10">
        <f>(((I568/60)/60)/24)+DATE(1970,1,1)</f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SUM(E569/D569)</f>
        <v>0</v>
      </c>
      <c r="P569" s="12" t="e">
        <f>E569/L569</f>
        <v>#DIV/0!</v>
      </c>
      <c r="Q569" t="s">
        <v>8317</v>
      </c>
      <c r="R569" t="s">
        <v>8318</v>
      </c>
      <c r="S569" s="10">
        <f>(((J569/60)/60)/24)+DATE(1970,1,1)</f>
        <v>41975.842523148152</v>
      </c>
      <c r="T569" s="10">
        <f>(((I569/60)/60)/24)+DATE(1970,1,1)</f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SUM(E570/D570)</f>
        <v>0.01</v>
      </c>
      <c r="P570" s="12">
        <f>E570/L570</f>
        <v>49</v>
      </c>
      <c r="Q570" t="s">
        <v>8317</v>
      </c>
      <c r="R570" t="s">
        <v>8318</v>
      </c>
      <c r="S570" s="10">
        <f>(((J570/60)/60)/24)+DATE(1970,1,1)</f>
        <v>42348.9215625</v>
      </c>
      <c r="T570" s="10">
        <f>(((I570/60)/60)/24)+DATE(1970,1,1)</f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SUM(E571/D571)</f>
        <v>8.0000000000000002E-3</v>
      </c>
      <c r="P571" s="12">
        <f>E571/L571</f>
        <v>20</v>
      </c>
      <c r="Q571" t="s">
        <v>8317</v>
      </c>
      <c r="R571" t="s">
        <v>8318</v>
      </c>
      <c r="S571" s="10">
        <f>(((J571/60)/60)/24)+DATE(1970,1,1)</f>
        <v>42340.847361111111</v>
      </c>
      <c r="T571" s="10">
        <f>(((I571/60)/60)/24)+DATE(1970,1,1)</f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SUM(E572/D572)</f>
        <v>1.6705882352941177E-3</v>
      </c>
      <c r="P572" s="12">
        <f>E572/L572</f>
        <v>142</v>
      </c>
      <c r="Q572" t="s">
        <v>8317</v>
      </c>
      <c r="R572" t="s">
        <v>8318</v>
      </c>
      <c r="S572" s="10">
        <f>(((J572/60)/60)/24)+DATE(1970,1,1)</f>
        <v>42388.798252314817</v>
      </c>
      <c r="T572" s="10">
        <f>(((I572/60)/60)/24)+DATE(1970,1,1)</f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SUM(E573/D573)</f>
        <v>4.2399999999999998E-3</v>
      </c>
      <c r="P573" s="12">
        <f>E573/L573</f>
        <v>53</v>
      </c>
      <c r="Q573" t="s">
        <v>8317</v>
      </c>
      <c r="R573" t="s">
        <v>8318</v>
      </c>
      <c r="S573" s="10">
        <f>(((J573/60)/60)/24)+DATE(1970,1,1)</f>
        <v>42192.816238425927</v>
      </c>
      <c r="T573" s="10">
        <f>(((I573/60)/60)/24)+DATE(1970,1,1)</f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SUM(E574/D574)</f>
        <v>0</v>
      </c>
      <c r="P574" s="12" t="e">
        <f>E574/L574</f>
        <v>#DIV/0!</v>
      </c>
      <c r="Q574" t="s">
        <v>8317</v>
      </c>
      <c r="R574" t="s">
        <v>8318</v>
      </c>
      <c r="S574" s="10">
        <f>(((J574/60)/60)/24)+DATE(1970,1,1)</f>
        <v>42282.71629629629</v>
      </c>
      <c r="T574" s="10">
        <f>(((I574/60)/60)/24)+DATE(1970,1,1)</f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SUM(E575/D575)</f>
        <v>3.892538925389254E-3</v>
      </c>
      <c r="P575" s="12">
        <f>E575/L575</f>
        <v>38.444444444444443</v>
      </c>
      <c r="Q575" t="s">
        <v>8317</v>
      </c>
      <c r="R575" t="s">
        <v>8318</v>
      </c>
      <c r="S575" s="10">
        <f>(((J575/60)/60)/24)+DATE(1970,1,1)</f>
        <v>41963.050127314811</v>
      </c>
      <c r="T575" s="10">
        <f>(((I575/60)/60)/24)+DATE(1970,1,1)</f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SUM(E576/D576)</f>
        <v>7.1556350626118068E-3</v>
      </c>
      <c r="P576" s="12">
        <f>E576/L576</f>
        <v>20</v>
      </c>
      <c r="Q576" t="s">
        <v>8317</v>
      </c>
      <c r="R576" t="s">
        <v>8318</v>
      </c>
      <c r="S576" s="10">
        <f>(((J576/60)/60)/24)+DATE(1970,1,1)</f>
        <v>42632.443368055552</v>
      </c>
      <c r="T576" s="10">
        <f>(((I576/60)/60)/24)+DATE(1970,1,1)</f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SUM(E577/D577)</f>
        <v>4.3166666666666666E-3</v>
      </c>
      <c r="P577" s="12">
        <f>E577/L577</f>
        <v>64.75</v>
      </c>
      <c r="Q577" t="s">
        <v>8317</v>
      </c>
      <c r="R577" t="s">
        <v>8318</v>
      </c>
      <c r="S577" s="10">
        <f>(((J577/60)/60)/24)+DATE(1970,1,1)</f>
        <v>42138.692627314813</v>
      </c>
      <c r="T577" s="10">
        <f>(((I577/60)/60)/24)+DATE(1970,1,1)</f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SUM(E578/D578)</f>
        <v>1.2500000000000001E-5</v>
      </c>
      <c r="P578" s="12">
        <f>E578/L578</f>
        <v>1</v>
      </c>
      <c r="Q578" t="s">
        <v>8317</v>
      </c>
      <c r="R578" t="s">
        <v>8318</v>
      </c>
      <c r="S578" s="10">
        <f>(((J578/60)/60)/24)+DATE(1970,1,1)</f>
        <v>42031.471666666665</v>
      </c>
      <c r="T578" s="10">
        <f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SUM(E579/D579)</f>
        <v>2E-3</v>
      </c>
      <c r="P579" s="12">
        <f>E579/L579</f>
        <v>10</v>
      </c>
      <c r="Q579" t="s">
        <v>8317</v>
      </c>
      <c r="R579" t="s">
        <v>8318</v>
      </c>
      <c r="S579" s="10">
        <f>(((J579/60)/60)/24)+DATE(1970,1,1)</f>
        <v>42450.589143518519</v>
      </c>
      <c r="T579" s="10">
        <f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SUM(E580/D580)</f>
        <v>1.12E-4</v>
      </c>
      <c r="P580" s="12">
        <f>E580/L580</f>
        <v>2</v>
      </c>
      <c r="Q580" t="s">
        <v>8317</v>
      </c>
      <c r="R580" t="s">
        <v>8318</v>
      </c>
      <c r="S580" s="10">
        <f>(((J580/60)/60)/24)+DATE(1970,1,1)</f>
        <v>42230.578622685185</v>
      </c>
      <c r="T580" s="10">
        <f>(((I580/60)/60)/24)+DATE(1970,1,1)</f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SUM(E581/D581)</f>
        <v>1.4583333333333334E-2</v>
      </c>
      <c r="P581" s="12">
        <f>E581/L581</f>
        <v>35</v>
      </c>
      <c r="Q581" t="s">
        <v>8317</v>
      </c>
      <c r="R581" t="s">
        <v>8318</v>
      </c>
      <c r="S581" s="10">
        <f>(((J581/60)/60)/24)+DATE(1970,1,1)</f>
        <v>41968.852118055554</v>
      </c>
      <c r="T581" s="10">
        <f>(((I581/60)/60)/24)+DATE(1970,1,1)</f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SUM(E582/D582)</f>
        <v>3.3333333333333332E-4</v>
      </c>
      <c r="P582" s="12">
        <f>E582/L582</f>
        <v>1</v>
      </c>
      <c r="Q582" t="s">
        <v>8317</v>
      </c>
      <c r="R582" t="s">
        <v>8318</v>
      </c>
      <c r="S582" s="10">
        <f>(((J582/60)/60)/24)+DATE(1970,1,1)</f>
        <v>42605.908182870371</v>
      </c>
      <c r="T582" s="10">
        <f>(((I582/60)/60)/24)+DATE(1970,1,1)</f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SUM(E583/D583)</f>
        <v>0</v>
      </c>
      <c r="P583" s="12" t="e">
        <f>E583/L583</f>
        <v>#DIV/0!</v>
      </c>
      <c r="Q583" t="s">
        <v>8317</v>
      </c>
      <c r="R583" t="s">
        <v>8318</v>
      </c>
      <c r="S583" s="10">
        <f>(((J583/60)/60)/24)+DATE(1970,1,1)</f>
        <v>42188.012777777782</v>
      </c>
      <c r="T583" s="10">
        <f>(((I583/60)/60)/24)+DATE(1970,1,1)</f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SUM(E584/D584)</f>
        <v>0</v>
      </c>
      <c r="P584" s="12" t="e">
        <f>E584/L584</f>
        <v>#DIV/0!</v>
      </c>
      <c r="Q584" t="s">
        <v>8317</v>
      </c>
      <c r="R584" t="s">
        <v>8318</v>
      </c>
      <c r="S584" s="10">
        <f>(((J584/60)/60)/24)+DATE(1970,1,1)</f>
        <v>42055.739803240736</v>
      </c>
      <c r="T584" s="10">
        <f>(((I584/60)/60)/24)+DATE(1970,1,1)</f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SUM(E585/D585)</f>
        <v>1.1111111111111112E-4</v>
      </c>
      <c r="P585" s="12">
        <f>E585/L585</f>
        <v>1</v>
      </c>
      <c r="Q585" t="s">
        <v>8317</v>
      </c>
      <c r="R585" t="s">
        <v>8318</v>
      </c>
      <c r="S585" s="10">
        <f>(((J585/60)/60)/24)+DATE(1970,1,1)</f>
        <v>42052.93850694444</v>
      </c>
      <c r="T585" s="10">
        <f>(((I585/60)/60)/24)+DATE(1970,1,1)</f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SUM(E586/D586)</f>
        <v>0.01</v>
      </c>
      <c r="P586" s="12">
        <f>E586/L586</f>
        <v>5</v>
      </c>
      <c r="Q586" t="s">
        <v>8317</v>
      </c>
      <c r="R586" t="s">
        <v>8318</v>
      </c>
      <c r="S586" s="10">
        <f>(((J586/60)/60)/24)+DATE(1970,1,1)</f>
        <v>42049.716620370367</v>
      </c>
      <c r="T586" s="10">
        <f>(((I586/60)/60)/24)+DATE(1970,1,1)</f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SUM(E587/D587)</f>
        <v>0</v>
      </c>
      <c r="P587" s="12" t="e">
        <f>E587/L587</f>
        <v>#DIV/0!</v>
      </c>
      <c r="Q587" t="s">
        <v>8317</v>
      </c>
      <c r="R587" t="s">
        <v>8318</v>
      </c>
      <c r="S587" s="10">
        <f>(((J587/60)/60)/24)+DATE(1970,1,1)</f>
        <v>42283.3909375</v>
      </c>
      <c r="T587" s="10">
        <f>(((I587/60)/60)/24)+DATE(1970,1,1)</f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SUM(E588/D588)</f>
        <v>5.5999999999999999E-3</v>
      </c>
      <c r="P588" s="12">
        <f>E588/L588</f>
        <v>14</v>
      </c>
      <c r="Q588" t="s">
        <v>8317</v>
      </c>
      <c r="R588" t="s">
        <v>8318</v>
      </c>
      <c r="S588" s="10">
        <f>(((J588/60)/60)/24)+DATE(1970,1,1)</f>
        <v>42020.854247685187</v>
      </c>
      <c r="T588" s="10">
        <f>(((I588/60)/60)/24)+DATE(1970,1,1)</f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SUM(E589/D589)</f>
        <v>9.0833333333333335E-2</v>
      </c>
      <c r="P589" s="12">
        <f>E589/L589</f>
        <v>389.28571428571428</v>
      </c>
      <c r="Q589" t="s">
        <v>8317</v>
      </c>
      <c r="R589" t="s">
        <v>8318</v>
      </c>
      <c r="S589" s="10">
        <f>(((J589/60)/60)/24)+DATE(1970,1,1)</f>
        <v>42080.757326388892</v>
      </c>
      <c r="T589" s="10">
        <f>(((I589/60)/60)/24)+DATE(1970,1,1)</f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SUM(E590/D590)</f>
        <v>3.3444444444444443E-2</v>
      </c>
      <c r="P590" s="12">
        <f>E590/L590</f>
        <v>150.5</v>
      </c>
      <c r="Q590" t="s">
        <v>8317</v>
      </c>
      <c r="R590" t="s">
        <v>8318</v>
      </c>
      <c r="S590" s="10">
        <f>(((J590/60)/60)/24)+DATE(1970,1,1)</f>
        <v>42631.769513888896</v>
      </c>
      <c r="T590" s="10">
        <f>(((I590/60)/60)/24)+DATE(1970,1,1)</f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SUM(E591/D591)</f>
        <v>1.3333333333333334E-4</v>
      </c>
      <c r="P591" s="12">
        <f>E591/L591</f>
        <v>1</v>
      </c>
      <c r="Q591" t="s">
        <v>8317</v>
      </c>
      <c r="R591" t="s">
        <v>8318</v>
      </c>
      <c r="S591" s="10">
        <f>(((J591/60)/60)/24)+DATE(1970,1,1)</f>
        <v>42178.614571759259</v>
      </c>
      <c r="T591" s="10">
        <f>(((I591/60)/60)/24)+DATE(1970,1,1)</f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SUM(E592/D592)</f>
        <v>4.4600000000000001E-2</v>
      </c>
      <c r="P592" s="12">
        <f>E592/L592</f>
        <v>24.777777777777779</v>
      </c>
      <c r="Q592" t="s">
        <v>8317</v>
      </c>
      <c r="R592" t="s">
        <v>8318</v>
      </c>
      <c r="S592" s="10">
        <f>(((J592/60)/60)/24)+DATE(1970,1,1)</f>
        <v>42377.554756944446</v>
      </c>
      <c r="T592" s="10">
        <f>(((I592/60)/60)/24)+DATE(1970,1,1)</f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SUM(E593/D593)</f>
        <v>6.0999999999999997E-4</v>
      </c>
      <c r="P593" s="12">
        <f>E593/L593</f>
        <v>30.5</v>
      </c>
      <c r="Q593" t="s">
        <v>8317</v>
      </c>
      <c r="R593" t="s">
        <v>8318</v>
      </c>
      <c r="S593" s="10">
        <f>(((J593/60)/60)/24)+DATE(1970,1,1)</f>
        <v>42177.543171296296</v>
      </c>
      <c r="T593" s="10">
        <f>(((I593/60)/60)/24)+DATE(1970,1,1)</f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SUM(E594/D594)</f>
        <v>3.3333333333333333E-2</v>
      </c>
      <c r="P594" s="12">
        <f>E594/L594</f>
        <v>250</v>
      </c>
      <c r="Q594" t="s">
        <v>8317</v>
      </c>
      <c r="R594" t="s">
        <v>8318</v>
      </c>
      <c r="S594" s="10">
        <f>(((J594/60)/60)/24)+DATE(1970,1,1)</f>
        <v>41946.232175925928</v>
      </c>
      <c r="T594" s="10">
        <f>(((I594/60)/60)/24)+DATE(1970,1,1)</f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SUM(E595/D595)</f>
        <v>0.23</v>
      </c>
      <c r="P595" s="12">
        <f>E595/L595</f>
        <v>16.428571428571427</v>
      </c>
      <c r="Q595" t="s">
        <v>8317</v>
      </c>
      <c r="R595" t="s">
        <v>8318</v>
      </c>
      <c r="S595" s="10">
        <f>(((J595/60)/60)/24)+DATE(1970,1,1)</f>
        <v>42070.677604166667</v>
      </c>
      <c r="T595" s="10">
        <f>(((I595/60)/60)/24)+DATE(1970,1,1)</f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SUM(E596/D596)</f>
        <v>1.0399999999999999E-3</v>
      </c>
      <c r="P596" s="12">
        <f>E596/L596</f>
        <v>13</v>
      </c>
      <c r="Q596" t="s">
        <v>8317</v>
      </c>
      <c r="R596" t="s">
        <v>8318</v>
      </c>
      <c r="S596" s="10">
        <f>(((J596/60)/60)/24)+DATE(1970,1,1)</f>
        <v>42446.780162037037</v>
      </c>
      <c r="T596" s="10">
        <f>(((I596/60)/60)/24)+DATE(1970,1,1)</f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SUM(E597/D597)</f>
        <v>4.2599999999999999E-3</v>
      </c>
      <c r="P597" s="12">
        <f>E597/L597</f>
        <v>53.25</v>
      </c>
      <c r="Q597" t="s">
        <v>8317</v>
      </c>
      <c r="R597" t="s">
        <v>8318</v>
      </c>
      <c r="S597" s="10">
        <f>(((J597/60)/60)/24)+DATE(1970,1,1)</f>
        <v>42083.069884259254</v>
      </c>
      <c r="T597" s="10">
        <f>(((I597/60)/60)/24)+DATE(1970,1,1)</f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SUM(E598/D598)</f>
        <v>2.9999999999999997E-4</v>
      </c>
      <c r="P598" s="12">
        <f>E598/L598</f>
        <v>3</v>
      </c>
      <c r="Q598" t="s">
        <v>8317</v>
      </c>
      <c r="R598" t="s">
        <v>8318</v>
      </c>
      <c r="S598" s="10">
        <f>(((J598/60)/60)/24)+DATE(1970,1,1)</f>
        <v>42646.896898148145</v>
      </c>
      <c r="T598" s="10">
        <f>(((I598/60)/60)/24)+DATE(1970,1,1)</f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SUM(E599/D599)</f>
        <v>2.6666666666666666E-3</v>
      </c>
      <c r="P599" s="12">
        <f>E599/L599</f>
        <v>10</v>
      </c>
      <c r="Q599" t="s">
        <v>8317</v>
      </c>
      <c r="R599" t="s">
        <v>8318</v>
      </c>
      <c r="S599" s="10">
        <f>(((J599/60)/60)/24)+DATE(1970,1,1)</f>
        <v>42545.705266203702</v>
      </c>
      <c r="T599" s="10">
        <f>(((I599/60)/60)/24)+DATE(1970,1,1)</f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SUM(E600/D600)</f>
        <v>0.34</v>
      </c>
      <c r="P600" s="12">
        <f>E600/L600</f>
        <v>121.42857142857143</v>
      </c>
      <c r="Q600" t="s">
        <v>8317</v>
      </c>
      <c r="R600" t="s">
        <v>8318</v>
      </c>
      <c r="S600" s="10">
        <f>(((J600/60)/60)/24)+DATE(1970,1,1)</f>
        <v>41948.00209490741</v>
      </c>
      <c r="T600" s="10">
        <f>(((I600/60)/60)/24)+DATE(1970,1,1)</f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SUM(E601/D601)</f>
        <v>6.2E-4</v>
      </c>
      <c r="P601" s="12">
        <f>E601/L601</f>
        <v>15.5</v>
      </c>
      <c r="Q601" t="s">
        <v>8317</v>
      </c>
      <c r="R601" t="s">
        <v>8318</v>
      </c>
      <c r="S601" s="10">
        <f>(((J601/60)/60)/24)+DATE(1970,1,1)</f>
        <v>42047.812523148154</v>
      </c>
      <c r="T601" s="10">
        <f>(((I601/60)/60)/24)+DATE(1970,1,1)</f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SUM(E602/D602)</f>
        <v>0.02</v>
      </c>
      <c r="P602" s="12">
        <f>E602/L602</f>
        <v>100</v>
      </c>
      <c r="Q602" t="s">
        <v>8317</v>
      </c>
      <c r="R602" t="s">
        <v>8318</v>
      </c>
      <c r="S602" s="10">
        <f>(((J602/60)/60)/24)+DATE(1970,1,1)</f>
        <v>42073.798171296294</v>
      </c>
      <c r="T602" s="10">
        <f>(((I602/60)/60)/24)+DATE(1970,1,1)</f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SUM(E603/D603)</f>
        <v>1.4E-2</v>
      </c>
      <c r="P603" s="12">
        <f>E603/L603</f>
        <v>23.333333333333332</v>
      </c>
      <c r="Q603" t="s">
        <v>8317</v>
      </c>
      <c r="R603" t="s">
        <v>8318</v>
      </c>
      <c r="S603" s="10">
        <f>(((J603/60)/60)/24)+DATE(1970,1,1)</f>
        <v>41969.858090277776</v>
      </c>
      <c r="T603" s="10">
        <f>(((I603/60)/60)/24)+DATE(1970,1,1)</f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SUM(E604/D604)</f>
        <v>0</v>
      </c>
      <c r="P604" s="12" t="e">
        <f>E604/L604</f>
        <v>#DIV/0!</v>
      </c>
      <c r="Q604" t="s">
        <v>8317</v>
      </c>
      <c r="R604" t="s">
        <v>8318</v>
      </c>
      <c r="S604" s="10">
        <f>(((J604/60)/60)/24)+DATE(1970,1,1)</f>
        <v>42143.79415509259</v>
      </c>
      <c r="T604" s="10">
        <f>(((I604/60)/60)/24)+DATE(1970,1,1)</f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SUM(E605/D605)</f>
        <v>3.9334666666666664E-2</v>
      </c>
      <c r="P605" s="12">
        <f>E605/L605</f>
        <v>45.386153846153846</v>
      </c>
      <c r="Q605" t="s">
        <v>8317</v>
      </c>
      <c r="R605" t="s">
        <v>8318</v>
      </c>
      <c r="S605" s="10">
        <f>(((J605/60)/60)/24)+DATE(1970,1,1)</f>
        <v>41835.639155092591</v>
      </c>
      <c r="T605" s="10">
        <f>(((I605/60)/60)/24)+DATE(1970,1,1)</f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SUM(E606/D606)</f>
        <v>0</v>
      </c>
      <c r="P606" s="12" t="e">
        <f>E606/L606</f>
        <v>#DIV/0!</v>
      </c>
      <c r="Q606" t="s">
        <v>8317</v>
      </c>
      <c r="R606" t="s">
        <v>8318</v>
      </c>
      <c r="S606" s="10">
        <f>(((J606/60)/60)/24)+DATE(1970,1,1)</f>
        <v>41849.035370370373</v>
      </c>
      <c r="T606" s="10">
        <f>(((I606/60)/60)/24)+DATE(1970,1,1)</f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SUM(E607/D607)</f>
        <v>2.6200000000000001E-2</v>
      </c>
      <c r="P607" s="12">
        <f>E607/L607</f>
        <v>16.375</v>
      </c>
      <c r="Q607" t="s">
        <v>8317</v>
      </c>
      <c r="R607" t="s">
        <v>8318</v>
      </c>
      <c r="S607" s="10">
        <f>(((J607/60)/60)/24)+DATE(1970,1,1)</f>
        <v>42194.357731481476</v>
      </c>
      <c r="T607" s="10">
        <f>(((I607/60)/60)/24)+DATE(1970,1,1)</f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SUM(E608/D608)</f>
        <v>2E-3</v>
      </c>
      <c r="P608" s="12">
        <f>E608/L608</f>
        <v>10</v>
      </c>
      <c r="Q608" t="s">
        <v>8317</v>
      </c>
      <c r="R608" t="s">
        <v>8318</v>
      </c>
      <c r="S608" s="10">
        <f>(((J608/60)/60)/24)+DATE(1970,1,1)</f>
        <v>42102.650567129633</v>
      </c>
      <c r="T608" s="10">
        <f>(((I608/60)/60)/24)+DATE(1970,1,1)</f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SUM(E609/D609)</f>
        <v>0</v>
      </c>
      <c r="P609" s="12" t="e">
        <f>E609/L609</f>
        <v>#DIV/0!</v>
      </c>
      <c r="Q609" t="s">
        <v>8317</v>
      </c>
      <c r="R609" t="s">
        <v>8318</v>
      </c>
      <c r="S609" s="10">
        <f>(((J609/60)/60)/24)+DATE(1970,1,1)</f>
        <v>42300.825648148151</v>
      </c>
      <c r="T609" s="10">
        <f>(((I609/60)/60)/24)+DATE(1970,1,1)</f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SUM(E610/D610)</f>
        <v>9.7400000000000004E-3</v>
      </c>
      <c r="P610" s="12">
        <f>E610/L610</f>
        <v>292.2</v>
      </c>
      <c r="Q610" t="s">
        <v>8317</v>
      </c>
      <c r="R610" t="s">
        <v>8318</v>
      </c>
      <c r="S610" s="10">
        <f>(((J610/60)/60)/24)+DATE(1970,1,1)</f>
        <v>42140.921064814815</v>
      </c>
      <c r="T610" s="10">
        <f>(((I610/60)/60)/24)+DATE(1970,1,1)</f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SUM(E611/D611)</f>
        <v>6.41025641025641E-3</v>
      </c>
      <c r="P611" s="12">
        <f>E611/L611</f>
        <v>5</v>
      </c>
      <c r="Q611" t="s">
        <v>8317</v>
      </c>
      <c r="R611" t="s">
        <v>8318</v>
      </c>
      <c r="S611" s="10">
        <f>(((J611/60)/60)/24)+DATE(1970,1,1)</f>
        <v>42307.034074074079</v>
      </c>
      <c r="T611" s="10">
        <f>(((I611/60)/60)/24)+DATE(1970,1,1)</f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SUM(E612/D612)</f>
        <v>0</v>
      </c>
      <c r="P612" s="12" t="e">
        <f>E612/L612</f>
        <v>#DIV/0!</v>
      </c>
      <c r="Q612" t="s">
        <v>8317</v>
      </c>
      <c r="R612" t="s">
        <v>8318</v>
      </c>
      <c r="S612" s="10">
        <f>(((J612/60)/60)/24)+DATE(1970,1,1)</f>
        <v>42086.83085648148</v>
      </c>
      <c r="T612" s="10">
        <f>(((I612/60)/60)/24)+DATE(1970,1,1)</f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SUM(E613/D613)</f>
        <v>0</v>
      </c>
      <c r="P613" s="12" t="e">
        <f>E613/L613</f>
        <v>#DIV/0!</v>
      </c>
      <c r="Q613" t="s">
        <v>8317</v>
      </c>
      <c r="R613" t="s">
        <v>8318</v>
      </c>
      <c r="S613" s="10">
        <f>(((J613/60)/60)/24)+DATE(1970,1,1)</f>
        <v>42328.560613425929</v>
      </c>
      <c r="T613" s="10">
        <f>(((I613/60)/60)/24)+DATE(1970,1,1)</f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SUM(E614/D614)</f>
        <v>0</v>
      </c>
      <c r="P614" s="12" t="e">
        <f>E614/L614</f>
        <v>#DIV/0!</v>
      </c>
      <c r="Q614" t="s">
        <v>8317</v>
      </c>
      <c r="R614" t="s">
        <v>8318</v>
      </c>
      <c r="S614" s="10">
        <f>(((J614/60)/60)/24)+DATE(1970,1,1)</f>
        <v>42585.031782407401</v>
      </c>
      <c r="T614" s="10">
        <f>(((I614/60)/60)/24)+DATE(1970,1,1)</f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SUM(E615/D615)</f>
        <v>0.21363333333333334</v>
      </c>
      <c r="P615" s="12">
        <f>E615/L615</f>
        <v>105.93388429752066</v>
      </c>
      <c r="Q615" t="s">
        <v>8317</v>
      </c>
      <c r="R615" t="s">
        <v>8318</v>
      </c>
      <c r="S615" s="10">
        <f>(((J615/60)/60)/24)+DATE(1970,1,1)</f>
        <v>42247.496759259258</v>
      </c>
      <c r="T615" s="10">
        <f>(((I615/60)/60)/24)+DATE(1970,1,1)</f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SUM(E616/D616)</f>
        <v>0</v>
      </c>
      <c r="P616" s="12" t="e">
        <f>E616/L616</f>
        <v>#DIV/0!</v>
      </c>
      <c r="Q616" t="s">
        <v>8317</v>
      </c>
      <c r="R616" t="s">
        <v>8318</v>
      </c>
      <c r="S616" s="10">
        <f>(((J616/60)/60)/24)+DATE(1970,1,1)</f>
        <v>42515.061805555553</v>
      </c>
      <c r="T616" s="10">
        <f>(((I616/60)/60)/24)+DATE(1970,1,1)</f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SUM(E617/D617)</f>
        <v>0</v>
      </c>
      <c r="P617" s="12" t="e">
        <f>E617/L617</f>
        <v>#DIV/0!</v>
      </c>
      <c r="Q617" t="s">
        <v>8317</v>
      </c>
      <c r="R617" t="s">
        <v>8318</v>
      </c>
      <c r="S617" s="10">
        <f>(((J617/60)/60)/24)+DATE(1970,1,1)</f>
        <v>42242.122210648144</v>
      </c>
      <c r="T617" s="10">
        <f>(((I617/60)/60)/24)+DATE(1970,1,1)</f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SUM(E618/D618)</f>
        <v>0</v>
      </c>
      <c r="P618" s="12" t="e">
        <f>E618/L618</f>
        <v>#DIV/0!</v>
      </c>
      <c r="Q618" t="s">
        <v>8317</v>
      </c>
      <c r="R618" t="s">
        <v>8318</v>
      </c>
      <c r="S618" s="10">
        <f>(((J618/60)/60)/24)+DATE(1970,1,1)</f>
        <v>42761.376238425932</v>
      </c>
      <c r="T618" s="10">
        <f>(((I618/60)/60)/24)+DATE(1970,1,1)</f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SUM(E619/D619)</f>
        <v>0.03</v>
      </c>
      <c r="P619" s="12">
        <f>E619/L619</f>
        <v>20</v>
      </c>
      <c r="Q619" t="s">
        <v>8317</v>
      </c>
      <c r="R619" t="s">
        <v>8318</v>
      </c>
      <c r="S619" s="10">
        <f>(((J619/60)/60)/24)+DATE(1970,1,1)</f>
        <v>42087.343090277776</v>
      </c>
      <c r="T619" s="10">
        <f>(((I619/60)/60)/24)+DATE(1970,1,1)</f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SUM(E620/D620)</f>
        <v>0</v>
      </c>
      <c r="P620" s="12" t="e">
        <f>E620/L620</f>
        <v>#DIV/0!</v>
      </c>
      <c r="Q620" t="s">
        <v>8317</v>
      </c>
      <c r="R620" t="s">
        <v>8318</v>
      </c>
      <c r="S620" s="10">
        <f>(((J620/60)/60)/24)+DATE(1970,1,1)</f>
        <v>42317.810219907406</v>
      </c>
      <c r="T620" s="10">
        <f>(((I620/60)/60)/24)+DATE(1970,1,1)</f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SUM(E621/D621)</f>
        <v>3.9999999999999998E-7</v>
      </c>
      <c r="P621" s="12">
        <f>E621/L621</f>
        <v>1</v>
      </c>
      <c r="Q621" t="s">
        <v>8317</v>
      </c>
      <c r="R621" t="s">
        <v>8318</v>
      </c>
      <c r="S621" s="10">
        <f>(((J621/60)/60)/24)+DATE(1970,1,1)</f>
        <v>41908.650347222225</v>
      </c>
      <c r="T621" s="10">
        <f>(((I621/60)/60)/24)+DATE(1970,1,1)</f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SUM(E622/D622)</f>
        <v>0.01</v>
      </c>
      <c r="P622" s="12">
        <f>E622/L622</f>
        <v>300</v>
      </c>
      <c r="Q622" t="s">
        <v>8317</v>
      </c>
      <c r="R622" t="s">
        <v>8318</v>
      </c>
      <c r="S622" s="10">
        <f>(((J622/60)/60)/24)+DATE(1970,1,1)</f>
        <v>41831.716874999998</v>
      </c>
      <c r="T622" s="10">
        <f>(((I622/60)/60)/24)+DATE(1970,1,1)</f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SUM(E623/D623)</f>
        <v>1.044E-2</v>
      </c>
      <c r="P623" s="12">
        <f>E623/L623</f>
        <v>87</v>
      </c>
      <c r="Q623" t="s">
        <v>8317</v>
      </c>
      <c r="R623" t="s">
        <v>8318</v>
      </c>
      <c r="S623" s="10">
        <f>(((J623/60)/60)/24)+DATE(1970,1,1)</f>
        <v>42528.987696759257</v>
      </c>
      <c r="T623" s="10">
        <f>(((I623/60)/60)/24)+DATE(1970,1,1)</f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SUM(E624/D624)</f>
        <v>5.6833333333333333E-2</v>
      </c>
      <c r="P624" s="12">
        <f>E624/L624</f>
        <v>37.888888888888886</v>
      </c>
      <c r="Q624" t="s">
        <v>8317</v>
      </c>
      <c r="R624" t="s">
        <v>8318</v>
      </c>
      <c r="S624" s="10">
        <f>(((J624/60)/60)/24)+DATE(1970,1,1)</f>
        <v>42532.774745370371</v>
      </c>
      <c r="T624" s="10">
        <f>(((I624/60)/60)/24)+DATE(1970,1,1)</f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SUM(E625/D625)</f>
        <v>0</v>
      </c>
      <c r="P625" s="12" t="e">
        <f>E625/L625</f>
        <v>#DIV/0!</v>
      </c>
      <c r="Q625" t="s">
        <v>8317</v>
      </c>
      <c r="R625" t="s">
        <v>8318</v>
      </c>
      <c r="S625" s="10">
        <f>(((J625/60)/60)/24)+DATE(1970,1,1)</f>
        <v>42122.009224537032</v>
      </c>
      <c r="T625" s="10">
        <f>(((I625/60)/60)/24)+DATE(1970,1,1)</f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SUM(E626/D626)</f>
        <v>0</v>
      </c>
      <c r="P626" s="12" t="e">
        <f>E626/L626</f>
        <v>#DIV/0!</v>
      </c>
      <c r="Q626" t="s">
        <v>8317</v>
      </c>
      <c r="R626" t="s">
        <v>8318</v>
      </c>
      <c r="S626" s="10">
        <f>(((J626/60)/60)/24)+DATE(1970,1,1)</f>
        <v>42108.988900462966</v>
      </c>
      <c r="T626" s="10">
        <f>(((I626/60)/60)/24)+DATE(1970,1,1)</f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SUM(E627/D627)</f>
        <v>0</v>
      </c>
      <c r="P627" s="12" t="e">
        <f>E627/L627</f>
        <v>#DIV/0!</v>
      </c>
      <c r="Q627" t="s">
        <v>8317</v>
      </c>
      <c r="R627" t="s">
        <v>8318</v>
      </c>
      <c r="S627" s="10">
        <f>(((J627/60)/60)/24)+DATE(1970,1,1)</f>
        <v>42790.895567129628</v>
      </c>
      <c r="T627" s="10">
        <f>(((I627/60)/60)/24)+DATE(1970,1,1)</f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SUM(E628/D628)</f>
        <v>0.17380000000000001</v>
      </c>
      <c r="P628" s="12">
        <f>E628/L628</f>
        <v>111.41025641025641</v>
      </c>
      <c r="Q628" t="s">
        <v>8317</v>
      </c>
      <c r="R628" t="s">
        <v>8318</v>
      </c>
      <c r="S628" s="10">
        <f>(((J628/60)/60)/24)+DATE(1970,1,1)</f>
        <v>42198.559479166666</v>
      </c>
      <c r="T628" s="10">
        <f>(((I628/60)/60)/24)+DATE(1970,1,1)</f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SUM(E629/D629)</f>
        <v>2.0000000000000001E-4</v>
      </c>
      <c r="P629" s="12">
        <f>E629/L629</f>
        <v>90</v>
      </c>
      <c r="Q629" t="s">
        <v>8317</v>
      </c>
      <c r="R629" t="s">
        <v>8318</v>
      </c>
      <c r="S629" s="10">
        <f>(((J629/60)/60)/24)+DATE(1970,1,1)</f>
        <v>42384.306840277779</v>
      </c>
      <c r="T629" s="10">
        <f>(((I629/60)/60)/24)+DATE(1970,1,1)</f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SUM(E630/D630)</f>
        <v>0</v>
      </c>
      <c r="P630" s="12" t="e">
        <f>E630/L630</f>
        <v>#DIV/0!</v>
      </c>
      <c r="Q630" t="s">
        <v>8317</v>
      </c>
      <c r="R630" t="s">
        <v>8318</v>
      </c>
      <c r="S630" s="10">
        <f>(((J630/60)/60)/24)+DATE(1970,1,1)</f>
        <v>41803.692789351851</v>
      </c>
      <c r="T630" s="10">
        <f>(((I630/60)/60)/24)+DATE(1970,1,1)</f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SUM(E631/D631)</f>
        <v>1.75E-3</v>
      </c>
      <c r="P631" s="12">
        <f>E631/L631</f>
        <v>116.66666666666667</v>
      </c>
      <c r="Q631" t="s">
        <v>8317</v>
      </c>
      <c r="R631" t="s">
        <v>8318</v>
      </c>
      <c r="S631" s="10">
        <f>(((J631/60)/60)/24)+DATE(1970,1,1)</f>
        <v>42474.637824074074</v>
      </c>
      <c r="T631" s="10">
        <f>(((I631/60)/60)/24)+DATE(1970,1,1)</f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SUM(E632/D632)</f>
        <v>8.3340278356529708E-4</v>
      </c>
      <c r="P632" s="12">
        <f>E632/L632</f>
        <v>10</v>
      </c>
      <c r="Q632" t="s">
        <v>8317</v>
      </c>
      <c r="R632" t="s">
        <v>8318</v>
      </c>
      <c r="S632" s="10">
        <f>(((J632/60)/60)/24)+DATE(1970,1,1)</f>
        <v>42223.619456018518</v>
      </c>
      <c r="T632" s="10">
        <f>(((I632/60)/60)/24)+DATE(1970,1,1)</f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SUM(E633/D633)</f>
        <v>1.38E-2</v>
      </c>
      <c r="P633" s="12">
        <f>E633/L633</f>
        <v>76.666666666666671</v>
      </c>
      <c r="Q633" t="s">
        <v>8317</v>
      </c>
      <c r="R633" t="s">
        <v>8318</v>
      </c>
      <c r="S633" s="10">
        <f>(((J633/60)/60)/24)+DATE(1970,1,1)</f>
        <v>42489.772326388891</v>
      </c>
      <c r="T633" s="10">
        <f>(((I633/60)/60)/24)+DATE(1970,1,1)</f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SUM(E634/D634)</f>
        <v>0</v>
      </c>
      <c r="P634" s="12" t="e">
        <f>E634/L634</f>
        <v>#DIV/0!</v>
      </c>
      <c r="Q634" t="s">
        <v>8317</v>
      </c>
      <c r="R634" t="s">
        <v>8318</v>
      </c>
      <c r="S634" s="10">
        <f>(((J634/60)/60)/24)+DATE(1970,1,1)</f>
        <v>42303.659317129626</v>
      </c>
      <c r="T634" s="10">
        <f>(((I634/60)/60)/24)+DATE(1970,1,1)</f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SUM(E635/D635)</f>
        <v>0.1245</v>
      </c>
      <c r="P635" s="12">
        <f>E635/L635</f>
        <v>49.8</v>
      </c>
      <c r="Q635" t="s">
        <v>8317</v>
      </c>
      <c r="R635" t="s">
        <v>8318</v>
      </c>
      <c r="S635" s="10">
        <f>(((J635/60)/60)/24)+DATE(1970,1,1)</f>
        <v>42507.29932870371</v>
      </c>
      <c r="T635" s="10">
        <f>(((I635/60)/60)/24)+DATE(1970,1,1)</f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SUM(E636/D636)</f>
        <v>2.0000000000000001E-4</v>
      </c>
      <c r="P636" s="12">
        <f>E636/L636</f>
        <v>1</v>
      </c>
      <c r="Q636" t="s">
        <v>8317</v>
      </c>
      <c r="R636" t="s">
        <v>8318</v>
      </c>
      <c r="S636" s="10">
        <f>(((J636/60)/60)/24)+DATE(1970,1,1)</f>
        <v>42031.928576388891</v>
      </c>
      <c r="T636" s="10">
        <f>(((I636/60)/60)/24)+DATE(1970,1,1)</f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SUM(E637/D637)</f>
        <v>8.0000000000000007E-5</v>
      </c>
      <c r="P637" s="12">
        <f>E637/L637</f>
        <v>2</v>
      </c>
      <c r="Q637" t="s">
        <v>8317</v>
      </c>
      <c r="R637" t="s">
        <v>8318</v>
      </c>
      <c r="S637" s="10">
        <f>(((J637/60)/60)/24)+DATE(1970,1,1)</f>
        <v>42076.092152777783</v>
      </c>
      <c r="T637" s="10">
        <f>(((I637/60)/60)/24)+DATE(1970,1,1)</f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SUM(E638/D638)</f>
        <v>2E-3</v>
      </c>
      <c r="P638" s="12">
        <f>E638/L638</f>
        <v>4</v>
      </c>
      <c r="Q638" t="s">
        <v>8317</v>
      </c>
      <c r="R638" t="s">
        <v>8318</v>
      </c>
      <c r="S638" s="10">
        <f>(((J638/60)/60)/24)+DATE(1970,1,1)</f>
        <v>42131.455439814818</v>
      </c>
      <c r="T638" s="10">
        <f>(((I638/60)/60)/24)+DATE(1970,1,1)</f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SUM(E639/D639)</f>
        <v>0</v>
      </c>
      <c r="P639" s="12" t="e">
        <f>E639/L639</f>
        <v>#DIV/0!</v>
      </c>
      <c r="Q639" t="s">
        <v>8317</v>
      </c>
      <c r="R639" t="s">
        <v>8318</v>
      </c>
      <c r="S639" s="10">
        <f>(((J639/60)/60)/24)+DATE(1970,1,1)</f>
        <v>42762.962013888886</v>
      </c>
      <c r="T639" s="10">
        <f>(((I639/60)/60)/24)+DATE(1970,1,1)</f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SUM(E640/D640)</f>
        <v>9.0000000000000006E-5</v>
      </c>
      <c r="P640" s="12">
        <f>E640/L640</f>
        <v>3</v>
      </c>
      <c r="Q640" t="s">
        <v>8317</v>
      </c>
      <c r="R640" t="s">
        <v>8318</v>
      </c>
      <c r="S640" s="10">
        <f>(((J640/60)/60)/24)+DATE(1970,1,1)</f>
        <v>42759.593310185184</v>
      </c>
      <c r="T640" s="10">
        <f>(((I640/60)/60)/24)+DATE(1970,1,1)</f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SUM(E641/D641)</f>
        <v>9.9999999999999995E-7</v>
      </c>
      <c r="P641" s="12">
        <f>E641/L641</f>
        <v>1</v>
      </c>
      <c r="Q641" t="s">
        <v>8317</v>
      </c>
      <c r="R641" t="s">
        <v>8318</v>
      </c>
      <c r="S641" s="10">
        <f>(((J641/60)/60)/24)+DATE(1970,1,1)</f>
        <v>41865.583275462966</v>
      </c>
      <c r="T641" s="10">
        <f>(((I641/60)/60)/24)+DATE(1970,1,1)</f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SUM(E642/D642)</f>
        <v>1.4428571428571428</v>
      </c>
      <c r="P642" s="12">
        <f>E642/L642</f>
        <v>50.5</v>
      </c>
      <c r="Q642" t="s">
        <v>8317</v>
      </c>
      <c r="R642" t="s">
        <v>8319</v>
      </c>
      <c r="S642" s="10">
        <f>(((J642/60)/60)/24)+DATE(1970,1,1)</f>
        <v>42683.420312500006</v>
      </c>
      <c r="T642" s="10">
        <f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SUM(E643/D643)</f>
        <v>1.1916249999999999</v>
      </c>
      <c r="P643" s="12">
        <f>E643/L643</f>
        <v>151.31746031746033</v>
      </c>
      <c r="Q643" t="s">
        <v>8317</v>
      </c>
      <c r="R643" t="s">
        <v>8319</v>
      </c>
      <c r="S643" s="10">
        <f>(((J643/60)/60)/24)+DATE(1970,1,1)</f>
        <v>42199.57</v>
      </c>
      <c r="T643" s="10">
        <f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SUM(E644/D644)</f>
        <v>14.604850000000001</v>
      </c>
      <c r="P644" s="12">
        <f>E644/L644</f>
        <v>134.3592456301748</v>
      </c>
      <c r="Q644" t="s">
        <v>8317</v>
      </c>
      <c r="R644" t="s">
        <v>8319</v>
      </c>
      <c r="S644" s="10">
        <f>(((J644/60)/60)/24)+DATE(1970,1,1)</f>
        <v>42199.651319444441</v>
      </c>
      <c r="T644" s="10">
        <f>(((I644/60)/60)/24)+DATE(1970,1,1)</f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SUM(E645/D645)</f>
        <v>1.0580799999999999</v>
      </c>
      <c r="P645" s="12">
        <f>E645/L645</f>
        <v>174.02631578947367</v>
      </c>
      <c r="Q645" t="s">
        <v>8317</v>
      </c>
      <c r="R645" t="s">
        <v>8319</v>
      </c>
      <c r="S645" s="10">
        <f>(((J645/60)/60)/24)+DATE(1970,1,1)</f>
        <v>42100.642071759255</v>
      </c>
      <c r="T645" s="10">
        <f>(((I645/60)/60)/24)+DATE(1970,1,1)</f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SUM(E646/D646)</f>
        <v>3.0011791999999997</v>
      </c>
      <c r="P646" s="12">
        <f>E646/L646</f>
        <v>73.486268364348675</v>
      </c>
      <c r="Q646" t="s">
        <v>8317</v>
      </c>
      <c r="R646" t="s">
        <v>8319</v>
      </c>
      <c r="S646" s="10">
        <f>(((J646/60)/60)/24)+DATE(1970,1,1)</f>
        <v>41898.665960648148</v>
      </c>
      <c r="T646" s="10">
        <f>(((I646/60)/60)/24)+DATE(1970,1,1)</f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SUM(E647/D647)</f>
        <v>2.7869999999999999</v>
      </c>
      <c r="P647" s="12">
        <f>E647/L647</f>
        <v>23.518987341772153</v>
      </c>
      <c r="Q647" t="s">
        <v>8317</v>
      </c>
      <c r="R647" t="s">
        <v>8319</v>
      </c>
      <c r="S647" s="10">
        <f>(((J647/60)/60)/24)+DATE(1970,1,1)</f>
        <v>42564.026319444441</v>
      </c>
      <c r="T647" s="10">
        <f>(((I647/60)/60)/24)+DATE(1970,1,1)</f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SUM(E648/D648)</f>
        <v>1.3187625000000001</v>
      </c>
      <c r="P648" s="12">
        <f>E648/L648</f>
        <v>39.074444444444445</v>
      </c>
      <c r="Q648" t="s">
        <v>8317</v>
      </c>
      <c r="R648" t="s">
        <v>8319</v>
      </c>
      <c r="S648" s="10">
        <f>(((J648/60)/60)/24)+DATE(1970,1,1)</f>
        <v>41832.852627314816</v>
      </c>
      <c r="T648" s="10">
        <f>(((I648/60)/60)/24)+DATE(1970,1,1)</f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SUM(E649/D649)</f>
        <v>1.0705</v>
      </c>
      <c r="P649" s="12">
        <f>E649/L649</f>
        <v>125.94117647058823</v>
      </c>
      <c r="Q649" t="s">
        <v>8317</v>
      </c>
      <c r="R649" t="s">
        <v>8319</v>
      </c>
      <c r="S649" s="10">
        <f>(((J649/60)/60)/24)+DATE(1970,1,1)</f>
        <v>42416.767928240741</v>
      </c>
      <c r="T649" s="10">
        <f>(((I649/60)/60)/24)+DATE(1970,1,1)</f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SUM(E650/D650)</f>
        <v>1.2682285714285715</v>
      </c>
      <c r="P650" s="12">
        <f>E650/L650</f>
        <v>1644</v>
      </c>
      <c r="Q650" t="s">
        <v>8317</v>
      </c>
      <c r="R650" t="s">
        <v>8319</v>
      </c>
      <c r="S650" s="10">
        <f>(((J650/60)/60)/24)+DATE(1970,1,1)</f>
        <v>41891.693379629629</v>
      </c>
      <c r="T650" s="10">
        <f>(((I650/60)/60)/24)+DATE(1970,1,1)</f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SUM(E651/D651)</f>
        <v>1.3996</v>
      </c>
      <c r="P651" s="12">
        <f>E651/L651</f>
        <v>42.670731707317074</v>
      </c>
      <c r="Q651" t="s">
        <v>8317</v>
      </c>
      <c r="R651" t="s">
        <v>8319</v>
      </c>
      <c r="S651" s="10">
        <f>(((J651/60)/60)/24)+DATE(1970,1,1)</f>
        <v>41877.912187499998</v>
      </c>
      <c r="T651" s="10">
        <f>(((I651/60)/60)/24)+DATE(1970,1,1)</f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SUM(E652/D652)</f>
        <v>1.1240000000000001</v>
      </c>
      <c r="P652" s="12">
        <f>E652/L652</f>
        <v>35.125</v>
      </c>
      <c r="Q652" t="s">
        <v>8317</v>
      </c>
      <c r="R652" t="s">
        <v>8319</v>
      </c>
      <c r="S652" s="10">
        <f>(((J652/60)/60)/24)+DATE(1970,1,1)</f>
        <v>41932.036851851852</v>
      </c>
      <c r="T652" s="10">
        <f>(((I652/60)/60)/24)+DATE(1970,1,1)</f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SUM(E653/D653)</f>
        <v>1.00528</v>
      </c>
      <c r="P653" s="12">
        <f>E653/L653</f>
        <v>239.35238095238094</v>
      </c>
      <c r="Q653" t="s">
        <v>8317</v>
      </c>
      <c r="R653" t="s">
        <v>8319</v>
      </c>
      <c r="S653" s="10">
        <f>(((J653/60)/60)/24)+DATE(1970,1,1)</f>
        <v>41956.017488425925</v>
      </c>
      <c r="T653" s="10">
        <f>(((I653/60)/60)/24)+DATE(1970,1,1)</f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SUM(E654/D654)</f>
        <v>1.0046666666666666</v>
      </c>
      <c r="P654" s="12">
        <f>E654/L654</f>
        <v>107.64285714285714</v>
      </c>
      <c r="Q654" t="s">
        <v>8317</v>
      </c>
      <c r="R654" t="s">
        <v>8319</v>
      </c>
      <c r="S654" s="10">
        <f>(((J654/60)/60)/24)+DATE(1970,1,1)</f>
        <v>42675.690393518518</v>
      </c>
      <c r="T654" s="10">
        <f>(((I654/60)/60)/24)+DATE(1970,1,1)</f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SUM(E655/D655)</f>
        <v>1.4144600000000001</v>
      </c>
      <c r="P655" s="12">
        <f>E655/L655</f>
        <v>95.830623306233065</v>
      </c>
      <c r="Q655" t="s">
        <v>8317</v>
      </c>
      <c r="R655" t="s">
        <v>8319</v>
      </c>
      <c r="S655" s="10">
        <f>(((J655/60)/60)/24)+DATE(1970,1,1)</f>
        <v>42199.618518518517</v>
      </c>
      <c r="T655" s="10">
        <f>(((I655/60)/60)/24)+DATE(1970,1,1)</f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SUM(E656/D656)</f>
        <v>2.6729166666666666</v>
      </c>
      <c r="P656" s="12">
        <f>E656/L656</f>
        <v>31.663376110562684</v>
      </c>
      <c r="Q656" t="s">
        <v>8317</v>
      </c>
      <c r="R656" t="s">
        <v>8319</v>
      </c>
      <c r="S656" s="10">
        <f>(((J656/60)/60)/24)+DATE(1970,1,1)</f>
        <v>42163.957326388889</v>
      </c>
      <c r="T656" s="10">
        <f>(((I656/60)/60)/24)+DATE(1970,1,1)</f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SUM(E657/D657)</f>
        <v>1.4688749999999999</v>
      </c>
      <c r="P657" s="12">
        <f>E657/L657</f>
        <v>42.886861313868614</v>
      </c>
      <c r="Q657" t="s">
        <v>8317</v>
      </c>
      <c r="R657" t="s">
        <v>8319</v>
      </c>
      <c r="S657" s="10">
        <f>(((J657/60)/60)/24)+DATE(1970,1,1)</f>
        <v>42045.957314814819</v>
      </c>
      <c r="T657" s="10">
        <f>(((I657/60)/60)/24)+DATE(1970,1,1)</f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SUM(E658/D658)</f>
        <v>2.1356000000000002</v>
      </c>
      <c r="P658" s="12">
        <f>E658/L658</f>
        <v>122.73563218390805</v>
      </c>
      <c r="Q658" t="s">
        <v>8317</v>
      </c>
      <c r="R658" t="s">
        <v>8319</v>
      </c>
      <c r="S658" s="10">
        <f>(((J658/60)/60)/24)+DATE(1970,1,1)</f>
        <v>42417.804618055554</v>
      </c>
      <c r="T658" s="10">
        <f>(((I658/60)/60)/24)+DATE(1970,1,1)</f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SUM(E659/D659)</f>
        <v>1.2569999999999999</v>
      </c>
      <c r="P659" s="12">
        <f>E659/L659</f>
        <v>190.45454545454547</v>
      </c>
      <c r="Q659" t="s">
        <v>8317</v>
      </c>
      <c r="R659" t="s">
        <v>8319</v>
      </c>
      <c r="S659" s="10">
        <f>(((J659/60)/60)/24)+DATE(1970,1,1)</f>
        <v>42331.84574074074</v>
      </c>
      <c r="T659" s="10">
        <f>(((I659/60)/60)/24)+DATE(1970,1,1)</f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SUM(E660/D660)</f>
        <v>1.0446206037108834</v>
      </c>
      <c r="P660" s="12">
        <f>E660/L660</f>
        <v>109.33695652173913</v>
      </c>
      <c r="Q660" t="s">
        <v>8317</v>
      </c>
      <c r="R660" t="s">
        <v>8319</v>
      </c>
      <c r="S660" s="10">
        <f>(((J660/60)/60)/24)+DATE(1970,1,1)</f>
        <v>42179.160752314812</v>
      </c>
      <c r="T660" s="10">
        <f>(((I660/60)/60)/24)+DATE(1970,1,1)</f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SUM(E661/D661)</f>
        <v>1.0056666666666667</v>
      </c>
      <c r="P661" s="12">
        <f>E661/L661</f>
        <v>143.66666666666666</v>
      </c>
      <c r="Q661" t="s">
        <v>8317</v>
      </c>
      <c r="R661" t="s">
        <v>8319</v>
      </c>
      <c r="S661" s="10">
        <f>(((J661/60)/60)/24)+DATE(1970,1,1)</f>
        <v>42209.593692129631</v>
      </c>
      <c r="T661" s="10">
        <f>(((I661/60)/60)/24)+DATE(1970,1,1)</f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SUM(E662/D662)</f>
        <v>3.058E-2</v>
      </c>
      <c r="P662" s="12">
        <f>E662/L662</f>
        <v>84.944444444444443</v>
      </c>
      <c r="Q662" t="s">
        <v>8317</v>
      </c>
      <c r="R662" t="s">
        <v>8319</v>
      </c>
      <c r="S662" s="10">
        <f>(((J662/60)/60)/24)+DATE(1970,1,1)</f>
        <v>41922.741655092592</v>
      </c>
      <c r="T662" s="10">
        <f>(((I662/60)/60)/24)+DATE(1970,1,1)</f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SUM(E663/D663)</f>
        <v>9.4999999999999998E-3</v>
      </c>
      <c r="P663" s="12">
        <f>E663/L663</f>
        <v>10.555555555555555</v>
      </c>
      <c r="Q663" t="s">
        <v>8317</v>
      </c>
      <c r="R663" t="s">
        <v>8319</v>
      </c>
      <c r="S663" s="10">
        <f>(((J663/60)/60)/24)+DATE(1970,1,1)</f>
        <v>42636.645358796297</v>
      </c>
      <c r="T663" s="10">
        <f>(((I663/60)/60)/24)+DATE(1970,1,1)</f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SUM(E664/D664)</f>
        <v>4.0000000000000001E-3</v>
      </c>
      <c r="P664" s="12">
        <f>E664/L664</f>
        <v>39</v>
      </c>
      <c r="Q664" t="s">
        <v>8317</v>
      </c>
      <c r="R664" t="s">
        <v>8319</v>
      </c>
      <c r="S664" s="10">
        <f>(((J664/60)/60)/24)+DATE(1970,1,1)</f>
        <v>41990.438043981485</v>
      </c>
      <c r="T664" s="10">
        <f>(((I664/60)/60)/24)+DATE(1970,1,1)</f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SUM(E665/D665)</f>
        <v>3.5000000000000001E-3</v>
      </c>
      <c r="P665" s="12">
        <f>E665/L665</f>
        <v>100</v>
      </c>
      <c r="Q665" t="s">
        <v>8317</v>
      </c>
      <c r="R665" t="s">
        <v>8319</v>
      </c>
      <c r="S665" s="10">
        <f>(((J665/60)/60)/24)+DATE(1970,1,1)</f>
        <v>42173.843240740738</v>
      </c>
      <c r="T665" s="10">
        <f>(((I665/60)/60)/24)+DATE(1970,1,1)</f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SUM(E666/D666)</f>
        <v>7.5333333333333335E-2</v>
      </c>
      <c r="P666" s="12">
        <f>E666/L666</f>
        <v>31.172413793103448</v>
      </c>
      <c r="Q666" t="s">
        <v>8317</v>
      </c>
      <c r="R666" t="s">
        <v>8319</v>
      </c>
      <c r="S666" s="10">
        <f>(((J666/60)/60)/24)+DATE(1970,1,1)</f>
        <v>42077.666377314818</v>
      </c>
      <c r="T666" s="10">
        <f>(((I666/60)/60)/24)+DATE(1970,1,1)</f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SUM(E667/D667)</f>
        <v>0.18640000000000001</v>
      </c>
      <c r="P667" s="12">
        <f>E667/L667</f>
        <v>155.33333333333334</v>
      </c>
      <c r="Q667" t="s">
        <v>8317</v>
      </c>
      <c r="R667" t="s">
        <v>8319</v>
      </c>
      <c r="S667" s="10">
        <f>(((J667/60)/60)/24)+DATE(1970,1,1)</f>
        <v>42688.711354166662</v>
      </c>
      <c r="T667" s="10">
        <f>(((I667/60)/60)/24)+DATE(1970,1,1)</f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SUM(E668/D668)</f>
        <v>4.0000000000000003E-5</v>
      </c>
      <c r="P668" s="12">
        <f>E668/L668</f>
        <v>2</v>
      </c>
      <c r="Q668" t="s">
        <v>8317</v>
      </c>
      <c r="R668" t="s">
        <v>8319</v>
      </c>
      <c r="S668" s="10">
        <f>(((J668/60)/60)/24)+DATE(1970,1,1)</f>
        <v>41838.832152777781</v>
      </c>
      <c r="T668" s="10">
        <f>(((I668/60)/60)/24)+DATE(1970,1,1)</f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SUM(E669/D669)</f>
        <v>0.1002</v>
      </c>
      <c r="P669" s="12">
        <f>E669/L669</f>
        <v>178.92857142857142</v>
      </c>
      <c r="Q669" t="s">
        <v>8317</v>
      </c>
      <c r="R669" t="s">
        <v>8319</v>
      </c>
      <c r="S669" s="10">
        <f>(((J669/60)/60)/24)+DATE(1970,1,1)</f>
        <v>42632.373414351852</v>
      </c>
      <c r="T669" s="10">
        <f>(((I669/60)/60)/24)+DATE(1970,1,1)</f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SUM(E670/D670)</f>
        <v>4.5600000000000002E-2</v>
      </c>
      <c r="P670" s="12">
        <f>E670/L670</f>
        <v>27.36</v>
      </c>
      <c r="Q670" t="s">
        <v>8317</v>
      </c>
      <c r="R670" t="s">
        <v>8319</v>
      </c>
      <c r="S670" s="10">
        <f>(((J670/60)/60)/24)+DATE(1970,1,1)</f>
        <v>42090.831273148149</v>
      </c>
      <c r="T670" s="10">
        <f>(((I670/60)/60)/24)+DATE(1970,1,1)</f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SUM(E671/D671)</f>
        <v>0.21507499999999999</v>
      </c>
      <c r="P671" s="12">
        <f>E671/L671</f>
        <v>1536.25</v>
      </c>
      <c r="Q671" t="s">
        <v>8317</v>
      </c>
      <c r="R671" t="s">
        <v>8319</v>
      </c>
      <c r="S671" s="10">
        <f>(((J671/60)/60)/24)+DATE(1970,1,1)</f>
        <v>42527.625671296293</v>
      </c>
      <c r="T671" s="10">
        <f>(((I671/60)/60)/24)+DATE(1970,1,1)</f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SUM(E672/D672)</f>
        <v>0.29276666666666668</v>
      </c>
      <c r="P672" s="12">
        <f>E672/L672</f>
        <v>84.99677419354839</v>
      </c>
      <c r="Q672" t="s">
        <v>8317</v>
      </c>
      <c r="R672" t="s">
        <v>8319</v>
      </c>
      <c r="S672" s="10">
        <f>(((J672/60)/60)/24)+DATE(1970,1,1)</f>
        <v>42506.709722222222</v>
      </c>
      <c r="T672" s="10">
        <f>(((I672/60)/60)/24)+DATE(1970,1,1)</f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SUM(E673/D673)</f>
        <v>0.39426666666666665</v>
      </c>
      <c r="P673" s="12">
        <f>E673/L673</f>
        <v>788.5333333333333</v>
      </c>
      <c r="Q673" t="s">
        <v>8317</v>
      </c>
      <c r="R673" t="s">
        <v>8319</v>
      </c>
      <c r="S673" s="10">
        <f>(((J673/60)/60)/24)+DATE(1970,1,1)</f>
        <v>41984.692731481482</v>
      </c>
      <c r="T673" s="10">
        <f>(((I673/60)/60)/24)+DATE(1970,1,1)</f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SUM(E674/D674)</f>
        <v>0.21628</v>
      </c>
      <c r="P674" s="12">
        <f>E674/L674</f>
        <v>50.29767441860465</v>
      </c>
      <c r="Q674" t="s">
        <v>8317</v>
      </c>
      <c r="R674" t="s">
        <v>8319</v>
      </c>
      <c r="S674" s="10">
        <f>(((J674/60)/60)/24)+DATE(1970,1,1)</f>
        <v>41974.219490740739</v>
      </c>
      <c r="T674" s="10">
        <f>(((I674/60)/60)/24)+DATE(1970,1,1)</f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SUM(E675/D675)</f>
        <v>2.0500000000000002E-3</v>
      </c>
      <c r="P675" s="12">
        <f>E675/L675</f>
        <v>68.333333333333329</v>
      </c>
      <c r="Q675" t="s">
        <v>8317</v>
      </c>
      <c r="R675" t="s">
        <v>8319</v>
      </c>
      <c r="S675" s="10">
        <f>(((J675/60)/60)/24)+DATE(1970,1,1)</f>
        <v>41838.840474537035</v>
      </c>
      <c r="T675" s="10">
        <f>(((I675/60)/60)/24)+DATE(1970,1,1)</f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SUM(E676/D676)</f>
        <v>2.9999999999999997E-4</v>
      </c>
      <c r="P676" s="12">
        <f>E676/L676</f>
        <v>7.5</v>
      </c>
      <c r="Q676" t="s">
        <v>8317</v>
      </c>
      <c r="R676" t="s">
        <v>8319</v>
      </c>
      <c r="S676" s="10">
        <f>(((J676/60)/60)/24)+DATE(1970,1,1)</f>
        <v>41803.116053240738</v>
      </c>
      <c r="T676" s="10">
        <f>(((I676/60)/60)/24)+DATE(1970,1,1)</f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SUM(E677/D677)</f>
        <v>0.14849999999999999</v>
      </c>
      <c r="P677" s="12">
        <f>E677/L677</f>
        <v>34.269230769230766</v>
      </c>
      <c r="Q677" t="s">
        <v>8317</v>
      </c>
      <c r="R677" t="s">
        <v>8319</v>
      </c>
      <c r="S677" s="10">
        <f>(((J677/60)/60)/24)+DATE(1970,1,1)</f>
        <v>41975.930601851855</v>
      </c>
      <c r="T677" s="10">
        <f>(((I677/60)/60)/24)+DATE(1970,1,1)</f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SUM(E678/D678)</f>
        <v>1.4710000000000001E-2</v>
      </c>
      <c r="P678" s="12">
        <f>E678/L678</f>
        <v>61.291666666666664</v>
      </c>
      <c r="Q678" t="s">
        <v>8317</v>
      </c>
      <c r="R678" t="s">
        <v>8319</v>
      </c>
      <c r="S678" s="10">
        <f>(((J678/60)/60)/24)+DATE(1970,1,1)</f>
        <v>42012.768298611118</v>
      </c>
      <c r="T678" s="10">
        <f>(((I678/60)/60)/24)+DATE(1970,1,1)</f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SUM(E679/D679)</f>
        <v>0.25584000000000001</v>
      </c>
      <c r="P679" s="12">
        <f>E679/L679</f>
        <v>133.25</v>
      </c>
      <c r="Q679" t="s">
        <v>8317</v>
      </c>
      <c r="R679" t="s">
        <v>8319</v>
      </c>
      <c r="S679" s="10">
        <f>(((J679/60)/60)/24)+DATE(1970,1,1)</f>
        <v>42504.403877314813</v>
      </c>
      <c r="T679" s="10">
        <f>(((I679/60)/60)/24)+DATE(1970,1,1)</f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SUM(E680/D680)</f>
        <v>3.8206896551724136E-2</v>
      </c>
      <c r="P680" s="12">
        <f>E680/L680</f>
        <v>65.17647058823529</v>
      </c>
      <c r="Q680" t="s">
        <v>8317</v>
      </c>
      <c r="R680" t="s">
        <v>8319</v>
      </c>
      <c r="S680" s="10">
        <f>(((J680/60)/60)/24)+DATE(1970,1,1)</f>
        <v>42481.376597222217</v>
      </c>
      <c r="T680" s="10">
        <f>(((I680/60)/60)/24)+DATE(1970,1,1)</f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SUM(E681/D681)</f>
        <v>0.15485964912280703</v>
      </c>
      <c r="P681" s="12">
        <f>E681/L681</f>
        <v>93.90425531914893</v>
      </c>
      <c r="Q681" t="s">
        <v>8317</v>
      </c>
      <c r="R681" t="s">
        <v>8319</v>
      </c>
      <c r="S681" s="10">
        <f>(((J681/60)/60)/24)+DATE(1970,1,1)</f>
        <v>42556.695706018523</v>
      </c>
      <c r="T681" s="10">
        <f>(((I681/60)/60)/24)+DATE(1970,1,1)</f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SUM(E682/D682)</f>
        <v>0.25912000000000002</v>
      </c>
      <c r="P682" s="12">
        <f>E682/L682</f>
        <v>150.65116279069767</v>
      </c>
      <c r="Q682" t="s">
        <v>8317</v>
      </c>
      <c r="R682" t="s">
        <v>8319</v>
      </c>
      <c r="S682" s="10">
        <f>(((J682/60)/60)/24)+DATE(1970,1,1)</f>
        <v>41864.501516203702</v>
      </c>
      <c r="T682" s="10">
        <f>(((I682/60)/60)/24)+DATE(1970,1,1)</f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SUM(E683/D683)</f>
        <v>4.0000000000000002E-4</v>
      </c>
      <c r="P683" s="12">
        <f>E683/L683</f>
        <v>1</v>
      </c>
      <c r="Q683" t="s">
        <v>8317</v>
      </c>
      <c r="R683" t="s">
        <v>8319</v>
      </c>
      <c r="S683" s="10">
        <f>(((J683/60)/60)/24)+DATE(1970,1,1)</f>
        <v>42639.805601851855</v>
      </c>
      <c r="T683" s="10">
        <f>(((I683/60)/60)/24)+DATE(1970,1,1)</f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SUM(E684/D684)</f>
        <v>1.06E-3</v>
      </c>
      <c r="P684" s="12">
        <f>E684/L684</f>
        <v>13.25</v>
      </c>
      <c r="Q684" t="s">
        <v>8317</v>
      </c>
      <c r="R684" t="s">
        <v>8319</v>
      </c>
      <c r="S684" s="10">
        <f>(((J684/60)/60)/24)+DATE(1970,1,1)</f>
        <v>42778.765300925923</v>
      </c>
      <c r="T684" s="10">
        <f>(((I684/60)/60)/24)+DATE(1970,1,1)</f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SUM(E685/D685)</f>
        <v>8.5142857142857138E-3</v>
      </c>
      <c r="P685" s="12">
        <f>E685/L685</f>
        <v>99.333333333333329</v>
      </c>
      <c r="Q685" t="s">
        <v>8317</v>
      </c>
      <c r="R685" t="s">
        <v>8319</v>
      </c>
      <c r="S685" s="10">
        <f>(((J685/60)/60)/24)+DATE(1970,1,1)</f>
        <v>42634.900046296301</v>
      </c>
      <c r="T685" s="10">
        <f>(((I685/60)/60)/24)+DATE(1970,1,1)</f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SUM(E686/D686)</f>
        <v>7.4837500000000001E-2</v>
      </c>
      <c r="P686" s="12">
        <f>E686/L686</f>
        <v>177.39259259259259</v>
      </c>
      <c r="Q686" t="s">
        <v>8317</v>
      </c>
      <c r="R686" t="s">
        <v>8319</v>
      </c>
      <c r="S686" s="10">
        <f>(((J686/60)/60)/24)+DATE(1970,1,1)</f>
        <v>41809.473275462966</v>
      </c>
      <c r="T686" s="10">
        <f>(((I686/60)/60)/24)+DATE(1970,1,1)</f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SUM(E687/D687)</f>
        <v>0.27650000000000002</v>
      </c>
      <c r="P687" s="12">
        <f>E687/L687</f>
        <v>55.3</v>
      </c>
      <c r="Q687" t="s">
        <v>8317</v>
      </c>
      <c r="R687" t="s">
        <v>8319</v>
      </c>
      <c r="S687" s="10">
        <f>(((J687/60)/60)/24)+DATE(1970,1,1)</f>
        <v>41971.866574074069</v>
      </c>
      <c r="T687" s="10">
        <f>(((I687/60)/60)/24)+DATE(1970,1,1)</f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SUM(E688/D688)</f>
        <v>0</v>
      </c>
      <c r="P688" s="12" t="e">
        <f>E688/L688</f>
        <v>#DIV/0!</v>
      </c>
      <c r="Q688" t="s">
        <v>8317</v>
      </c>
      <c r="R688" t="s">
        <v>8319</v>
      </c>
      <c r="S688" s="10">
        <f>(((J688/60)/60)/24)+DATE(1970,1,1)</f>
        <v>42189.673263888893</v>
      </c>
      <c r="T688" s="10">
        <f>(((I688/60)/60)/24)+DATE(1970,1,1)</f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SUM(E689/D689)</f>
        <v>3.5499999999999997E-2</v>
      </c>
      <c r="P689" s="12">
        <f>E689/L689</f>
        <v>591.66666666666663</v>
      </c>
      <c r="Q689" t="s">
        <v>8317</v>
      </c>
      <c r="R689" t="s">
        <v>8319</v>
      </c>
      <c r="S689" s="10">
        <f>(((J689/60)/60)/24)+DATE(1970,1,1)</f>
        <v>42711.750613425931</v>
      </c>
      <c r="T689" s="10">
        <f>(((I689/60)/60)/24)+DATE(1970,1,1)</f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SUM(E690/D690)</f>
        <v>0.72989999999999999</v>
      </c>
      <c r="P690" s="12">
        <f>E690/L690</f>
        <v>405.5</v>
      </c>
      <c r="Q690" t="s">
        <v>8317</v>
      </c>
      <c r="R690" t="s">
        <v>8319</v>
      </c>
      <c r="S690" s="10">
        <f>(((J690/60)/60)/24)+DATE(1970,1,1)</f>
        <v>42262.104780092588</v>
      </c>
      <c r="T690" s="10">
        <f>(((I690/60)/60)/24)+DATE(1970,1,1)</f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SUM(E691/D691)</f>
        <v>0.57648750000000004</v>
      </c>
      <c r="P691" s="12">
        <f>E691/L691</f>
        <v>343.14732142857144</v>
      </c>
      <c r="Q691" t="s">
        <v>8317</v>
      </c>
      <c r="R691" t="s">
        <v>8319</v>
      </c>
      <c r="S691" s="10">
        <f>(((J691/60)/60)/24)+DATE(1970,1,1)</f>
        <v>42675.66778935185</v>
      </c>
      <c r="T691" s="10">
        <f>(((I691/60)/60)/24)+DATE(1970,1,1)</f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SUM(E692/D692)</f>
        <v>0.1234</v>
      </c>
      <c r="P692" s="12">
        <f>E692/L692</f>
        <v>72.588235294117652</v>
      </c>
      <c r="Q692" t="s">
        <v>8317</v>
      </c>
      <c r="R692" t="s">
        <v>8319</v>
      </c>
      <c r="S692" s="10">
        <f>(((J692/60)/60)/24)+DATE(1970,1,1)</f>
        <v>42579.634733796294</v>
      </c>
      <c r="T692" s="10">
        <f>(((I692/60)/60)/24)+DATE(1970,1,1)</f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SUM(E693/D693)</f>
        <v>5.1999999999999998E-3</v>
      </c>
      <c r="P693" s="12">
        <f>E693/L693</f>
        <v>26</v>
      </c>
      <c r="Q693" t="s">
        <v>8317</v>
      </c>
      <c r="R693" t="s">
        <v>8319</v>
      </c>
      <c r="S693" s="10">
        <f>(((J693/60)/60)/24)+DATE(1970,1,1)</f>
        <v>42158.028310185182</v>
      </c>
      <c r="T693" s="10">
        <f>(((I693/60)/60)/24)+DATE(1970,1,1)</f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SUM(E694/D694)</f>
        <v>6.5299999999999997E-2</v>
      </c>
      <c r="P694" s="12">
        <f>E694/L694</f>
        <v>6.4975124378109452</v>
      </c>
      <c r="Q694" t="s">
        <v>8317</v>
      </c>
      <c r="R694" t="s">
        <v>8319</v>
      </c>
      <c r="S694" s="10">
        <f>(((J694/60)/60)/24)+DATE(1970,1,1)</f>
        <v>42696.37572916667</v>
      </c>
      <c r="T694" s="10">
        <f>(((I694/60)/60)/24)+DATE(1970,1,1)</f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SUM(E695/D695)</f>
        <v>0.35338000000000003</v>
      </c>
      <c r="P695" s="12">
        <f>E695/L695</f>
        <v>119.38513513513513</v>
      </c>
      <c r="Q695" t="s">
        <v>8317</v>
      </c>
      <c r="R695" t="s">
        <v>8319</v>
      </c>
      <c r="S695" s="10">
        <f>(((J695/60)/60)/24)+DATE(1970,1,1)</f>
        <v>42094.808182870373</v>
      </c>
      <c r="T695" s="10">
        <f>(((I695/60)/60)/24)+DATE(1970,1,1)</f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SUM(E696/D696)</f>
        <v>3.933333333333333E-3</v>
      </c>
      <c r="P696" s="12">
        <f>E696/L696</f>
        <v>84.285714285714292</v>
      </c>
      <c r="Q696" t="s">
        <v>8317</v>
      </c>
      <c r="R696" t="s">
        <v>8319</v>
      </c>
      <c r="S696" s="10">
        <f>(((J696/60)/60)/24)+DATE(1970,1,1)</f>
        <v>42737.663877314815</v>
      </c>
      <c r="T696" s="10">
        <f>(((I696/60)/60)/24)+DATE(1970,1,1)</f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SUM(E697/D697)</f>
        <v>1.06E-2</v>
      </c>
      <c r="P697" s="12">
        <f>E697/L697</f>
        <v>90.857142857142861</v>
      </c>
      <c r="Q697" t="s">
        <v>8317</v>
      </c>
      <c r="R697" t="s">
        <v>8319</v>
      </c>
      <c r="S697" s="10">
        <f>(((J697/60)/60)/24)+DATE(1970,1,1)</f>
        <v>41913.521064814813</v>
      </c>
      <c r="T697" s="10">
        <f>(((I697/60)/60)/24)+DATE(1970,1,1)</f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SUM(E698/D698)</f>
        <v>5.7142857142857145E-6</v>
      </c>
      <c r="P698" s="12">
        <f>E698/L698</f>
        <v>1</v>
      </c>
      <c r="Q698" t="s">
        <v>8317</v>
      </c>
      <c r="R698" t="s">
        <v>8319</v>
      </c>
      <c r="S698" s="10">
        <f>(((J698/60)/60)/24)+DATE(1970,1,1)</f>
        <v>41815.927106481482</v>
      </c>
      <c r="T698" s="10">
        <f>(((I698/60)/60)/24)+DATE(1970,1,1)</f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SUM(E699/D699)</f>
        <v>0.46379999999999999</v>
      </c>
      <c r="P699" s="12">
        <f>E699/L699</f>
        <v>20.342105263157894</v>
      </c>
      <c r="Q699" t="s">
        <v>8317</v>
      </c>
      <c r="R699" t="s">
        <v>8319</v>
      </c>
      <c r="S699" s="10">
        <f>(((J699/60)/60)/24)+DATE(1970,1,1)</f>
        <v>42388.523020833338</v>
      </c>
      <c r="T699" s="10">
        <f>(((I699/60)/60)/24)+DATE(1970,1,1)</f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SUM(E700/D700)</f>
        <v>0.15390000000000001</v>
      </c>
      <c r="P700" s="12">
        <f>E700/L700</f>
        <v>530.68965517241384</v>
      </c>
      <c r="Q700" t="s">
        <v>8317</v>
      </c>
      <c r="R700" t="s">
        <v>8319</v>
      </c>
      <c r="S700" s="10">
        <f>(((J700/60)/60)/24)+DATE(1970,1,1)</f>
        <v>41866.931076388886</v>
      </c>
      <c r="T700" s="10">
        <f>(((I700/60)/60)/24)+DATE(1970,1,1)</f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SUM(E701/D701)</f>
        <v>0.824221076923077</v>
      </c>
      <c r="P701" s="12">
        <f>E701/L701</f>
        <v>120.39184269662923</v>
      </c>
      <c r="Q701" t="s">
        <v>8317</v>
      </c>
      <c r="R701" t="s">
        <v>8319</v>
      </c>
      <c r="S701" s="10">
        <f>(((J701/60)/60)/24)+DATE(1970,1,1)</f>
        <v>41563.485509259262</v>
      </c>
      <c r="T701" s="10">
        <f>(((I701/60)/60)/24)+DATE(1970,1,1)</f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SUM(E702/D702)</f>
        <v>2.6866666666666667E-2</v>
      </c>
      <c r="P702" s="12">
        <f>E702/L702</f>
        <v>13</v>
      </c>
      <c r="Q702" t="s">
        <v>8317</v>
      </c>
      <c r="R702" t="s">
        <v>8319</v>
      </c>
      <c r="S702" s="10">
        <f>(((J702/60)/60)/24)+DATE(1970,1,1)</f>
        <v>42715.688437500001</v>
      </c>
      <c r="T702" s="10">
        <f>(((I702/60)/60)/24)+DATE(1970,1,1)</f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SUM(E703/D703)</f>
        <v>0.26600000000000001</v>
      </c>
      <c r="P703" s="12">
        <f>E703/L703</f>
        <v>291.33333333333331</v>
      </c>
      <c r="Q703" t="s">
        <v>8317</v>
      </c>
      <c r="R703" t="s">
        <v>8319</v>
      </c>
      <c r="S703" s="10">
        <f>(((J703/60)/60)/24)+DATE(1970,1,1)</f>
        <v>41813.662962962961</v>
      </c>
      <c r="T703" s="10">
        <f>(((I703/60)/60)/24)+DATE(1970,1,1)</f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SUM(E704/D704)</f>
        <v>0.30813400000000002</v>
      </c>
      <c r="P704" s="12">
        <f>E704/L704</f>
        <v>124.9191891891892</v>
      </c>
      <c r="Q704" t="s">
        <v>8317</v>
      </c>
      <c r="R704" t="s">
        <v>8319</v>
      </c>
      <c r="S704" s="10">
        <f>(((J704/60)/60)/24)+DATE(1970,1,1)</f>
        <v>42668.726701388892</v>
      </c>
      <c r="T704" s="10">
        <f>(((I704/60)/60)/24)+DATE(1970,1,1)</f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SUM(E705/D705)</f>
        <v>5.5800000000000002E-2</v>
      </c>
      <c r="P705" s="12">
        <f>E705/L705</f>
        <v>119.57142857142857</v>
      </c>
      <c r="Q705" t="s">
        <v>8317</v>
      </c>
      <c r="R705" t="s">
        <v>8319</v>
      </c>
      <c r="S705" s="10">
        <f>(((J705/60)/60)/24)+DATE(1970,1,1)</f>
        <v>42711.950798611113</v>
      </c>
      <c r="T705" s="10">
        <f>(((I705/60)/60)/24)+DATE(1970,1,1)</f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SUM(E706/D706)</f>
        <v>8.7454545454545458E-3</v>
      </c>
      <c r="P706" s="12">
        <f>E706/L706</f>
        <v>120.25</v>
      </c>
      <c r="Q706" t="s">
        <v>8317</v>
      </c>
      <c r="R706" t="s">
        <v>8319</v>
      </c>
      <c r="S706" s="10">
        <f>(((J706/60)/60)/24)+DATE(1970,1,1)</f>
        <v>42726.192916666667</v>
      </c>
      <c r="T706" s="10">
        <f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SUM(E707/D707)</f>
        <v>9.7699999999999992E-3</v>
      </c>
      <c r="P707" s="12">
        <f>E707/L707</f>
        <v>195.4</v>
      </c>
      <c r="Q707" t="s">
        <v>8317</v>
      </c>
      <c r="R707" t="s">
        <v>8319</v>
      </c>
      <c r="S707" s="10">
        <f>(((J707/60)/60)/24)+DATE(1970,1,1)</f>
        <v>42726.491643518515</v>
      </c>
      <c r="T707" s="10">
        <f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SUM(E708/D708)</f>
        <v>0</v>
      </c>
      <c r="P708" s="12" t="e">
        <f>E708/L708</f>
        <v>#DIV/0!</v>
      </c>
      <c r="Q708" t="s">
        <v>8317</v>
      </c>
      <c r="R708" t="s">
        <v>8319</v>
      </c>
      <c r="S708" s="10">
        <f>(((J708/60)/60)/24)+DATE(1970,1,1)</f>
        <v>42676.995173611111</v>
      </c>
      <c r="T708" s="10">
        <f>(((I708/60)/60)/24)+DATE(1970,1,1)</f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SUM(E709/D709)</f>
        <v>0.78927352941176465</v>
      </c>
      <c r="P709" s="12">
        <f>E709/L709</f>
        <v>117.69868421052631</v>
      </c>
      <c r="Q709" t="s">
        <v>8317</v>
      </c>
      <c r="R709" t="s">
        <v>8319</v>
      </c>
      <c r="S709" s="10">
        <f>(((J709/60)/60)/24)+DATE(1970,1,1)</f>
        <v>42696.663506944446</v>
      </c>
      <c r="T709" s="10">
        <f>(((I709/60)/60)/24)+DATE(1970,1,1)</f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SUM(E710/D710)</f>
        <v>0.22092500000000001</v>
      </c>
      <c r="P710" s="12">
        <f>E710/L710</f>
        <v>23.948509485094849</v>
      </c>
      <c r="Q710" t="s">
        <v>8317</v>
      </c>
      <c r="R710" t="s">
        <v>8319</v>
      </c>
      <c r="S710" s="10">
        <f>(((J710/60)/60)/24)+DATE(1970,1,1)</f>
        <v>41835.581018518518</v>
      </c>
      <c r="T710" s="10">
        <f>(((I710/60)/60)/24)+DATE(1970,1,1)</f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SUM(E711/D711)</f>
        <v>4.0666666666666663E-3</v>
      </c>
      <c r="P711" s="12">
        <f>E711/L711</f>
        <v>30.5</v>
      </c>
      <c r="Q711" t="s">
        <v>8317</v>
      </c>
      <c r="R711" t="s">
        <v>8319</v>
      </c>
      <c r="S711" s="10">
        <f>(((J711/60)/60)/24)+DATE(1970,1,1)</f>
        <v>41948.041192129633</v>
      </c>
      <c r="T711" s="10">
        <f>(((I711/60)/60)/24)+DATE(1970,1,1)</f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SUM(E712/D712)</f>
        <v>0</v>
      </c>
      <c r="P712" s="12" t="e">
        <f>E712/L712</f>
        <v>#DIV/0!</v>
      </c>
      <c r="Q712" t="s">
        <v>8317</v>
      </c>
      <c r="R712" t="s">
        <v>8319</v>
      </c>
      <c r="S712" s="10">
        <f>(((J712/60)/60)/24)+DATE(1970,1,1)</f>
        <v>41837.984976851854</v>
      </c>
      <c r="T712" s="10">
        <f>(((I712/60)/60)/24)+DATE(1970,1,1)</f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SUM(E713/D713)</f>
        <v>0.33790999999999999</v>
      </c>
      <c r="P713" s="12">
        <f>E713/L713</f>
        <v>99.973372781065095</v>
      </c>
      <c r="Q713" t="s">
        <v>8317</v>
      </c>
      <c r="R713" t="s">
        <v>8319</v>
      </c>
      <c r="S713" s="10">
        <f>(((J713/60)/60)/24)+DATE(1970,1,1)</f>
        <v>42678.459120370375</v>
      </c>
      <c r="T713" s="10">
        <f>(((I713/60)/60)/24)+DATE(1970,1,1)</f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SUM(E714/D714)</f>
        <v>2.1649484536082476E-3</v>
      </c>
      <c r="P714" s="12">
        <f>E714/L714</f>
        <v>26.25</v>
      </c>
      <c r="Q714" t="s">
        <v>8317</v>
      </c>
      <c r="R714" t="s">
        <v>8319</v>
      </c>
      <c r="S714" s="10">
        <f>(((J714/60)/60)/24)+DATE(1970,1,1)</f>
        <v>42384.680925925932</v>
      </c>
      <c r="T714" s="10">
        <f>(((I714/60)/60)/24)+DATE(1970,1,1)</f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SUM(E715/D715)</f>
        <v>7.9600000000000001E-3</v>
      </c>
      <c r="P715" s="12">
        <f>E715/L715</f>
        <v>199</v>
      </c>
      <c r="Q715" t="s">
        <v>8317</v>
      </c>
      <c r="R715" t="s">
        <v>8319</v>
      </c>
      <c r="S715" s="10">
        <f>(((J715/60)/60)/24)+DATE(1970,1,1)</f>
        <v>42496.529305555552</v>
      </c>
      <c r="T715" s="10">
        <f>(((I715/60)/60)/24)+DATE(1970,1,1)</f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SUM(E716/D716)</f>
        <v>0.14993333333333334</v>
      </c>
      <c r="P716" s="12">
        <f>E716/L716</f>
        <v>80.321428571428569</v>
      </c>
      <c r="Q716" t="s">
        <v>8317</v>
      </c>
      <c r="R716" t="s">
        <v>8319</v>
      </c>
      <c r="S716" s="10">
        <f>(((J716/60)/60)/24)+DATE(1970,1,1)</f>
        <v>42734.787986111114</v>
      </c>
      <c r="T716" s="10">
        <f>(((I716/60)/60)/24)+DATE(1970,1,1)</f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SUM(E717/D717)</f>
        <v>5.0509090909090906E-2</v>
      </c>
      <c r="P717" s="12">
        <f>E717/L717</f>
        <v>115.75</v>
      </c>
      <c r="Q717" t="s">
        <v>8317</v>
      </c>
      <c r="R717" t="s">
        <v>8319</v>
      </c>
      <c r="S717" s="10">
        <f>(((J717/60)/60)/24)+DATE(1970,1,1)</f>
        <v>42273.090740740736</v>
      </c>
      <c r="T717" s="10">
        <f>(((I717/60)/60)/24)+DATE(1970,1,1)</f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SUM(E718/D718)</f>
        <v>0.10214285714285715</v>
      </c>
      <c r="P718" s="12">
        <f>E718/L718</f>
        <v>44.6875</v>
      </c>
      <c r="Q718" t="s">
        <v>8317</v>
      </c>
      <c r="R718" t="s">
        <v>8319</v>
      </c>
      <c r="S718" s="10">
        <f>(((J718/60)/60)/24)+DATE(1970,1,1)</f>
        <v>41940.658645833333</v>
      </c>
      <c r="T718" s="10">
        <f>(((I718/60)/60)/24)+DATE(1970,1,1)</f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SUM(E719/D719)</f>
        <v>3.0500000000000002E-3</v>
      </c>
      <c r="P719" s="12">
        <f>E719/L719</f>
        <v>76.25</v>
      </c>
      <c r="Q719" t="s">
        <v>8317</v>
      </c>
      <c r="R719" t="s">
        <v>8319</v>
      </c>
      <c r="S719" s="10">
        <f>(((J719/60)/60)/24)+DATE(1970,1,1)</f>
        <v>41857.854189814818</v>
      </c>
      <c r="T719" s="10">
        <f>(((I719/60)/60)/24)+DATE(1970,1,1)</f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SUM(E720/D720)</f>
        <v>7.4999999999999997E-3</v>
      </c>
      <c r="P720" s="12">
        <f>E720/L720</f>
        <v>22.5</v>
      </c>
      <c r="Q720" t="s">
        <v>8317</v>
      </c>
      <c r="R720" t="s">
        <v>8319</v>
      </c>
      <c r="S720" s="10">
        <f>(((J720/60)/60)/24)+DATE(1970,1,1)</f>
        <v>42752.845451388886</v>
      </c>
      <c r="T720" s="10">
        <f>(((I720/60)/60)/24)+DATE(1970,1,1)</f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SUM(E721/D721)</f>
        <v>1.2933333333333333E-2</v>
      </c>
      <c r="P721" s="12">
        <f>E721/L721</f>
        <v>19.399999999999999</v>
      </c>
      <c r="Q721" t="s">
        <v>8317</v>
      </c>
      <c r="R721" t="s">
        <v>8319</v>
      </c>
      <c r="S721" s="10">
        <f>(((J721/60)/60)/24)+DATE(1970,1,1)</f>
        <v>42409.040231481486</v>
      </c>
      <c r="T721" s="10">
        <f>(((I721/60)/60)/24)+DATE(1970,1,1)</f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SUM(E722/D722)</f>
        <v>1.4394736842105262</v>
      </c>
      <c r="P722" s="12">
        <f>E722/L722</f>
        <v>66.707317073170728</v>
      </c>
      <c r="Q722" t="s">
        <v>8320</v>
      </c>
      <c r="R722" t="s">
        <v>8321</v>
      </c>
      <c r="S722" s="10">
        <f>(((J722/60)/60)/24)+DATE(1970,1,1)</f>
        <v>40909.649201388893</v>
      </c>
      <c r="T722" s="10">
        <f>(((I722/60)/60)/24)+DATE(1970,1,1)</f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SUM(E723/D723)</f>
        <v>1.2210975609756098</v>
      </c>
      <c r="P723" s="12">
        <f>E723/L723</f>
        <v>84.142857142857139</v>
      </c>
      <c r="Q723" t="s">
        <v>8320</v>
      </c>
      <c r="R723" t="s">
        <v>8321</v>
      </c>
      <c r="S723" s="10">
        <f>(((J723/60)/60)/24)+DATE(1970,1,1)</f>
        <v>41807.571840277778</v>
      </c>
      <c r="T723" s="10">
        <f>(((I723/60)/60)/24)+DATE(1970,1,1)</f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SUM(E724/D724)</f>
        <v>1.3202400000000001</v>
      </c>
      <c r="P724" s="12">
        <f>E724/L724</f>
        <v>215.72549019607843</v>
      </c>
      <c r="Q724" t="s">
        <v>8320</v>
      </c>
      <c r="R724" t="s">
        <v>8321</v>
      </c>
      <c r="S724" s="10">
        <f>(((J724/60)/60)/24)+DATE(1970,1,1)</f>
        <v>40977.805300925924</v>
      </c>
      <c r="T724" s="10">
        <f>(((I724/60)/60)/24)+DATE(1970,1,1)</f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SUM(E725/D725)</f>
        <v>1.0938000000000001</v>
      </c>
      <c r="P725" s="12">
        <f>E725/L725</f>
        <v>54.69</v>
      </c>
      <c r="Q725" t="s">
        <v>8320</v>
      </c>
      <c r="R725" t="s">
        <v>8321</v>
      </c>
      <c r="S725" s="10">
        <f>(((J725/60)/60)/24)+DATE(1970,1,1)</f>
        <v>42184.816539351858</v>
      </c>
      <c r="T725" s="10">
        <f>(((I725/60)/60)/24)+DATE(1970,1,1)</f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SUM(E726/D726)</f>
        <v>1.0547157142857144</v>
      </c>
      <c r="P726" s="12">
        <f>E726/L726</f>
        <v>51.62944055944056</v>
      </c>
      <c r="Q726" t="s">
        <v>8320</v>
      </c>
      <c r="R726" t="s">
        <v>8321</v>
      </c>
      <c r="S726" s="10">
        <f>(((J726/60)/60)/24)+DATE(1970,1,1)</f>
        <v>40694.638460648144</v>
      </c>
      <c r="T726" s="10">
        <f>(((I726/60)/60)/24)+DATE(1970,1,1)</f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SUM(E727/D727)</f>
        <v>1.0035000000000001</v>
      </c>
      <c r="P727" s="12">
        <f>E727/L727</f>
        <v>143.35714285714286</v>
      </c>
      <c r="Q727" t="s">
        <v>8320</v>
      </c>
      <c r="R727" t="s">
        <v>8321</v>
      </c>
      <c r="S727" s="10">
        <f>(((J727/60)/60)/24)+DATE(1970,1,1)</f>
        <v>42321.626296296294</v>
      </c>
      <c r="T727" s="10">
        <f>(((I727/60)/60)/24)+DATE(1970,1,1)</f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SUM(E728/D728)</f>
        <v>1.014</v>
      </c>
      <c r="P728" s="12">
        <f>E728/L728</f>
        <v>72.428571428571431</v>
      </c>
      <c r="Q728" t="s">
        <v>8320</v>
      </c>
      <c r="R728" t="s">
        <v>8321</v>
      </c>
      <c r="S728" s="10">
        <f>(((J728/60)/60)/24)+DATE(1970,1,1)</f>
        <v>41346.042673611111</v>
      </c>
      <c r="T728" s="10">
        <f>(((I728/60)/60)/24)+DATE(1970,1,1)</f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SUM(E729/D729)</f>
        <v>1.5551428571428572</v>
      </c>
      <c r="P729" s="12">
        <f>E729/L729</f>
        <v>36.530201342281877</v>
      </c>
      <c r="Q729" t="s">
        <v>8320</v>
      </c>
      <c r="R729" t="s">
        <v>8321</v>
      </c>
      <c r="S729" s="10">
        <f>(((J729/60)/60)/24)+DATE(1970,1,1)</f>
        <v>41247.020243055551</v>
      </c>
      <c r="T729" s="10">
        <f>(((I729/60)/60)/24)+DATE(1970,1,1)</f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SUM(E730/D730)</f>
        <v>1.05566</v>
      </c>
      <c r="P730" s="12">
        <f>E730/L730</f>
        <v>60.903461538461535</v>
      </c>
      <c r="Q730" t="s">
        <v>8320</v>
      </c>
      <c r="R730" t="s">
        <v>8321</v>
      </c>
      <c r="S730" s="10">
        <f>(((J730/60)/60)/24)+DATE(1970,1,1)</f>
        <v>40731.837465277778</v>
      </c>
      <c r="T730" s="10">
        <f>(((I730/60)/60)/24)+DATE(1970,1,1)</f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SUM(E731/D731)</f>
        <v>1.3065</v>
      </c>
      <c r="P731" s="12">
        <f>E731/L731</f>
        <v>43.55</v>
      </c>
      <c r="Q731" t="s">
        <v>8320</v>
      </c>
      <c r="R731" t="s">
        <v>8321</v>
      </c>
      <c r="S731" s="10">
        <f>(((J731/60)/60)/24)+DATE(1970,1,1)</f>
        <v>41111.185891203706</v>
      </c>
      <c r="T731" s="10">
        <f>(((I731/60)/60)/24)+DATE(1970,1,1)</f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SUM(E732/D732)</f>
        <v>1.3219000000000001</v>
      </c>
      <c r="P732" s="12">
        <f>E732/L732</f>
        <v>99.766037735849054</v>
      </c>
      <c r="Q732" t="s">
        <v>8320</v>
      </c>
      <c r="R732" t="s">
        <v>8321</v>
      </c>
      <c r="S732" s="10">
        <f>(((J732/60)/60)/24)+DATE(1970,1,1)</f>
        <v>40854.745266203703</v>
      </c>
      <c r="T732" s="10">
        <f>(((I732/60)/60)/24)+DATE(1970,1,1)</f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SUM(E733/D733)</f>
        <v>1.26</v>
      </c>
      <c r="P733" s="12">
        <f>E733/L733</f>
        <v>88.732394366197184</v>
      </c>
      <c r="Q733" t="s">
        <v>8320</v>
      </c>
      <c r="R733" t="s">
        <v>8321</v>
      </c>
      <c r="S733" s="10">
        <f>(((J733/60)/60)/24)+DATE(1970,1,1)</f>
        <v>40879.795682870368</v>
      </c>
      <c r="T733" s="10">
        <f>(((I733/60)/60)/24)+DATE(1970,1,1)</f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SUM(E734/D734)</f>
        <v>1.6</v>
      </c>
      <c r="P734" s="12">
        <f>E734/L734</f>
        <v>4.9230769230769234</v>
      </c>
      <c r="Q734" t="s">
        <v>8320</v>
      </c>
      <c r="R734" t="s">
        <v>8321</v>
      </c>
      <c r="S734" s="10">
        <f>(((J734/60)/60)/24)+DATE(1970,1,1)</f>
        <v>41486.424317129626</v>
      </c>
      <c r="T734" s="10">
        <f>(((I734/60)/60)/24)+DATE(1970,1,1)</f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SUM(E735/D735)</f>
        <v>1.2048000000000001</v>
      </c>
      <c r="P735" s="12">
        <f>E735/L735</f>
        <v>17.822485207100591</v>
      </c>
      <c r="Q735" t="s">
        <v>8320</v>
      </c>
      <c r="R735" t="s">
        <v>8321</v>
      </c>
      <c r="S735" s="10">
        <f>(((J735/60)/60)/24)+DATE(1970,1,1)</f>
        <v>41598.420046296298</v>
      </c>
      <c r="T735" s="10">
        <f>(((I735/60)/60)/24)+DATE(1970,1,1)</f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SUM(E736/D736)</f>
        <v>1.2552941176470589</v>
      </c>
      <c r="P736" s="12">
        <f>E736/L736</f>
        <v>187.19298245614036</v>
      </c>
      <c r="Q736" t="s">
        <v>8320</v>
      </c>
      <c r="R736" t="s">
        <v>8321</v>
      </c>
      <c r="S736" s="10">
        <f>(((J736/60)/60)/24)+DATE(1970,1,1)</f>
        <v>42102.164583333331</v>
      </c>
      <c r="T736" s="10">
        <f>(((I736/60)/60)/24)+DATE(1970,1,1)</f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SUM(E737/D737)</f>
        <v>1.1440638297872341</v>
      </c>
      <c r="P737" s="12">
        <f>E737/L737</f>
        <v>234.80786026200875</v>
      </c>
      <c r="Q737" t="s">
        <v>8320</v>
      </c>
      <c r="R737" t="s">
        <v>8321</v>
      </c>
      <c r="S737" s="10">
        <f>(((J737/60)/60)/24)+DATE(1970,1,1)</f>
        <v>41946.029467592591</v>
      </c>
      <c r="T737" s="10">
        <f>(((I737/60)/60)/24)+DATE(1970,1,1)</f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SUM(E738/D738)</f>
        <v>3.151388888888889</v>
      </c>
      <c r="P738" s="12">
        <f>E738/L738</f>
        <v>105.04629629629629</v>
      </c>
      <c r="Q738" t="s">
        <v>8320</v>
      </c>
      <c r="R738" t="s">
        <v>8321</v>
      </c>
      <c r="S738" s="10">
        <f>(((J738/60)/60)/24)+DATE(1970,1,1)</f>
        <v>41579.734259259261</v>
      </c>
      <c r="T738" s="10">
        <f>(((I738/60)/60)/24)+DATE(1970,1,1)</f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SUM(E739/D739)</f>
        <v>1.224</v>
      </c>
      <c r="P739" s="12">
        <f>E739/L739</f>
        <v>56.666666666666664</v>
      </c>
      <c r="Q739" t="s">
        <v>8320</v>
      </c>
      <c r="R739" t="s">
        <v>8321</v>
      </c>
      <c r="S739" s="10">
        <f>(((J739/60)/60)/24)+DATE(1970,1,1)</f>
        <v>41667.275312500002</v>
      </c>
      <c r="T739" s="10">
        <f>(((I739/60)/60)/24)+DATE(1970,1,1)</f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SUM(E740/D740)</f>
        <v>1.0673333333333332</v>
      </c>
      <c r="P740" s="12">
        <f>E740/L740</f>
        <v>39.048780487804876</v>
      </c>
      <c r="Q740" t="s">
        <v>8320</v>
      </c>
      <c r="R740" t="s">
        <v>8321</v>
      </c>
      <c r="S740" s="10">
        <f>(((J740/60)/60)/24)+DATE(1970,1,1)</f>
        <v>41943.604097222218</v>
      </c>
      <c r="T740" s="10">
        <f>(((I740/60)/60)/24)+DATE(1970,1,1)</f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SUM(E741/D741)</f>
        <v>1.5833333333333333</v>
      </c>
      <c r="P741" s="12">
        <f>E741/L741</f>
        <v>68.345323741007192</v>
      </c>
      <c r="Q741" t="s">
        <v>8320</v>
      </c>
      <c r="R741" t="s">
        <v>8321</v>
      </c>
      <c r="S741" s="10">
        <f>(((J741/60)/60)/24)+DATE(1970,1,1)</f>
        <v>41829.502650462964</v>
      </c>
      <c r="T741" s="10">
        <f>(((I741/60)/60)/24)+DATE(1970,1,1)</f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SUM(E742/D742)</f>
        <v>1.0740000000000001</v>
      </c>
      <c r="P742" s="12">
        <f>E742/L742</f>
        <v>169.57894736842104</v>
      </c>
      <c r="Q742" t="s">
        <v>8320</v>
      </c>
      <c r="R742" t="s">
        <v>8321</v>
      </c>
      <c r="S742" s="10">
        <f>(((J742/60)/60)/24)+DATE(1970,1,1)</f>
        <v>42162.146782407406</v>
      </c>
      <c r="T742" s="10">
        <f>(((I742/60)/60)/24)+DATE(1970,1,1)</f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SUM(E743/D743)</f>
        <v>1.0226</v>
      </c>
      <c r="P743" s="12">
        <f>E743/L743</f>
        <v>141.42340425531913</v>
      </c>
      <c r="Q743" t="s">
        <v>8320</v>
      </c>
      <c r="R743" t="s">
        <v>8321</v>
      </c>
      <c r="S743" s="10">
        <f>(((J743/60)/60)/24)+DATE(1970,1,1)</f>
        <v>41401.648217592592</v>
      </c>
      <c r="T743" s="10">
        <f>(((I743/60)/60)/24)+DATE(1970,1,1)</f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SUM(E744/D744)</f>
        <v>1.1071428571428572</v>
      </c>
      <c r="P744" s="12">
        <f>E744/L744</f>
        <v>67.391304347826093</v>
      </c>
      <c r="Q744" t="s">
        <v>8320</v>
      </c>
      <c r="R744" t="s">
        <v>8321</v>
      </c>
      <c r="S744" s="10">
        <f>(((J744/60)/60)/24)+DATE(1970,1,1)</f>
        <v>41689.917962962965</v>
      </c>
      <c r="T744" s="10">
        <f>(((I744/60)/60)/24)+DATE(1970,1,1)</f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SUM(E745/D745)</f>
        <v>1.48</v>
      </c>
      <c r="P745" s="12">
        <f>E745/L745</f>
        <v>54.266666666666666</v>
      </c>
      <c r="Q745" t="s">
        <v>8320</v>
      </c>
      <c r="R745" t="s">
        <v>8321</v>
      </c>
      <c r="S745" s="10">
        <f>(((J745/60)/60)/24)+DATE(1970,1,1)</f>
        <v>40990.709317129629</v>
      </c>
      <c r="T745" s="10">
        <f>(((I745/60)/60)/24)+DATE(1970,1,1)</f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SUM(E746/D746)</f>
        <v>1.0232000000000001</v>
      </c>
      <c r="P746" s="12">
        <f>E746/L746</f>
        <v>82.516129032258064</v>
      </c>
      <c r="Q746" t="s">
        <v>8320</v>
      </c>
      <c r="R746" t="s">
        <v>8321</v>
      </c>
      <c r="S746" s="10">
        <f>(((J746/60)/60)/24)+DATE(1970,1,1)</f>
        <v>41226.95721064815</v>
      </c>
      <c r="T746" s="10">
        <f>(((I746/60)/60)/24)+DATE(1970,1,1)</f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SUM(E747/D747)</f>
        <v>1.7909909909909909</v>
      </c>
      <c r="P747" s="12">
        <f>E747/L747</f>
        <v>53.729729729729726</v>
      </c>
      <c r="Q747" t="s">
        <v>8320</v>
      </c>
      <c r="R747" t="s">
        <v>8321</v>
      </c>
      <c r="S747" s="10">
        <f>(((J747/60)/60)/24)+DATE(1970,1,1)</f>
        <v>41367.572280092594</v>
      </c>
      <c r="T747" s="10">
        <f>(((I747/60)/60)/24)+DATE(1970,1,1)</f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SUM(E748/D748)</f>
        <v>1.1108135252761968</v>
      </c>
      <c r="P748" s="12">
        <f>E748/L748</f>
        <v>34.206185567010309</v>
      </c>
      <c r="Q748" t="s">
        <v>8320</v>
      </c>
      <c r="R748" t="s">
        <v>8321</v>
      </c>
      <c r="S748" s="10">
        <f>(((J748/60)/60)/24)+DATE(1970,1,1)</f>
        <v>41157.042928240742</v>
      </c>
      <c r="T748" s="10">
        <f>(((I748/60)/60)/24)+DATE(1970,1,1)</f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SUM(E749/D749)</f>
        <v>1.0004285714285714</v>
      </c>
      <c r="P749" s="12">
        <f>E749/L749</f>
        <v>127.32727272727273</v>
      </c>
      <c r="Q749" t="s">
        <v>8320</v>
      </c>
      <c r="R749" t="s">
        <v>8321</v>
      </c>
      <c r="S749" s="10">
        <f>(((J749/60)/60)/24)+DATE(1970,1,1)</f>
        <v>41988.548831018517</v>
      </c>
      <c r="T749" s="10">
        <f>(((I749/60)/60)/24)+DATE(1970,1,1)</f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SUM(E750/D750)</f>
        <v>1.0024999999999999</v>
      </c>
      <c r="P750" s="12">
        <f>E750/L750</f>
        <v>45.56818181818182</v>
      </c>
      <c r="Q750" t="s">
        <v>8320</v>
      </c>
      <c r="R750" t="s">
        <v>8321</v>
      </c>
      <c r="S750" s="10">
        <f>(((J750/60)/60)/24)+DATE(1970,1,1)</f>
        <v>41831.846828703703</v>
      </c>
      <c r="T750" s="10">
        <f>(((I750/60)/60)/24)+DATE(1970,1,1)</f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SUM(E751/D751)</f>
        <v>1.0556000000000001</v>
      </c>
      <c r="P751" s="12">
        <f>E751/L751</f>
        <v>95.963636363636368</v>
      </c>
      <c r="Q751" t="s">
        <v>8320</v>
      </c>
      <c r="R751" t="s">
        <v>8321</v>
      </c>
      <c r="S751" s="10">
        <f>(((J751/60)/60)/24)+DATE(1970,1,1)</f>
        <v>42733.94131944445</v>
      </c>
      <c r="T751" s="10">
        <f>(((I751/60)/60)/24)+DATE(1970,1,1)</f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SUM(E752/D752)</f>
        <v>1.0258775877587758</v>
      </c>
      <c r="P752" s="12">
        <f>E752/L752</f>
        <v>77.271186440677965</v>
      </c>
      <c r="Q752" t="s">
        <v>8320</v>
      </c>
      <c r="R752" t="s">
        <v>8321</v>
      </c>
      <c r="S752" s="10">
        <f>(((J752/60)/60)/24)+DATE(1970,1,1)</f>
        <v>41299.878148148149</v>
      </c>
      <c r="T752" s="10">
        <f>(((I752/60)/60)/24)+DATE(1970,1,1)</f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SUM(E753/D753)</f>
        <v>1.1850000000000001</v>
      </c>
      <c r="P753" s="12">
        <f>E753/L753</f>
        <v>57.338709677419352</v>
      </c>
      <c r="Q753" t="s">
        <v>8320</v>
      </c>
      <c r="R753" t="s">
        <v>8321</v>
      </c>
      <c r="S753" s="10">
        <f>(((J753/60)/60)/24)+DATE(1970,1,1)</f>
        <v>40713.630497685182</v>
      </c>
      <c r="T753" s="10">
        <f>(((I753/60)/60)/24)+DATE(1970,1,1)</f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SUM(E754/D754)</f>
        <v>1.117</v>
      </c>
      <c r="P754" s="12">
        <f>E754/L754</f>
        <v>53.19047619047619</v>
      </c>
      <c r="Q754" t="s">
        <v>8320</v>
      </c>
      <c r="R754" t="s">
        <v>8321</v>
      </c>
      <c r="S754" s="10">
        <f>(((J754/60)/60)/24)+DATE(1970,1,1)</f>
        <v>42639.421493055561</v>
      </c>
      <c r="T754" s="10">
        <f>(((I754/60)/60)/24)+DATE(1970,1,1)</f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SUM(E755/D755)</f>
        <v>1.28</v>
      </c>
      <c r="P755" s="12">
        <f>E755/L755</f>
        <v>492.30769230769232</v>
      </c>
      <c r="Q755" t="s">
        <v>8320</v>
      </c>
      <c r="R755" t="s">
        <v>8321</v>
      </c>
      <c r="S755" s="10">
        <f>(((J755/60)/60)/24)+DATE(1970,1,1)</f>
        <v>42019.590173611112</v>
      </c>
      <c r="T755" s="10">
        <f>(((I755/60)/60)/24)+DATE(1970,1,1)</f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SUM(E756/D756)</f>
        <v>1.0375000000000001</v>
      </c>
      <c r="P756" s="12">
        <f>E756/L756</f>
        <v>42.346938775510203</v>
      </c>
      <c r="Q756" t="s">
        <v>8320</v>
      </c>
      <c r="R756" t="s">
        <v>8321</v>
      </c>
      <c r="S756" s="10">
        <f>(((J756/60)/60)/24)+DATE(1970,1,1)</f>
        <v>41249.749085648145</v>
      </c>
      <c r="T756" s="10">
        <f>(((I756/60)/60)/24)+DATE(1970,1,1)</f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SUM(E757/D757)</f>
        <v>1.0190760000000001</v>
      </c>
      <c r="P757" s="12">
        <f>E757/L757</f>
        <v>37.466029411764708</v>
      </c>
      <c r="Q757" t="s">
        <v>8320</v>
      </c>
      <c r="R757" t="s">
        <v>8321</v>
      </c>
      <c r="S757" s="10">
        <f>(((J757/60)/60)/24)+DATE(1970,1,1)</f>
        <v>41383.605057870373</v>
      </c>
      <c r="T757" s="10">
        <f>(((I757/60)/60)/24)+DATE(1970,1,1)</f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SUM(E758/D758)</f>
        <v>1.177142857142857</v>
      </c>
      <c r="P758" s="12">
        <f>E758/L758</f>
        <v>37.454545454545453</v>
      </c>
      <c r="Q758" t="s">
        <v>8320</v>
      </c>
      <c r="R758" t="s">
        <v>8321</v>
      </c>
      <c r="S758" s="10">
        <f>(((J758/60)/60)/24)+DATE(1970,1,1)</f>
        <v>40590.766886574071</v>
      </c>
      <c r="T758" s="10">
        <f>(((I758/60)/60)/24)+DATE(1970,1,1)</f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SUM(E759/D759)</f>
        <v>2.38</v>
      </c>
      <c r="P759" s="12">
        <f>E759/L759</f>
        <v>33.055555555555557</v>
      </c>
      <c r="Q759" t="s">
        <v>8320</v>
      </c>
      <c r="R759" t="s">
        <v>8321</v>
      </c>
      <c r="S759" s="10">
        <f>(((J759/60)/60)/24)+DATE(1970,1,1)</f>
        <v>41235.054560185185</v>
      </c>
      <c r="T759" s="10">
        <f>(((I759/60)/60)/24)+DATE(1970,1,1)</f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SUM(E760/D760)</f>
        <v>1.02</v>
      </c>
      <c r="P760" s="12">
        <f>E760/L760</f>
        <v>134.21052631578948</v>
      </c>
      <c r="Q760" t="s">
        <v>8320</v>
      </c>
      <c r="R760" t="s">
        <v>8321</v>
      </c>
      <c r="S760" s="10">
        <f>(((J760/60)/60)/24)+DATE(1970,1,1)</f>
        <v>40429.836435185185</v>
      </c>
      <c r="T760" s="10">
        <f>(((I760/60)/60)/24)+DATE(1970,1,1)</f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SUM(E761/D761)</f>
        <v>1.0192000000000001</v>
      </c>
      <c r="P761" s="12">
        <f>E761/L761</f>
        <v>51.474747474747474</v>
      </c>
      <c r="Q761" t="s">
        <v>8320</v>
      </c>
      <c r="R761" t="s">
        <v>8321</v>
      </c>
      <c r="S761" s="10">
        <f>(((J761/60)/60)/24)+DATE(1970,1,1)</f>
        <v>41789.330312500002</v>
      </c>
      <c r="T761" s="10">
        <f>(((I761/60)/60)/24)+DATE(1970,1,1)</f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SUM(E762/D762)</f>
        <v>0</v>
      </c>
      <c r="P762" s="12" t="e">
        <f>E762/L762</f>
        <v>#DIV/0!</v>
      </c>
      <c r="Q762" t="s">
        <v>8320</v>
      </c>
      <c r="R762" t="s">
        <v>8322</v>
      </c>
      <c r="S762" s="10">
        <f>(((J762/60)/60)/24)+DATE(1970,1,1)</f>
        <v>42670.764039351852</v>
      </c>
      <c r="T762" s="10">
        <f>(((I762/60)/60)/24)+DATE(1970,1,1)</f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SUM(E763/D763)</f>
        <v>4.7E-2</v>
      </c>
      <c r="P763" s="12">
        <f>E763/L763</f>
        <v>39.166666666666664</v>
      </c>
      <c r="Q763" t="s">
        <v>8320</v>
      </c>
      <c r="R763" t="s">
        <v>8322</v>
      </c>
      <c r="S763" s="10">
        <f>(((J763/60)/60)/24)+DATE(1970,1,1)</f>
        <v>41642.751458333332</v>
      </c>
      <c r="T763" s="10">
        <f>(((I763/60)/60)/24)+DATE(1970,1,1)</f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SUM(E764/D764)</f>
        <v>0</v>
      </c>
      <c r="P764" s="12" t="e">
        <f>E764/L764</f>
        <v>#DIV/0!</v>
      </c>
      <c r="Q764" t="s">
        <v>8320</v>
      </c>
      <c r="R764" t="s">
        <v>8322</v>
      </c>
      <c r="S764" s="10">
        <f>(((J764/60)/60)/24)+DATE(1970,1,1)</f>
        <v>42690.858449074076</v>
      </c>
      <c r="T764" s="10">
        <f>(((I764/60)/60)/24)+DATE(1970,1,1)</f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SUM(E765/D765)</f>
        <v>1.1655011655011655E-3</v>
      </c>
      <c r="P765" s="12">
        <f>E765/L765</f>
        <v>5</v>
      </c>
      <c r="Q765" t="s">
        <v>8320</v>
      </c>
      <c r="R765" t="s">
        <v>8322</v>
      </c>
      <c r="S765" s="10">
        <f>(((J765/60)/60)/24)+DATE(1970,1,1)</f>
        <v>41471.446851851848</v>
      </c>
      <c r="T765" s="10">
        <f>(((I765/60)/60)/24)+DATE(1970,1,1)</f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SUM(E766/D766)</f>
        <v>0</v>
      </c>
      <c r="P766" s="12" t="e">
        <f>E766/L766</f>
        <v>#DIV/0!</v>
      </c>
      <c r="Q766" t="s">
        <v>8320</v>
      </c>
      <c r="R766" t="s">
        <v>8322</v>
      </c>
      <c r="S766" s="10">
        <f>(((J766/60)/60)/24)+DATE(1970,1,1)</f>
        <v>42227.173159722224</v>
      </c>
      <c r="T766" s="10">
        <f>(((I766/60)/60)/24)+DATE(1970,1,1)</f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SUM(E767/D767)</f>
        <v>0.36014285714285715</v>
      </c>
      <c r="P767" s="12">
        <f>E767/L767</f>
        <v>57.295454545454547</v>
      </c>
      <c r="Q767" t="s">
        <v>8320</v>
      </c>
      <c r="R767" t="s">
        <v>8322</v>
      </c>
      <c r="S767" s="10">
        <f>(((J767/60)/60)/24)+DATE(1970,1,1)</f>
        <v>41901.542638888888</v>
      </c>
      <c r="T767" s="10">
        <f>(((I767/60)/60)/24)+DATE(1970,1,1)</f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SUM(E768/D768)</f>
        <v>0</v>
      </c>
      <c r="P768" s="12" t="e">
        <f>E768/L768</f>
        <v>#DIV/0!</v>
      </c>
      <c r="Q768" t="s">
        <v>8320</v>
      </c>
      <c r="R768" t="s">
        <v>8322</v>
      </c>
      <c r="S768" s="10">
        <f>(((J768/60)/60)/24)+DATE(1970,1,1)</f>
        <v>42021.783368055556</v>
      </c>
      <c r="T768" s="10">
        <f>(((I768/60)/60)/24)+DATE(1970,1,1)</f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SUM(E769/D769)</f>
        <v>3.5400000000000001E-2</v>
      </c>
      <c r="P769" s="12">
        <f>E769/L769</f>
        <v>59</v>
      </c>
      <c r="Q769" t="s">
        <v>8320</v>
      </c>
      <c r="R769" t="s">
        <v>8322</v>
      </c>
      <c r="S769" s="10">
        <f>(((J769/60)/60)/24)+DATE(1970,1,1)</f>
        <v>42115.143634259264</v>
      </c>
      <c r="T769" s="10">
        <f>(((I769/60)/60)/24)+DATE(1970,1,1)</f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SUM(E770/D770)</f>
        <v>0</v>
      </c>
      <c r="P770" s="12" t="e">
        <f>E770/L770</f>
        <v>#DIV/0!</v>
      </c>
      <c r="Q770" t="s">
        <v>8320</v>
      </c>
      <c r="R770" t="s">
        <v>8322</v>
      </c>
      <c r="S770" s="10">
        <f>(((J770/60)/60)/24)+DATE(1970,1,1)</f>
        <v>41594.207060185188</v>
      </c>
      <c r="T770" s="10">
        <f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SUM(E771/D771)</f>
        <v>0.41399999999999998</v>
      </c>
      <c r="P771" s="12">
        <f>E771/L771</f>
        <v>31.846153846153847</v>
      </c>
      <c r="Q771" t="s">
        <v>8320</v>
      </c>
      <c r="R771" t="s">
        <v>8322</v>
      </c>
      <c r="S771" s="10">
        <f>(((J771/60)/60)/24)+DATE(1970,1,1)</f>
        <v>41604.996458333335</v>
      </c>
      <c r="T771" s="10">
        <f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SUM(E772/D772)</f>
        <v>0</v>
      </c>
      <c r="P772" s="12" t="e">
        <f>E772/L772</f>
        <v>#DIV/0!</v>
      </c>
      <c r="Q772" t="s">
        <v>8320</v>
      </c>
      <c r="R772" t="s">
        <v>8322</v>
      </c>
      <c r="S772" s="10">
        <f>(((J772/60)/60)/24)+DATE(1970,1,1)</f>
        <v>41289.999641203707</v>
      </c>
      <c r="T772" s="10">
        <f>(((I772/60)/60)/24)+DATE(1970,1,1)</f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SUM(E773/D773)</f>
        <v>2.631578947368421E-4</v>
      </c>
      <c r="P773" s="12">
        <f>E773/L773</f>
        <v>10</v>
      </c>
      <c r="Q773" t="s">
        <v>8320</v>
      </c>
      <c r="R773" t="s">
        <v>8322</v>
      </c>
      <c r="S773" s="10">
        <f>(((J773/60)/60)/24)+DATE(1970,1,1)</f>
        <v>42349.824097222227</v>
      </c>
      <c r="T773" s="10">
        <f>(((I773/60)/60)/24)+DATE(1970,1,1)</f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SUM(E774/D774)</f>
        <v>3.3333333333333333E-2</v>
      </c>
      <c r="P774" s="12">
        <f>E774/L774</f>
        <v>50</v>
      </c>
      <c r="Q774" t="s">
        <v>8320</v>
      </c>
      <c r="R774" t="s">
        <v>8322</v>
      </c>
      <c r="S774" s="10">
        <f>(((J774/60)/60)/24)+DATE(1970,1,1)</f>
        <v>40068.056932870371</v>
      </c>
      <c r="T774" s="10">
        <f>(((I774/60)/60)/24)+DATE(1970,1,1)</f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SUM(E775/D775)</f>
        <v>8.5129023676509714E-3</v>
      </c>
      <c r="P775" s="12">
        <f>E775/L775</f>
        <v>16</v>
      </c>
      <c r="Q775" t="s">
        <v>8320</v>
      </c>
      <c r="R775" t="s">
        <v>8322</v>
      </c>
      <c r="S775" s="10">
        <f>(((J775/60)/60)/24)+DATE(1970,1,1)</f>
        <v>42100.735937499994</v>
      </c>
      <c r="T775" s="10">
        <f>(((I775/60)/60)/24)+DATE(1970,1,1)</f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SUM(E776/D776)</f>
        <v>0.70199999999999996</v>
      </c>
      <c r="P776" s="12">
        <f>E776/L776</f>
        <v>39</v>
      </c>
      <c r="Q776" t="s">
        <v>8320</v>
      </c>
      <c r="R776" t="s">
        <v>8322</v>
      </c>
      <c r="S776" s="10">
        <f>(((J776/60)/60)/24)+DATE(1970,1,1)</f>
        <v>41663.780300925922</v>
      </c>
      <c r="T776" s="10">
        <f>(((I776/60)/60)/24)+DATE(1970,1,1)</f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SUM(E777/D777)</f>
        <v>1.7000000000000001E-2</v>
      </c>
      <c r="P777" s="12">
        <f>E777/L777</f>
        <v>34</v>
      </c>
      <c r="Q777" t="s">
        <v>8320</v>
      </c>
      <c r="R777" t="s">
        <v>8322</v>
      </c>
      <c r="S777" s="10">
        <f>(((J777/60)/60)/24)+DATE(1970,1,1)</f>
        <v>40863.060127314813</v>
      </c>
      <c r="T777" s="10">
        <f>(((I777/60)/60)/24)+DATE(1970,1,1)</f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SUM(E778/D778)</f>
        <v>0.51400000000000001</v>
      </c>
      <c r="P778" s="12">
        <f>E778/L778</f>
        <v>63.122807017543863</v>
      </c>
      <c r="Q778" t="s">
        <v>8320</v>
      </c>
      <c r="R778" t="s">
        <v>8322</v>
      </c>
      <c r="S778" s="10">
        <f>(((J778/60)/60)/24)+DATE(1970,1,1)</f>
        <v>42250.685706018514</v>
      </c>
      <c r="T778" s="10">
        <f>(((I778/60)/60)/24)+DATE(1970,1,1)</f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SUM(E779/D779)</f>
        <v>7.0000000000000001E-3</v>
      </c>
      <c r="P779" s="12">
        <f>E779/L779</f>
        <v>7</v>
      </c>
      <c r="Q779" t="s">
        <v>8320</v>
      </c>
      <c r="R779" t="s">
        <v>8322</v>
      </c>
      <c r="S779" s="10">
        <f>(((J779/60)/60)/24)+DATE(1970,1,1)</f>
        <v>41456.981215277774</v>
      </c>
      <c r="T779" s="10">
        <f>(((I779/60)/60)/24)+DATE(1970,1,1)</f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SUM(E780/D780)</f>
        <v>4.0000000000000001E-3</v>
      </c>
      <c r="P780" s="12">
        <f>E780/L780</f>
        <v>2</v>
      </c>
      <c r="Q780" t="s">
        <v>8320</v>
      </c>
      <c r="R780" t="s">
        <v>8322</v>
      </c>
      <c r="S780" s="10">
        <f>(((J780/60)/60)/24)+DATE(1970,1,1)</f>
        <v>41729.702314814815</v>
      </c>
      <c r="T780" s="10">
        <f>(((I780/60)/60)/24)+DATE(1970,1,1)</f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SUM(E781/D781)</f>
        <v>2.6666666666666668E-2</v>
      </c>
      <c r="P781" s="12">
        <f>E781/L781</f>
        <v>66.666666666666671</v>
      </c>
      <c r="Q781" t="s">
        <v>8320</v>
      </c>
      <c r="R781" t="s">
        <v>8322</v>
      </c>
      <c r="S781" s="10">
        <f>(((J781/60)/60)/24)+DATE(1970,1,1)</f>
        <v>40436.68408564815</v>
      </c>
      <c r="T781" s="10">
        <f>(((I781/60)/60)/24)+DATE(1970,1,1)</f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SUM(E782/D782)</f>
        <v>1.04</v>
      </c>
      <c r="P782" s="12">
        <f>E782/L782</f>
        <v>38.518518518518519</v>
      </c>
      <c r="Q782" t="s">
        <v>8323</v>
      </c>
      <c r="R782" t="s">
        <v>8324</v>
      </c>
      <c r="S782" s="10">
        <f>(((J782/60)/60)/24)+DATE(1970,1,1)</f>
        <v>40636.673900462964</v>
      </c>
      <c r="T782" s="10">
        <f>(((I782/60)/60)/24)+DATE(1970,1,1)</f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SUM(E783/D783)</f>
        <v>1.3315375</v>
      </c>
      <c r="P783" s="12">
        <f>E783/L783</f>
        <v>42.609200000000001</v>
      </c>
      <c r="Q783" t="s">
        <v>8323</v>
      </c>
      <c r="R783" t="s">
        <v>8324</v>
      </c>
      <c r="S783" s="10">
        <f>(((J783/60)/60)/24)+DATE(1970,1,1)</f>
        <v>41403.000856481485</v>
      </c>
      <c r="T783" s="10">
        <f>(((I783/60)/60)/24)+DATE(1970,1,1)</f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SUM(E784/D784)</f>
        <v>1</v>
      </c>
      <c r="P784" s="12">
        <f>E784/L784</f>
        <v>50</v>
      </c>
      <c r="Q784" t="s">
        <v>8323</v>
      </c>
      <c r="R784" t="s">
        <v>8324</v>
      </c>
      <c r="S784" s="10">
        <f>(((J784/60)/60)/24)+DATE(1970,1,1)</f>
        <v>41116.758125</v>
      </c>
      <c r="T784" s="10">
        <f>(((I784/60)/60)/24)+DATE(1970,1,1)</f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SUM(E785/D785)</f>
        <v>1.4813333333333334</v>
      </c>
      <c r="P785" s="12">
        <f>E785/L785</f>
        <v>63.485714285714288</v>
      </c>
      <c r="Q785" t="s">
        <v>8323</v>
      </c>
      <c r="R785" t="s">
        <v>8324</v>
      </c>
      <c r="S785" s="10">
        <f>(((J785/60)/60)/24)+DATE(1970,1,1)</f>
        <v>40987.773715277777</v>
      </c>
      <c r="T785" s="10">
        <f>(((I785/60)/60)/24)+DATE(1970,1,1)</f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SUM(E786/D786)</f>
        <v>1.0249999999999999</v>
      </c>
      <c r="P786" s="12">
        <f>E786/L786</f>
        <v>102.5</v>
      </c>
      <c r="Q786" t="s">
        <v>8323</v>
      </c>
      <c r="R786" t="s">
        <v>8324</v>
      </c>
      <c r="S786" s="10">
        <f>(((J786/60)/60)/24)+DATE(1970,1,1)</f>
        <v>41675.149525462963</v>
      </c>
      <c r="T786" s="10">
        <f>(((I786/60)/60)/24)+DATE(1970,1,1)</f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SUM(E787/D787)</f>
        <v>1.8062799999999999</v>
      </c>
      <c r="P787" s="12">
        <f>E787/L787</f>
        <v>31.142758620689655</v>
      </c>
      <c r="Q787" t="s">
        <v>8323</v>
      </c>
      <c r="R787" t="s">
        <v>8324</v>
      </c>
      <c r="S787" s="10">
        <f>(((J787/60)/60)/24)+DATE(1970,1,1)</f>
        <v>41303.593923611108</v>
      </c>
      <c r="T787" s="10">
        <f>(((I787/60)/60)/24)+DATE(1970,1,1)</f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SUM(E788/D788)</f>
        <v>1.4279999999999999</v>
      </c>
      <c r="P788" s="12">
        <f>E788/L788</f>
        <v>162.27272727272728</v>
      </c>
      <c r="Q788" t="s">
        <v>8323</v>
      </c>
      <c r="R788" t="s">
        <v>8324</v>
      </c>
      <c r="S788" s="10">
        <f>(((J788/60)/60)/24)+DATE(1970,1,1)</f>
        <v>40983.055949074071</v>
      </c>
      <c r="T788" s="10">
        <f>(((I788/60)/60)/24)+DATE(1970,1,1)</f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SUM(E789/D789)</f>
        <v>1.1416666666666666</v>
      </c>
      <c r="P789" s="12">
        <f>E789/L789</f>
        <v>80.588235294117652</v>
      </c>
      <c r="Q789" t="s">
        <v>8323</v>
      </c>
      <c r="R789" t="s">
        <v>8324</v>
      </c>
      <c r="S789" s="10">
        <f>(((J789/60)/60)/24)+DATE(1970,1,1)</f>
        <v>41549.627615740741</v>
      </c>
      <c r="T789" s="10">
        <f>(((I789/60)/60)/24)+DATE(1970,1,1)</f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SUM(E790/D790)</f>
        <v>2.03505</v>
      </c>
      <c r="P790" s="12">
        <f>E790/L790</f>
        <v>59.85441176470588</v>
      </c>
      <c r="Q790" t="s">
        <v>8323</v>
      </c>
      <c r="R790" t="s">
        <v>8324</v>
      </c>
      <c r="S790" s="10">
        <f>(((J790/60)/60)/24)+DATE(1970,1,1)</f>
        <v>41059.006805555553</v>
      </c>
      <c r="T790" s="10">
        <f>(((I790/60)/60)/24)+DATE(1970,1,1)</f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SUM(E791/D791)</f>
        <v>1.0941176470588236</v>
      </c>
      <c r="P791" s="12">
        <f>E791/L791</f>
        <v>132.85714285714286</v>
      </c>
      <c r="Q791" t="s">
        <v>8323</v>
      </c>
      <c r="R791" t="s">
        <v>8324</v>
      </c>
      <c r="S791" s="10">
        <f>(((J791/60)/60)/24)+DATE(1970,1,1)</f>
        <v>41277.186111111114</v>
      </c>
      <c r="T791" s="10">
        <f>(((I791/60)/60)/24)+DATE(1970,1,1)</f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SUM(E792/D792)</f>
        <v>1.443746</v>
      </c>
      <c r="P792" s="12">
        <f>E792/L792</f>
        <v>92.547820512820508</v>
      </c>
      <c r="Q792" t="s">
        <v>8323</v>
      </c>
      <c r="R792" t="s">
        <v>8324</v>
      </c>
      <c r="S792" s="10">
        <f>(((J792/60)/60)/24)+DATE(1970,1,1)</f>
        <v>41276.047905092593</v>
      </c>
      <c r="T792" s="10">
        <f>(((I792/60)/60)/24)+DATE(1970,1,1)</f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SUM(E793/D793)</f>
        <v>1.0386666666666666</v>
      </c>
      <c r="P793" s="12">
        <f>E793/L793</f>
        <v>60.859375</v>
      </c>
      <c r="Q793" t="s">
        <v>8323</v>
      </c>
      <c r="R793" t="s">
        <v>8324</v>
      </c>
      <c r="S793" s="10">
        <f>(((J793/60)/60)/24)+DATE(1970,1,1)</f>
        <v>41557.780624999999</v>
      </c>
      <c r="T793" s="10">
        <f>(((I793/60)/60)/24)+DATE(1970,1,1)</f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SUM(E794/D794)</f>
        <v>1.0044440000000001</v>
      </c>
      <c r="P794" s="12">
        <f>E794/L794</f>
        <v>41.851833333333339</v>
      </c>
      <c r="Q794" t="s">
        <v>8323</v>
      </c>
      <c r="R794" t="s">
        <v>8324</v>
      </c>
      <c r="S794" s="10">
        <f>(((J794/60)/60)/24)+DATE(1970,1,1)</f>
        <v>41555.873645833337</v>
      </c>
      <c r="T794" s="10">
        <f>(((I794/60)/60)/24)+DATE(1970,1,1)</f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SUM(E795/D795)</f>
        <v>1.0277927272727272</v>
      </c>
      <c r="P795" s="12">
        <f>E795/L795</f>
        <v>88.325937499999995</v>
      </c>
      <c r="Q795" t="s">
        <v>8323</v>
      </c>
      <c r="R795" t="s">
        <v>8324</v>
      </c>
      <c r="S795" s="10">
        <f>(((J795/60)/60)/24)+DATE(1970,1,1)</f>
        <v>41442.741249999999</v>
      </c>
      <c r="T795" s="10">
        <f>(((I795/60)/60)/24)+DATE(1970,1,1)</f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SUM(E796/D796)</f>
        <v>1.0531250000000001</v>
      </c>
      <c r="P796" s="12">
        <f>E796/L796</f>
        <v>158.96226415094338</v>
      </c>
      <c r="Q796" t="s">
        <v>8323</v>
      </c>
      <c r="R796" t="s">
        <v>8324</v>
      </c>
      <c r="S796" s="10">
        <f>(((J796/60)/60)/24)+DATE(1970,1,1)</f>
        <v>40736.115011574075</v>
      </c>
      <c r="T796" s="10">
        <f>(((I796/60)/60)/24)+DATE(1970,1,1)</f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SUM(E797/D797)</f>
        <v>1.1178571428571429</v>
      </c>
      <c r="P797" s="12">
        <f>E797/L797</f>
        <v>85.054347826086953</v>
      </c>
      <c r="Q797" t="s">
        <v>8323</v>
      </c>
      <c r="R797" t="s">
        <v>8324</v>
      </c>
      <c r="S797" s="10">
        <f>(((J797/60)/60)/24)+DATE(1970,1,1)</f>
        <v>40963.613032407404</v>
      </c>
      <c r="T797" s="10">
        <f>(((I797/60)/60)/24)+DATE(1970,1,1)</f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SUM(E798/D798)</f>
        <v>1.0135000000000001</v>
      </c>
      <c r="P798" s="12">
        <f>E798/L798</f>
        <v>112.61111111111111</v>
      </c>
      <c r="Q798" t="s">
        <v>8323</v>
      </c>
      <c r="R798" t="s">
        <v>8324</v>
      </c>
      <c r="S798" s="10">
        <f>(((J798/60)/60)/24)+DATE(1970,1,1)</f>
        <v>41502.882928240739</v>
      </c>
      <c r="T798" s="10">
        <f>(((I798/60)/60)/24)+DATE(1970,1,1)</f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SUM(E799/D799)</f>
        <v>1.0753333333333333</v>
      </c>
      <c r="P799" s="12">
        <f>E799/L799</f>
        <v>45.436619718309856</v>
      </c>
      <c r="Q799" t="s">
        <v>8323</v>
      </c>
      <c r="R799" t="s">
        <v>8324</v>
      </c>
      <c r="S799" s="10">
        <f>(((J799/60)/60)/24)+DATE(1970,1,1)</f>
        <v>40996.994074074071</v>
      </c>
      <c r="T799" s="10">
        <f>(((I799/60)/60)/24)+DATE(1970,1,1)</f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SUM(E800/D800)</f>
        <v>1.1488571428571428</v>
      </c>
      <c r="P800" s="12">
        <f>E800/L800</f>
        <v>46.218390804597703</v>
      </c>
      <c r="Q800" t="s">
        <v>8323</v>
      </c>
      <c r="R800" t="s">
        <v>8324</v>
      </c>
      <c r="S800" s="10">
        <f>(((J800/60)/60)/24)+DATE(1970,1,1)</f>
        <v>41882.590127314819</v>
      </c>
      <c r="T800" s="10">
        <f>(((I800/60)/60)/24)+DATE(1970,1,1)</f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SUM(E801/D801)</f>
        <v>1.0002</v>
      </c>
      <c r="P801" s="12">
        <f>E801/L801</f>
        <v>178.60714285714286</v>
      </c>
      <c r="Q801" t="s">
        <v>8323</v>
      </c>
      <c r="R801" t="s">
        <v>8324</v>
      </c>
      <c r="S801" s="10">
        <f>(((J801/60)/60)/24)+DATE(1970,1,1)</f>
        <v>40996.667199074072</v>
      </c>
      <c r="T801" s="10">
        <f>(((I801/60)/60)/24)+DATE(1970,1,1)</f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SUM(E802/D802)</f>
        <v>1.5213333333333334</v>
      </c>
      <c r="P802" s="12">
        <f>E802/L802</f>
        <v>40.75</v>
      </c>
      <c r="Q802" t="s">
        <v>8323</v>
      </c>
      <c r="R802" t="s">
        <v>8324</v>
      </c>
      <c r="S802" s="10">
        <f>(((J802/60)/60)/24)+DATE(1970,1,1)</f>
        <v>41863.433495370373</v>
      </c>
      <c r="T802" s="10">
        <f>(((I802/60)/60)/24)+DATE(1970,1,1)</f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SUM(E803/D803)</f>
        <v>1.1152149999999998</v>
      </c>
      <c r="P803" s="12">
        <f>E803/L803</f>
        <v>43.733921568627444</v>
      </c>
      <c r="Q803" t="s">
        <v>8323</v>
      </c>
      <c r="R803" t="s">
        <v>8324</v>
      </c>
      <c r="S803" s="10">
        <f>(((J803/60)/60)/24)+DATE(1970,1,1)</f>
        <v>40695.795370370368</v>
      </c>
      <c r="T803" s="10">
        <f>(((I803/60)/60)/24)+DATE(1970,1,1)</f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SUM(E804/D804)</f>
        <v>1.0133333333333334</v>
      </c>
      <c r="P804" s="12">
        <f>E804/L804</f>
        <v>81.066666666666663</v>
      </c>
      <c r="Q804" t="s">
        <v>8323</v>
      </c>
      <c r="R804" t="s">
        <v>8324</v>
      </c>
      <c r="S804" s="10">
        <f>(((J804/60)/60)/24)+DATE(1970,1,1)</f>
        <v>41123.022268518522</v>
      </c>
      <c r="T804" s="10">
        <f>(((I804/60)/60)/24)+DATE(1970,1,1)</f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SUM(E805/D805)</f>
        <v>1.232608695652174</v>
      </c>
      <c r="P805" s="12">
        <f>E805/L805</f>
        <v>74.60526315789474</v>
      </c>
      <c r="Q805" t="s">
        <v>8323</v>
      </c>
      <c r="R805" t="s">
        <v>8324</v>
      </c>
      <c r="S805" s="10">
        <f>(((J805/60)/60)/24)+DATE(1970,1,1)</f>
        <v>40665.949976851851</v>
      </c>
      <c r="T805" s="10">
        <f>(((I805/60)/60)/24)+DATE(1970,1,1)</f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SUM(E806/D806)</f>
        <v>1</v>
      </c>
      <c r="P806" s="12">
        <f>E806/L806</f>
        <v>305.55555555555554</v>
      </c>
      <c r="Q806" t="s">
        <v>8323</v>
      </c>
      <c r="R806" t="s">
        <v>8324</v>
      </c>
      <c r="S806" s="10">
        <f>(((J806/60)/60)/24)+DATE(1970,1,1)</f>
        <v>40730.105625000004</v>
      </c>
      <c r="T806" s="10">
        <f>(((I806/60)/60)/24)+DATE(1970,1,1)</f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SUM(E807/D807)</f>
        <v>1.05</v>
      </c>
      <c r="P807" s="12">
        <f>E807/L807</f>
        <v>58.333333333333336</v>
      </c>
      <c r="Q807" t="s">
        <v>8323</v>
      </c>
      <c r="R807" t="s">
        <v>8324</v>
      </c>
      <c r="S807" s="10">
        <f>(((J807/60)/60)/24)+DATE(1970,1,1)</f>
        <v>40690.823055555556</v>
      </c>
      <c r="T807" s="10">
        <f>(((I807/60)/60)/24)+DATE(1970,1,1)</f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SUM(E808/D808)</f>
        <v>1.0443750000000001</v>
      </c>
      <c r="P808" s="12">
        <f>E808/L808</f>
        <v>117.67605633802818</v>
      </c>
      <c r="Q808" t="s">
        <v>8323</v>
      </c>
      <c r="R808" t="s">
        <v>8324</v>
      </c>
      <c r="S808" s="10">
        <f>(((J808/60)/60)/24)+DATE(1970,1,1)</f>
        <v>40763.691423611112</v>
      </c>
      <c r="T808" s="10">
        <f>(((I808/60)/60)/24)+DATE(1970,1,1)</f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SUM(E809/D809)</f>
        <v>1.05125</v>
      </c>
      <c r="P809" s="12">
        <f>E809/L809</f>
        <v>73.771929824561397</v>
      </c>
      <c r="Q809" t="s">
        <v>8323</v>
      </c>
      <c r="R809" t="s">
        <v>8324</v>
      </c>
      <c r="S809" s="10">
        <f>(((J809/60)/60)/24)+DATE(1970,1,1)</f>
        <v>42759.628599537042</v>
      </c>
      <c r="T809" s="10">
        <f>(((I809/60)/60)/24)+DATE(1970,1,1)</f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SUM(E810/D810)</f>
        <v>1</v>
      </c>
      <c r="P810" s="12">
        <f>E810/L810</f>
        <v>104.65116279069767</v>
      </c>
      <c r="Q810" t="s">
        <v>8323</v>
      </c>
      <c r="R810" t="s">
        <v>8324</v>
      </c>
      <c r="S810" s="10">
        <f>(((J810/60)/60)/24)+DATE(1970,1,1)</f>
        <v>41962.100532407407</v>
      </c>
      <c r="T810" s="10">
        <f>(((I810/60)/60)/24)+DATE(1970,1,1)</f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SUM(E811/D811)</f>
        <v>1.03775</v>
      </c>
      <c r="P811" s="12">
        <f>E811/L811</f>
        <v>79.82692307692308</v>
      </c>
      <c r="Q811" t="s">
        <v>8323</v>
      </c>
      <c r="R811" t="s">
        <v>8324</v>
      </c>
      <c r="S811" s="10">
        <f>(((J811/60)/60)/24)+DATE(1970,1,1)</f>
        <v>41628.833680555559</v>
      </c>
      <c r="T811" s="10">
        <f>(((I811/60)/60)/24)+DATE(1970,1,1)</f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SUM(E812/D812)</f>
        <v>1.05</v>
      </c>
      <c r="P812" s="12">
        <f>E812/L812</f>
        <v>58.333333333333336</v>
      </c>
      <c r="Q812" t="s">
        <v>8323</v>
      </c>
      <c r="R812" t="s">
        <v>8324</v>
      </c>
      <c r="S812" s="10">
        <f>(((J812/60)/60)/24)+DATE(1970,1,1)</f>
        <v>41123.056273148148</v>
      </c>
      <c r="T812" s="10">
        <f>(((I812/60)/60)/24)+DATE(1970,1,1)</f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SUM(E813/D813)</f>
        <v>1.04</v>
      </c>
      <c r="P813" s="12">
        <f>E813/L813</f>
        <v>86.666666666666671</v>
      </c>
      <c r="Q813" t="s">
        <v>8323</v>
      </c>
      <c r="R813" t="s">
        <v>8324</v>
      </c>
      <c r="S813" s="10">
        <f>(((J813/60)/60)/24)+DATE(1970,1,1)</f>
        <v>41443.643541666665</v>
      </c>
      <c r="T813" s="10">
        <f>(((I813/60)/60)/24)+DATE(1970,1,1)</f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SUM(E814/D814)</f>
        <v>1.5183333333333333</v>
      </c>
      <c r="P814" s="12">
        <f>E814/L814</f>
        <v>27.606060606060606</v>
      </c>
      <c r="Q814" t="s">
        <v>8323</v>
      </c>
      <c r="R814" t="s">
        <v>8324</v>
      </c>
      <c r="S814" s="10">
        <f>(((J814/60)/60)/24)+DATE(1970,1,1)</f>
        <v>41282.017962962964</v>
      </c>
      <c r="T814" s="10">
        <f>(((I814/60)/60)/24)+DATE(1970,1,1)</f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SUM(E815/D815)</f>
        <v>1.59996</v>
      </c>
      <c r="P815" s="12">
        <f>E815/L815</f>
        <v>24.999375000000001</v>
      </c>
      <c r="Q815" t="s">
        <v>8323</v>
      </c>
      <c r="R815" t="s">
        <v>8324</v>
      </c>
      <c r="S815" s="10">
        <f>(((J815/60)/60)/24)+DATE(1970,1,1)</f>
        <v>41080.960243055553</v>
      </c>
      <c r="T815" s="10">
        <f>(((I815/60)/60)/24)+DATE(1970,1,1)</f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SUM(E816/D816)</f>
        <v>1.2729999999999999</v>
      </c>
      <c r="P816" s="12">
        <f>E816/L816</f>
        <v>45.464285714285715</v>
      </c>
      <c r="Q816" t="s">
        <v>8323</v>
      </c>
      <c r="R816" t="s">
        <v>8324</v>
      </c>
      <c r="S816" s="10">
        <f>(((J816/60)/60)/24)+DATE(1970,1,1)</f>
        <v>40679.743067129632</v>
      </c>
      <c r="T816" s="10">
        <f>(((I816/60)/60)/24)+DATE(1970,1,1)</f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SUM(E817/D817)</f>
        <v>1.07</v>
      </c>
      <c r="P817" s="12">
        <f>E817/L817</f>
        <v>99.534883720930239</v>
      </c>
      <c r="Q817" t="s">
        <v>8323</v>
      </c>
      <c r="R817" t="s">
        <v>8324</v>
      </c>
      <c r="S817" s="10">
        <f>(((J817/60)/60)/24)+DATE(1970,1,1)</f>
        <v>41914.917858796296</v>
      </c>
      <c r="T817" s="10">
        <f>(((I817/60)/60)/24)+DATE(1970,1,1)</f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SUM(E818/D818)</f>
        <v>1.1512214285714286</v>
      </c>
      <c r="P818" s="12">
        <f>E818/L818</f>
        <v>39.31</v>
      </c>
      <c r="Q818" t="s">
        <v>8323</v>
      </c>
      <c r="R818" t="s">
        <v>8324</v>
      </c>
      <c r="S818" s="10">
        <f>(((J818/60)/60)/24)+DATE(1970,1,1)</f>
        <v>41341.870868055557</v>
      </c>
      <c r="T818" s="10">
        <f>(((I818/60)/60)/24)+DATE(1970,1,1)</f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SUM(E819/D819)</f>
        <v>1.3711066666666665</v>
      </c>
      <c r="P819" s="12">
        <f>E819/L819</f>
        <v>89.419999999999987</v>
      </c>
      <c r="Q819" t="s">
        <v>8323</v>
      </c>
      <c r="R819" t="s">
        <v>8324</v>
      </c>
      <c r="S819" s="10">
        <f>(((J819/60)/60)/24)+DATE(1970,1,1)</f>
        <v>40925.599664351852</v>
      </c>
      <c r="T819" s="10">
        <f>(((I819/60)/60)/24)+DATE(1970,1,1)</f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SUM(E820/D820)</f>
        <v>1.5571428571428572</v>
      </c>
      <c r="P820" s="12">
        <f>E820/L820</f>
        <v>28.684210526315791</v>
      </c>
      <c r="Q820" t="s">
        <v>8323</v>
      </c>
      <c r="R820" t="s">
        <v>8324</v>
      </c>
      <c r="S820" s="10">
        <f>(((J820/60)/60)/24)+DATE(1970,1,1)</f>
        <v>41120.882881944446</v>
      </c>
      <c r="T820" s="10">
        <f>(((I820/60)/60)/24)+DATE(1970,1,1)</f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SUM(E821/D821)</f>
        <v>1.0874999999999999</v>
      </c>
      <c r="P821" s="12">
        <f>E821/L821</f>
        <v>31.071428571428573</v>
      </c>
      <c r="Q821" t="s">
        <v>8323</v>
      </c>
      <c r="R821" t="s">
        <v>8324</v>
      </c>
      <c r="S821" s="10">
        <f>(((J821/60)/60)/24)+DATE(1970,1,1)</f>
        <v>41619.998310185183</v>
      </c>
      <c r="T821" s="10">
        <f>(((I821/60)/60)/24)+DATE(1970,1,1)</f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SUM(E822/D822)</f>
        <v>1.3405</v>
      </c>
      <c r="P822" s="12">
        <f>E822/L822</f>
        <v>70.55263157894737</v>
      </c>
      <c r="Q822" t="s">
        <v>8323</v>
      </c>
      <c r="R822" t="s">
        <v>8324</v>
      </c>
      <c r="S822" s="10">
        <f>(((J822/60)/60)/24)+DATE(1970,1,1)</f>
        <v>41768.841921296298</v>
      </c>
      <c r="T822" s="10">
        <f>(((I822/60)/60)/24)+DATE(1970,1,1)</f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SUM(E823/D823)</f>
        <v>1</v>
      </c>
      <c r="P823" s="12">
        <f>E823/L823</f>
        <v>224.12820512820514</v>
      </c>
      <c r="Q823" t="s">
        <v>8323</v>
      </c>
      <c r="R823" t="s">
        <v>8324</v>
      </c>
      <c r="S823" s="10">
        <f>(((J823/60)/60)/24)+DATE(1970,1,1)</f>
        <v>42093.922048611115</v>
      </c>
      <c r="T823" s="10">
        <f>(((I823/60)/60)/24)+DATE(1970,1,1)</f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SUM(E824/D824)</f>
        <v>1.1916666666666667</v>
      </c>
      <c r="P824" s="12">
        <f>E824/L824</f>
        <v>51.811594202898547</v>
      </c>
      <c r="Q824" t="s">
        <v>8323</v>
      </c>
      <c r="R824" t="s">
        <v>8324</v>
      </c>
      <c r="S824" s="10">
        <f>(((J824/60)/60)/24)+DATE(1970,1,1)</f>
        <v>41157.947337962964</v>
      </c>
      <c r="T824" s="10">
        <f>(((I824/60)/60)/24)+DATE(1970,1,1)</f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SUM(E825/D825)</f>
        <v>1.7949999999999999</v>
      </c>
      <c r="P825" s="12">
        <f>E825/L825</f>
        <v>43.515151515151516</v>
      </c>
      <c r="Q825" t="s">
        <v>8323</v>
      </c>
      <c r="R825" t="s">
        <v>8324</v>
      </c>
      <c r="S825" s="10">
        <f>(((J825/60)/60)/24)+DATE(1970,1,1)</f>
        <v>42055.972824074073</v>
      </c>
      <c r="T825" s="10">
        <f>(((I825/60)/60)/24)+DATE(1970,1,1)</f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SUM(E826/D826)</f>
        <v>1.3438124999999999</v>
      </c>
      <c r="P826" s="12">
        <f>E826/L826</f>
        <v>39.816666666666663</v>
      </c>
      <c r="Q826" t="s">
        <v>8323</v>
      </c>
      <c r="R826" t="s">
        <v>8324</v>
      </c>
      <c r="S826" s="10">
        <f>(((J826/60)/60)/24)+DATE(1970,1,1)</f>
        <v>40250.242106481484</v>
      </c>
      <c r="T826" s="10">
        <f>(((I826/60)/60)/24)+DATE(1970,1,1)</f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SUM(E827/D827)</f>
        <v>1.0043200000000001</v>
      </c>
      <c r="P827" s="12">
        <f>E827/L827</f>
        <v>126.8080808080808</v>
      </c>
      <c r="Q827" t="s">
        <v>8323</v>
      </c>
      <c r="R827" t="s">
        <v>8324</v>
      </c>
      <c r="S827" s="10">
        <f>(((J827/60)/60)/24)+DATE(1970,1,1)</f>
        <v>41186.306527777779</v>
      </c>
      <c r="T827" s="10">
        <f>(((I827/60)/60)/24)+DATE(1970,1,1)</f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SUM(E828/D828)</f>
        <v>1.0145454545454546</v>
      </c>
      <c r="P828" s="12">
        <f>E828/L828</f>
        <v>113.87755102040816</v>
      </c>
      <c r="Q828" t="s">
        <v>8323</v>
      </c>
      <c r="R828" t="s">
        <v>8324</v>
      </c>
      <c r="S828" s="10">
        <f>(((J828/60)/60)/24)+DATE(1970,1,1)</f>
        <v>40973.038541666669</v>
      </c>
      <c r="T828" s="10">
        <f>(((I828/60)/60)/24)+DATE(1970,1,1)</f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SUM(E829/D829)</f>
        <v>1.0333333333333334</v>
      </c>
      <c r="P829" s="12">
        <f>E829/L829</f>
        <v>28.181818181818183</v>
      </c>
      <c r="Q829" t="s">
        <v>8323</v>
      </c>
      <c r="R829" t="s">
        <v>8324</v>
      </c>
      <c r="S829" s="10">
        <f>(((J829/60)/60)/24)+DATE(1970,1,1)</f>
        <v>40927.473460648151</v>
      </c>
      <c r="T829" s="10">
        <f>(((I829/60)/60)/24)+DATE(1970,1,1)</f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SUM(E830/D830)</f>
        <v>1.07</v>
      </c>
      <c r="P830" s="12">
        <f>E830/L830</f>
        <v>36.60526315789474</v>
      </c>
      <c r="Q830" t="s">
        <v>8323</v>
      </c>
      <c r="R830" t="s">
        <v>8324</v>
      </c>
      <c r="S830" s="10">
        <f>(((J830/60)/60)/24)+DATE(1970,1,1)</f>
        <v>41073.050717592596</v>
      </c>
      <c r="T830" s="10">
        <f>(((I830/60)/60)/24)+DATE(1970,1,1)</f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SUM(E831/D831)</f>
        <v>1.04</v>
      </c>
      <c r="P831" s="12">
        <f>E831/L831</f>
        <v>32.5</v>
      </c>
      <c r="Q831" t="s">
        <v>8323</v>
      </c>
      <c r="R831" t="s">
        <v>8324</v>
      </c>
      <c r="S831" s="10">
        <f>(((J831/60)/60)/24)+DATE(1970,1,1)</f>
        <v>42504.801388888889</v>
      </c>
      <c r="T831" s="10">
        <f>(((I831/60)/60)/24)+DATE(1970,1,1)</f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SUM(E832/D832)</f>
        <v>1.0783333333333334</v>
      </c>
      <c r="P832" s="12">
        <f>E832/L832</f>
        <v>60.65625</v>
      </c>
      <c r="Q832" t="s">
        <v>8323</v>
      </c>
      <c r="R832" t="s">
        <v>8324</v>
      </c>
      <c r="S832" s="10">
        <f>(((J832/60)/60)/24)+DATE(1970,1,1)</f>
        <v>41325.525752314818</v>
      </c>
      <c r="T832" s="10">
        <f>(((I832/60)/60)/24)+DATE(1970,1,1)</f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SUM(E833/D833)</f>
        <v>2.3333333333333335</v>
      </c>
      <c r="P833" s="12">
        <f>E833/L833</f>
        <v>175</v>
      </c>
      <c r="Q833" t="s">
        <v>8323</v>
      </c>
      <c r="R833" t="s">
        <v>8324</v>
      </c>
      <c r="S833" s="10">
        <f>(((J833/60)/60)/24)+DATE(1970,1,1)</f>
        <v>40996.646921296298</v>
      </c>
      <c r="T833" s="10">
        <f>(((I833/60)/60)/24)+DATE(1970,1,1)</f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SUM(E834/D834)</f>
        <v>1.0060706666666666</v>
      </c>
      <c r="P834" s="12">
        <f>E834/L834</f>
        <v>97.993896103896105</v>
      </c>
      <c r="Q834" t="s">
        <v>8323</v>
      </c>
      <c r="R834" t="s">
        <v>8324</v>
      </c>
      <c r="S834" s="10">
        <f>(((J834/60)/60)/24)+DATE(1970,1,1)</f>
        <v>40869.675173611111</v>
      </c>
      <c r="T834" s="10">
        <f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SUM(E835/D835)</f>
        <v>1.0166666666666666</v>
      </c>
      <c r="P835" s="12">
        <f>E835/L835</f>
        <v>148.78048780487805</v>
      </c>
      <c r="Q835" t="s">
        <v>8323</v>
      </c>
      <c r="R835" t="s">
        <v>8324</v>
      </c>
      <c r="S835" s="10">
        <f>(((J835/60)/60)/24)+DATE(1970,1,1)</f>
        <v>41718.878182870372</v>
      </c>
      <c r="T835" s="10">
        <f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SUM(E836/D836)</f>
        <v>1.3101818181818181</v>
      </c>
      <c r="P836" s="12">
        <f>E836/L836</f>
        <v>96.08</v>
      </c>
      <c r="Q836" t="s">
        <v>8323</v>
      </c>
      <c r="R836" t="s">
        <v>8324</v>
      </c>
      <c r="S836" s="10">
        <f>(((J836/60)/60)/24)+DATE(1970,1,1)</f>
        <v>41422.822824074072</v>
      </c>
      <c r="T836" s="10">
        <f>(((I836/60)/60)/24)+DATE(1970,1,1)</f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SUM(E837/D837)</f>
        <v>1.1725000000000001</v>
      </c>
      <c r="P837" s="12">
        <f>E837/L837</f>
        <v>58.625</v>
      </c>
      <c r="Q837" t="s">
        <v>8323</v>
      </c>
      <c r="R837" t="s">
        <v>8324</v>
      </c>
      <c r="S837" s="10">
        <f>(((J837/60)/60)/24)+DATE(1970,1,1)</f>
        <v>41005.45784722222</v>
      </c>
      <c r="T837" s="10">
        <f>(((I837/60)/60)/24)+DATE(1970,1,1)</f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SUM(E838/D838)</f>
        <v>1.009304</v>
      </c>
      <c r="P838" s="12">
        <f>E838/L838</f>
        <v>109.70695652173914</v>
      </c>
      <c r="Q838" t="s">
        <v>8323</v>
      </c>
      <c r="R838" t="s">
        <v>8324</v>
      </c>
      <c r="S838" s="10">
        <f>(((J838/60)/60)/24)+DATE(1970,1,1)</f>
        <v>41524.056921296295</v>
      </c>
      <c r="T838" s="10">
        <f>(((I838/60)/60)/24)+DATE(1970,1,1)</f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SUM(E839/D839)</f>
        <v>1.218</v>
      </c>
      <c r="P839" s="12">
        <f>E839/L839</f>
        <v>49.112903225806448</v>
      </c>
      <c r="Q839" t="s">
        <v>8323</v>
      </c>
      <c r="R839" t="s">
        <v>8324</v>
      </c>
      <c r="S839" s="10">
        <f>(((J839/60)/60)/24)+DATE(1970,1,1)</f>
        <v>41730.998402777775</v>
      </c>
      <c r="T839" s="10">
        <f>(((I839/60)/60)/24)+DATE(1970,1,1)</f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SUM(E840/D840)</f>
        <v>1.454</v>
      </c>
      <c r="P840" s="12">
        <f>E840/L840</f>
        <v>47.672131147540981</v>
      </c>
      <c r="Q840" t="s">
        <v>8323</v>
      </c>
      <c r="R840" t="s">
        <v>8324</v>
      </c>
      <c r="S840" s="10">
        <f>(((J840/60)/60)/24)+DATE(1970,1,1)</f>
        <v>40895.897974537038</v>
      </c>
      <c r="T840" s="10">
        <f>(((I840/60)/60)/24)+DATE(1970,1,1)</f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SUM(E841/D841)</f>
        <v>1.166166</v>
      </c>
      <c r="P841" s="12">
        <f>E841/L841</f>
        <v>60.737812499999997</v>
      </c>
      <c r="Q841" t="s">
        <v>8323</v>
      </c>
      <c r="R841" t="s">
        <v>8324</v>
      </c>
      <c r="S841" s="10">
        <f>(((J841/60)/60)/24)+DATE(1970,1,1)</f>
        <v>41144.763379629629</v>
      </c>
      <c r="T841" s="10">
        <f>(((I841/60)/60)/24)+DATE(1970,1,1)</f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SUM(E842/D842)</f>
        <v>1.2041660000000001</v>
      </c>
      <c r="P842" s="12">
        <f>E842/L842</f>
        <v>63.37715789473684</v>
      </c>
      <c r="Q842" t="s">
        <v>8323</v>
      </c>
      <c r="R842" t="s">
        <v>8325</v>
      </c>
      <c r="S842" s="10">
        <f>(((J842/60)/60)/24)+DATE(1970,1,1)</f>
        <v>42607.226701388892</v>
      </c>
      <c r="T842" s="10">
        <f>(((I842/60)/60)/24)+DATE(1970,1,1)</f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SUM(E843/D843)</f>
        <v>1.0132000000000001</v>
      </c>
      <c r="P843" s="12">
        <f>E843/L843</f>
        <v>53.893617021276597</v>
      </c>
      <c r="Q843" t="s">
        <v>8323</v>
      </c>
      <c r="R843" t="s">
        <v>8325</v>
      </c>
      <c r="S843" s="10">
        <f>(((J843/60)/60)/24)+DATE(1970,1,1)</f>
        <v>41923.838692129626</v>
      </c>
      <c r="T843" s="10">
        <f>(((I843/60)/60)/24)+DATE(1970,1,1)</f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SUM(E844/D844)</f>
        <v>1.0431999999999999</v>
      </c>
      <c r="P844" s="12">
        <f>E844/L844</f>
        <v>66.871794871794876</v>
      </c>
      <c r="Q844" t="s">
        <v>8323</v>
      </c>
      <c r="R844" t="s">
        <v>8325</v>
      </c>
      <c r="S844" s="10">
        <f>(((J844/60)/60)/24)+DATE(1970,1,1)</f>
        <v>41526.592395833337</v>
      </c>
      <c r="T844" s="10">
        <f>(((I844/60)/60)/24)+DATE(1970,1,1)</f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SUM(E845/D845)</f>
        <v>2.6713333333333331</v>
      </c>
      <c r="P845" s="12">
        <f>E845/L845</f>
        <v>63.102362204724407</v>
      </c>
      <c r="Q845" t="s">
        <v>8323</v>
      </c>
      <c r="R845" t="s">
        <v>8325</v>
      </c>
      <c r="S845" s="10">
        <f>(((J845/60)/60)/24)+DATE(1970,1,1)</f>
        <v>42695.257870370369</v>
      </c>
      <c r="T845" s="10">
        <f>(((I845/60)/60)/24)+DATE(1970,1,1)</f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SUM(E846/D846)</f>
        <v>1.9413333333333334</v>
      </c>
      <c r="P846" s="12">
        <f>E846/L846</f>
        <v>36.628930817610062</v>
      </c>
      <c r="Q846" t="s">
        <v>8323</v>
      </c>
      <c r="R846" t="s">
        <v>8325</v>
      </c>
      <c r="S846" s="10">
        <f>(((J846/60)/60)/24)+DATE(1970,1,1)</f>
        <v>41905.684629629628</v>
      </c>
      <c r="T846" s="10">
        <f>(((I846/60)/60)/24)+DATE(1970,1,1)</f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SUM(E847/D847)</f>
        <v>1.203802</v>
      </c>
      <c r="P847" s="12">
        <f>E847/L847</f>
        <v>34.005706214689269</v>
      </c>
      <c r="Q847" t="s">
        <v>8323</v>
      </c>
      <c r="R847" t="s">
        <v>8325</v>
      </c>
      <c r="S847" s="10">
        <f>(((J847/60)/60)/24)+DATE(1970,1,1)</f>
        <v>42578.205972222218</v>
      </c>
      <c r="T847" s="10">
        <f>(((I847/60)/60)/24)+DATE(1970,1,1)</f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SUM(E848/D848)</f>
        <v>1.2200090909090908</v>
      </c>
      <c r="P848" s="12">
        <f>E848/L848</f>
        <v>28.553404255319148</v>
      </c>
      <c r="Q848" t="s">
        <v>8323</v>
      </c>
      <c r="R848" t="s">
        <v>8325</v>
      </c>
      <c r="S848" s="10">
        <f>(((J848/60)/60)/24)+DATE(1970,1,1)</f>
        <v>41694.391840277778</v>
      </c>
      <c r="T848" s="10">
        <f>(((I848/60)/60)/24)+DATE(1970,1,1)</f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SUM(E849/D849)</f>
        <v>1</v>
      </c>
      <c r="P849" s="12">
        <f>E849/L849</f>
        <v>10</v>
      </c>
      <c r="Q849" t="s">
        <v>8323</v>
      </c>
      <c r="R849" t="s">
        <v>8325</v>
      </c>
      <c r="S849" s="10">
        <f>(((J849/60)/60)/24)+DATE(1970,1,1)</f>
        <v>42165.79833333334</v>
      </c>
      <c r="T849" s="10">
        <f>(((I849/60)/60)/24)+DATE(1970,1,1)</f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SUM(E850/D850)</f>
        <v>1</v>
      </c>
      <c r="P850" s="12">
        <f>E850/L850</f>
        <v>18.75</v>
      </c>
      <c r="Q850" t="s">
        <v>8323</v>
      </c>
      <c r="R850" t="s">
        <v>8325</v>
      </c>
      <c r="S850" s="10">
        <f>(((J850/60)/60)/24)+DATE(1970,1,1)</f>
        <v>42078.792048611111</v>
      </c>
      <c r="T850" s="10">
        <f>(((I850/60)/60)/24)+DATE(1970,1,1)</f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SUM(E851/D851)</f>
        <v>1.1990000000000001</v>
      </c>
      <c r="P851" s="12">
        <f>E851/L851</f>
        <v>41.704347826086959</v>
      </c>
      <c r="Q851" t="s">
        <v>8323</v>
      </c>
      <c r="R851" t="s">
        <v>8325</v>
      </c>
      <c r="S851" s="10">
        <f>(((J851/60)/60)/24)+DATE(1970,1,1)</f>
        <v>42051.148888888885</v>
      </c>
      <c r="T851" s="10">
        <f>(((I851/60)/60)/24)+DATE(1970,1,1)</f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SUM(E852/D852)</f>
        <v>1.55175</v>
      </c>
      <c r="P852" s="12">
        <f>E852/L852</f>
        <v>46.669172932330824</v>
      </c>
      <c r="Q852" t="s">
        <v>8323</v>
      </c>
      <c r="R852" t="s">
        <v>8325</v>
      </c>
      <c r="S852" s="10">
        <f>(((J852/60)/60)/24)+DATE(1970,1,1)</f>
        <v>42452.827743055561</v>
      </c>
      <c r="T852" s="10">
        <f>(((I852/60)/60)/24)+DATE(1970,1,1)</f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SUM(E853/D853)</f>
        <v>1.3045</v>
      </c>
      <c r="P853" s="12">
        <f>E853/L853</f>
        <v>37.271428571428572</v>
      </c>
      <c r="Q853" t="s">
        <v>8323</v>
      </c>
      <c r="R853" t="s">
        <v>8325</v>
      </c>
      <c r="S853" s="10">
        <f>(((J853/60)/60)/24)+DATE(1970,1,1)</f>
        <v>42522.880243055552</v>
      </c>
      <c r="T853" s="10">
        <f>(((I853/60)/60)/24)+DATE(1970,1,1)</f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SUM(E854/D854)</f>
        <v>1.0497142857142858</v>
      </c>
      <c r="P854" s="12">
        <f>E854/L854</f>
        <v>59.258064516129032</v>
      </c>
      <c r="Q854" t="s">
        <v>8323</v>
      </c>
      <c r="R854" t="s">
        <v>8325</v>
      </c>
      <c r="S854" s="10">
        <f>(((J854/60)/60)/24)+DATE(1970,1,1)</f>
        <v>42656.805497685185</v>
      </c>
      <c r="T854" s="10">
        <f>(((I854/60)/60)/24)+DATE(1970,1,1)</f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SUM(E855/D855)</f>
        <v>1</v>
      </c>
      <c r="P855" s="12">
        <f>E855/L855</f>
        <v>30</v>
      </c>
      <c r="Q855" t="s">
        <v>8323</v>
      </c>
      <c r="R855" t="s">
        <v>8325</v>
      </c>
      <c r="S855" s="10">
        <f>(((J855/60)/60)/24)+DATE(1970,1,1)</f>
        <v>42021.832280092596</v>
      </c>
      <c r="T855" s="10">
        <f>(((I855/60)/60)/24)+DATE(1970,1,1)</f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SUM(E856/D856)</f>
        <v>1.1822050359712231</v>
      </c>
      <c r="P856" s="12">
        <f>E856/L856</f>
        <v>65.8623246492986</v>
      </c>
      <c r="Q856" t="s">
        <v>8323</v>
      </c>
      <c r="R856" t="s">
        <v>8325</v>
      </c>
      <c r="S856" s="10">
        <f>(((J856/60)/60)/24)+DATE(1970,1,1)</f>
        <v>42702.212337962963</v>
      </c>
      <c r="T856" s="10">
        <f>(((I856/60)/60)/24)+DATE(1970,1,1)</f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SUM(E857/D857)</f>
        <v>1.0344827586206897</v>
      </c>
      <c r="P857" s="12">
        <f>E857/L857</f>
        <v>31.914893617021278</v>
      </c>
      <c r="Q857" t="s">
        <v>8323</v>
      </c>
      <c r="R857" t="s">
        <v>8325</v>
      </c>
      <c r="S857" s="10">
        <f>(((J857/60)/60)/24)+DATE(1970,1,1)</f>
        <v>42545.125196759262</v>
      </c>
      <c r="T857" s="10">
        <f>(((I857/60)/60)/24)+DATE(1970,1,1)</f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SUM(E858/D858)</f>
        <v>2.1800000000000002</v>
      </c>
      <c r="P858" s="12">
        <f>E858/L858</f>
        <v>19.464285714285715</v>
      </c>
      <c r="Q858" t="s">
        <v>8323</v>
      </c>
      <c r="R858" t="s">
        <v>8325</v>
      </c>
      <c r="S858" s="10">
        <f>(((J858/60)/60)/24)+DATE(1970,1,1)</f>
        <v>42609.311990740738</v>
      </c>
      <c r="T858" s="10">
        <f>(((I858/60)/60)/24)+DATE(1970,1,1)</f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SUM(E859/D859)</f>
        <v>1</v>
      </c>
      <c r="P859" s="12">
        <f>E859/L859</f>
        <v>50</v>
      </c>
      <c r="Q859" t="s">
        <v>8323</v>
      </c>
      <c r="R859" t="s">
        <v>8325</v>
      </c>
      <c r="S859" s="10">
        <f>(((J859/60)/60)/24)+DATE(1970,1,1)</f>
        <v>42291.581377314811</v>
      </c>
      <c r="T859" s="10">
        <f>(((I859/60)/60)/24)+DATE(1970,1,1)</f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SUM(E860/D860)</f>
        <v>1.4400583333333332</v>
      </c>
      <c r="P860" s="12">
        <f>E860/L860</f>
        <v>22.737763157894737</v>
      </c>
      <c r="Q860" t="s">
        <v>8323</v>
      </c>
      <c r="R860" t="s">
        <v>8325</v>
      </c>
      <c r="S860" s="10">
        <f>(((J860/60)/60)/24)+DATE(1970,1,1)</f>
        <v>42079.745578703703</v>
      </c>
      <c r="T860" s="10">
        <f>(((I860/60)/60)/24)+DATE(1970,1,1)</f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SUM(E861/D861)</f>
        <v>1.0467500000000001</v>
      </c>
      <c r="P861" s="12">
        <f>E861/L861</f>
        <v>42.724489795918366</v>
      </c>
      <c r="Q861" t="s">
        <v>8323</v>
      </c>
      <c r="R861" t="s">
        <v>8325</v>
      </c>
      <c r="S861" s="10">
        <f>(((J861/60)/60)/24)+DATE(1970,1,1)</f>
        <v>42128.820231481484</v>
      </c>
      <c r="T861" s="10">
        <f>(((I861/60)/60)/24)+DATE(1970,1,1)</f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SUM(E862/D862)</f>
        <v>0.18142857142857144</v>
      </c>
      <c r="P862" s="12">
        <f>E862/L862</f>
        <v>52.916666666666664</v>
      </c>
      <c r="Q862" t="s">
        <v>8323</v>
      </c>
      <c r="R862" t="s">
        <v>8326</v>
      </c>
      <c r="S862" s="10">
        <f>(((J862/60)/60)/24)+DATE(1970,1,1)</f>
        <v>41570.482789351852</v>
      </c>
      <c r="T862" s="10">
        <f>(((I862/60)/60)/24)+DATE(1970,1,1)</f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SUM(E863/D863)</f>
        <v>2.2444444444444444E-2</v>
      </c>
      <c r="P863" s="12">
        <f>E863/L863</f>
        <v>50.5</v>
      </c>
      <c r="Q863" t="s">
        <v>8323</v>
      </c>
      <c r="R863" t="s">
        <v>8326</v>
      </c>
      <c r="S863" s="10">
        <f>(((J863/60)/60)/24)+DATE(1970,1,1)</f>
        <v>42599.965324074074</v>
      </c>
      <c r="T863" s="10">
        <f>(((I863/60)/60)/24)+DATE(1970,1,1)</f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SUM(E864/D864)</f>
        <v>3.3999999999999998E-3</v>
      </c>
      <c r="P864" s="12">
        <f>E864/L864</f>
        <v>42.5</v>
      </c>
      <c r="Q864" t="s">
        <v>8323</v>
      </c>
      <c r="R864" t="s">
        <v>8326</v>
      </c>
      <c r="S864" s="10">
        <f>(((J864/60)/60)/24)+DATE(1970,1,1)</f>
        <v>41559.5549537037</v>
      </c>
      <c r="T864" s="10">
        <f>(((I864/60)/60)/24)+DATE(1970,1,1)</f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SUM(E865/D865)</f>
        <v>4.4999999999999998E-2</v>
      </c>
      <c r="P865" s="12">
        <f>E865/L865</f>
        <v>18</v>
      </c>
      <c r="Q865" t="s">
        <v>8323</v>
      </c>
      <c r="R865" t="s">
        <v>8326</v>
      </c>
      <c r="S865" s="10">
        <f>(((J865/60)/60)/24)+DATE(1970,1,1)</f>
        <v>40921.117662037039</v>
      </c>
      <c r="T865" s="10">
        <f>(((I865/60)/60)/24)+DATE(1970,1,1)</f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SUM(E866/D866)</f>
        <v>0.41538461538461541</v>
      </c>
      <c r="P866" s="12">
        <f>E866/L866</f>
        <v>34.177215189873415</v>
      </c>
      <c r="Q866" t="s">
        <v>8323</v>
      </c>
      <c r="R866" t="s">
        <v>8326</v>
      </c>
      <c r="S866" s="10">
        <f>(((J866/60)/60)/24)+DATE(1970,1,1)</f>
        <v>41541.106921296298</v>
      </c>
      <c r="T866" s="10">
        <f>(((I866/60)/60)/24)+DATE(1970,1,1)</f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SUM(E867/D867)</f>
        <v>2.0454545454545454E-2</v>
      </c>
      <c r="P867" s="12">
        <f>E867/L867</f>
        <v>22.5</v>
      </c>
      <c r="Q867" t="s">
        <v>8323</v>
      </c>
      <c r="R867" t="s">
        <v>8326</v>
      </c>
      <c r="S867" s="10">
        <f>(((J867/60)/60)/24)+DATE(1970,1,1)</f>
        <v>41230.77311342593</v>
      </c>
      <c r="T867" s="10">
        <f>(((I867/60)/60)/24)+DATE(1970,1,1)</f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SUM(E868/D868)</f>
        <v>0.18285714285714286</v>
      </c>
      <c r="P868" s="12">
        <f>E868/L868</f>
        <v>58.18181818181818</v>
      </c>
      <c r="Q868" t="s">
        <v>8323</v>
      </c>
      <c r="R868" t="s">
        <v>8326</v>
      </c>
      <c r="S868" s="10">
        <f>(((J868/60)/60)/24)+DATE(1970,1,1)</f>
        <v>42025.637939814813</v>
      </c>
      <c r="T868" s="10">
        <f>(((I868/60)/60)/24)+DATE(1970,1,1)</f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SUM(E869/D869)</f>
        <v>0.2402</v>
      </c>
      <c r="P869" s="12">
        <f>E869/L869</f>
        <v>109.18181818181819</v>
      </c>
      <c r="Q869" t="s">
        <v>8323</v>
      </c>
      <c r="R869" t="s">
        <v>8326</v>
      </c>
      <c r="S869" s="10">
        <f>(((J869/60)/60)/24)+DATE(1970,1,1)</f>
        <v>40088.105393518519</v>
      </c>
      <c r="T869" s="10">
        <f>(((I869/60)/60)/24)+DATE(1970,1,1)</f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SUM(E870/D870)</f>
        <v>1.1111111111111111E-3</v>
      </c>
      <c r="P870" s="12">
        <f>E870/L870</f>
        <v>50</v>
      </c>
      <c r="Q870" t="s">
        <v>8323</v>
      </c>
      <c r="R870" t="s">
        <v>8326</v>
      </c>
      <c r="S870" s="10">
        <f>(((J870/60)/60)/24)+DATE(1970,1,1)</f>
        <v>41616.027754629627</v>
      </c>
      <c r="T870" s="10">
        <f>(((I870/60)/60)/24)+DATE(1970,1,1)</f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SUM(E871/D871)</f>
        <v>0.11818181818181818</v>
      </c>
      <c r="P871" s="12">
        <f>E871/L871</f>
        <v>346.66666666666669</v>
      </c>
      <c r="Q871" t="s">
        <v>8323</v>
      </c>
      <c r="R871" t="s">
        <v>8326</v>
      </c>
      <c r="S871" s="10">
        <f>(((J871/60)/60)/24)+DATE(1970,1,1)</f>
        <v>41342.845567129632</v>
      </c>
      <c r="T871" s="10">
        <f>(((I871/60)/60)/24)+DATE(1970,1,1)</f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SUM(E872/D872)</f>
        <v>3.0999999999999999E-3</v>
      </c>
      <c r="P872" s="12">
        <f>E872/L872</f>
        <v>12.4</v>
      </c>
      <c r="Q872" t="s">
        <v>8323</v>
      </c>
      <c r="R872" t="s">
        <v>8326</v>
      </c>
      <c r="S872" s="10">
        <f>(((J872/60)/60)/24)+DATE(1970,1,1)</f>
        <v>41488.022256944445</v>
      </c>
      <c r="T872" s="10">
        <f>(((I872/60)/60)/24)+DATE(1970,1,1)</f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SUM(E873/D873)</f>
        <v>5.4166666666666669E-2</v>
      </c>
      <c r="P873" s="12">
        <f>E873/L873</f>
        <v>27.083333333333332</v>
      </c>
      <c r="Q873" t="s">
        <v>8323</v>
      </c>
      <c r="R873" t="s">
        <v>8326</v>
      </c>
      <c r="S873" s="10">
        <f>(((J873/60)/60)/24)+DATE(1970,1,1)</f>
        <v>41577.561284722222</v>
      </c>
      <c r="T873" s="10">
        <f>(((I873/60)/60)/24)+DATE(1970,1,1)</f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SUM(E874/D874)</f>
        <v>8.1250000000000003E-3</v>
      </c>
      <c r="P874" s="12">
        <f>E874/L874</f>
        <v>32.5</v>
      </c>
      <c r="Q874" t="s">
        <v>8323</v>
      </c>
      <c r="R874" t="s">
        <v>8326</v>
      </c>
      <c r="S874" s="10">
        <f>(((J874/60)/60)/24)+DATE(1970,1,1)</f>
        <v>40567.825543981482</v>
      </c>
      <c r="T874" s="10">
        <f>(((I874/60)/60)/24)+DATE(1970,1,1)</f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SUM(E875/D875)</f>
        <v>1.2857142857142857E-2</v>
      </c>
      <c r="P875" s="12">
        <f>E875/L875</f>
        <v>9</v>
      </c>
      <c r="Q875" t="s">
        <v>8323</v>
      </c>
      <c r="R875" t="s">
        <v>8326</v>
      </c>
      <c r="S875" s="10">
        <f>(((J875/60)/60)/24)+DATE(1970,1,1)</f>
        <v>41184.167129629634</v>
      </c>
      <c r="T875" s="10">
        <f>(((I875/60)/60)/24)+DATE(1970,1,1)</f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SUM(E876/D876)</f>
        <v>0.24333333333333335</v>
      </c>
      <c r="P876" s="12">
        <f>E876/L876</f>
        <v>34.761904761904759</v>
      </c>
      <c r="Q876" t="s">
        <v>8323</v>
      </c>
      <c r="R876" t="s">
        <v>8326</v>
      </c>
      <c r="S876" s="10">
        <f>(((J876/60)/60)/24)+DATE(1970,1,1)</f>
        <v>41368.583726851852</v>
      </c>
      <c r="T876" s="10">
        <f>(((I876/60)/60)/24)+DATE(1970,1,1)</f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SUM(E877/D877)</f>
        <v>0</v>
      </c>
      <c r="P877" s="12" t="e">
        <f>E877/L877</f>
        <v>#DIV/0!</v>
      </c>
      <c r="Q877" t="s">
        <v>8323</v>
      </c>
      <c r="R877" t="s">
        <v>8326</v>
      </c>
      <c r="S877" s="10">
        <f>(((J877/60)/60)/24)+DATE(1970,1,1)</f>
        <v>42248.723738425921</v>
      </c>
      <c r="T877" s="10">
        <f>(((I877/60)/60)/24)+DATE(1970,1,1)</f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SUM(E878/D878)</f>
        <v>0.40799492385786801</v>
      </c>
      <c r="P878" s="12">
        <f>E878/L878</f>
        <v>28.577777777777779</v>
      </c>
      <c r="Q878" t="s">
        <v>8323</v>
      </c>
      <c r="R878" t="s">
        <v>8326</v>
      </c>
      <c r="S878" s="10">
        <f>(((J878/60)/60)/24)+DATE(1970,1,1)</f>
        <v>41276.496840277774</v>
      </c>
      <c r="T878" s="10">
        <f>(((I878/60)/60)/24)+DATE(1970,1,1)</f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SUM(E879/D879)</f>
        <v>0.67549999999999999</v>
      </c>
      <c r="P879" s="12">
        <f>E879/L879</f>
        <v>46.586206896551722</v>
      </c>
      <c r="Q879" t="s">
        <v>8323</v>
      </c>
      <c r="R879" t="s">
        <v>8326</v>
      </c>
      <c r="S879" s="10">
        <f>(((J879/60)/60)/24)+DATE(1970,1,1)</f>
        <v>41597.788888888892</v>
      </c>
      <c r="T879" s="10">
        <f>(((I879/60)/60)/24)+DATE(1970,1,1)</f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SUM(E880/D880)</f>
        <v>1.2999999999999999E-2</v>
      </c>
      <c r="P880" s="12">
        <f>E880/L880</f>
        <v>32.5</v>
      </c>
      <c r="Q880" t="s">
        <v>8323</v>
      </c>
      <c r="R880" t="s">
        <v>8326</v>
      </c>
      <c r="S880" s="10">
        <f>(((J880/60)/60)/24)+DATE(1970,1,1)</f>
        <v>40505.232916666668</v>
      </c>
      <c r="T880" s="10">
        <f>(((I880/60)/60)/24)+DATE(1970,1,1)</f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SUM(E881/D881)</f>
        <v>0.30666666666666664</v>
      </c>
      <c r="P881" s="12">
        <f>E881/L881</f>
        <v>21.466666666666665</v>
      </c>
      <c r="Q881" t="s">
        <v>8323</v>
      </c>
      <c r="R881" t="s">
        <v>8326</v>
      </c>
      <c r="S881" s="10">
        <f>(((J881/60)/60)/24)+DATE(1970,1,1)</f>
        <v>41037.829918981479</v>
      </c>
      <c r="T881" s="10">
        <f>(((I881/60)/60)/24)+DATE(1970,1,1)</f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SUM(E882/D882)</f>
        <v>2.9894179894179893E-2</v>
      </c>
      <c r="P882" s="12">
        <f>E882/L882</f>
        <v>14.125</v>
      </c>
      <c r="Q882" t="s">
        <v>8323</v>
      </c>
      <c r="R882" t="s">
        <v>8327</v>
      </c>
      <c r="S882" s="10">
        <f>(((J882/60)/60)/24)+DATE(1970,1,1)</f>
        <v>41179.32104166667</v>
      </c>
      <c r="T882" s="10">
        <f>(((I882/60)/60)/24)+DATE(1970,1,1)</f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SUM(E883/D883)</f>
        <v>8.0000000000000002E-3</v>
      </c>
      <c r="P883" s="12">
        <f>E883/L883</f>
        <v>30</v>
      </c>
      <c r="Q883" t="s">
        <v>8323</v>
      </c>
      <c r="R883" t="s">
        <v>8327</v>
      </c>
      <c r="S883" s="10">
        <f>(((J883/60)/60)/24)+DATE(1970,1,1)</f>
        <v>40877.25099537037</v>
      </c>
      <c r="T883" s="10">
        <f>(((I883/60)/60)/24)+DATE(1970,1,1)</f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SUM(E884/D884)</f>
        <v>0.20133333333333334</v>
      </c>
      <c r="P884" s="12">
        <f>E884/L884</f>
        <v>21.571428571428573</v>
      </c>
      <c r="Q884" t="s">
        <v>8323</v>
      </c>
      <c r="R884" t="s">
        <v>8327</v>
      </c>
      <c r="S884" s="10">
        <f>(((J884/60)/60)/24)+DATE(1970,1,1)</f>
        <v>40759.860532407409</v>
      </c>
      <c r="T884" s="10">
        <f>(((I884/60)/60)/24)+DATE(1970,1,1)</f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SUM(E885/D885)</f>
        <v>0.4002</v>
      </c>
      <c r="P885" s="12">
        <f>E885/L885</f>
        <v>83.375</v>
      </c>
      <c r="Q885" t="s">
        <v>8323</v>
      </c>
      <c r="R885" t="s">
        <v>8327</v>
      </c>
      <c r="S885" s="10">
        <f>(((J885/60)/60)/24)+DATE(1970,1,1)</f>
        <v>42371.935590277775</v>
      </c>
      <c r="T885" s="10">
        <f>(((I885/60)/60)/24)+DATE(1970,1,1)</f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SUM(E886/D886)</f>
        <v>0.01</v>
      </c>
      <c r="P886" s="12">
        <f>E886/L886</f>
        <v>10</v>
      </c>
      <c r="Q886" t="s">
        <v>8323</v>
      </c>
      <c r="R886" t="s">
        <v>8327</v>
      </c>
      <c r="S886" s="10">
        <f>(((J886/60)/60)/24)+DATE(1970,1,1)</f>
        <v>40981.802615740737</v>
      </c>
      <c r="T886" s="10">
        <f>(((I886/60)/60)/24)+DATE(1970,1,1)</f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SUM(E887/D887)</f>
        <v>0.75</v>
      </c>
      <c r="P887" s="12">
        <f>E887/L887</f>
        <v>35.714285714285715</v>
      </c>
      <c r="Q887" t="s">
        <v>8323</v>
      </c>
      <c r="R887" t="s">
        <v>8327</v>
      </c>
      <c r="S887" s="10">
        <f>(((J887/60)/60)/24)+DATE(1970,1,1)</f>
        <v>42713.941099537042</v>
      </c>
      <c r="T887" s="10">
        <f>(((I887/60)/60)/24)+DATE(1970,1,1)</f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SUM(E888/D888)</f>
        <v>0.41</v>
      </c>
      <c r="P888" s="12">
        <f>E888/L888</f>
        <v>29.285714285714285</v>
      </c>
      <c r="Q888" t="s">
        <v>8323</v>
      </c>
      <c r="R888" t="s">
        <v>8327</v>
      </c>
      <c r="S888" s="10">
        <f>(((J888/60)/60)/24)+DATE(1970,1,1)</f>
        <v>42603.870520833334</v>
      </c>
      <c r="T888" s="10">
        <f>(((I888/60)/60)/24)+DATE(1970,1,1)</f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SUM(E889/D889)</f>
        <v>0</v>
      </c>
      <c r="P889" s="12" t="e">
        <f>E889/L889</f>
        <v>#DIV/0!</v>
      </c>
      <c r="Q889" t="s">
        <v>8323</v>
      </c>
      <c r="R889" t="s">
        <v>8327</v>
      </c>
      <c r="S889" s="10">
        <f>(((J889/60)/60)/24)+DATE(1970,1,1)</f>
        <v>41026.958969907406</v>
      </c>
      <c r="T889" s="10">
        <f>(((I889/60)/60)/24)+DATE(1970,1,1)</f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SUM(E890/D890)</f>
        <v>7.1999999999999995E-2</v>
      </c>
      <c r="P890" s="12">
        <f>E890/L890</f>
        <v>18</v>
      </c>
      <c r="Q890" t="s">
        <v>8323</v>
      </c>
      <c r="R890" t="s">
        <v>8327</v>
      </c>
      <c r="S890" s="10">
        <f>(((J890/60)/60)/24)+DATE(1970,1,1)</f>
        <v>40751.753298611111</v>
      </c>
      <c r="T890" s="10">
        <f>(((I890/60)/60)/24)+DATE(1970,1,1)</f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SUM(E891/D891)</f>
        <v>9.4412800000000005E-2</v>
      </c>
      <c r="P891" s="12">
        <f>E891/L891</f>
        <v>73.760000000000005</v>
      </c>
      <c r="Q891" t="s">
        <v>8323</v>
      </c>
      <c r="R891" t="s">
        <v>8327</v>
      </c>
      <c r="S891" s="10">
        <f>(((J891/60)/60)/24)+DATE(1970,1,1)</f>
        <v>41887.784062500003</v>
      </c>
      <c r="T891" s="10">
        <f>(((I891/60)/60)/24)+DATE(1970,1,1)</f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SUM(E892/D892)</f>
        <v>4.1666666666666664E-2</v>
      </c>
      <c r="P892" s="12">
        <f>E892/L892</f>
        <v>31.25</v>
      </c>
      <c r="Q892" t="s">
        <v>8323</v>
      </c>
      <c r="R892" t="s">
        <v>8327</v>
      </c>
      <c r="S892" s="10">
        <f>(((J892/60)/60)/24)+DATE(1970,1,1)</f>
        <v>41569.698831018519</v>
      </c>
      <c r="T892" s="10">
        <f>(((I892/60)/60)/24)+DATE(1970,1,1)</f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SUM(E893/D893)</f>
        <v>3.2500000000000001E-2</v>
      </c>
      <c r="P893" s="12">
        <f>E893/L893</f>
        <v>28.888888888888889</v>
      </c>
      <c r="Q893" t="s">
        <v>8323</v>
      </c>
      <c r="R893" t="s">
        <v>8327</v>
      </c>
      <c r="S893" s="10">
        <f>(((J893/60)/60)/24)+DATE(1970,1,1)</f>
        <v>41842.031597222223</v>
      </c>
      <c r="T893" s="10">
        <f>(((I893/60)/60)/24)+DATE(1970,1,1)</f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SUM(E894/D894)</f>
        <v>0.40749999999999997</v>
      </c>
      <c r="P894" s="12">
        <f>E894/L894</f>
        <v>143.8235294117647</v>
      </c>
      <c r="Q894" t="s">
        <v>8323</v>
      </c>
      <c r="R894" t="s">
        <v>8327</v>
      </c>
      <c r="S894" s="10">
        <f>(((J894/60)/60)/24)+DATE(1970,1,1)</f>
        <v>40304.20003472222</v>
      </c>
      <c r="T894" s="10">
        <f>(((I894/60)/60)/24)+DATE(1970,1,1)</f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SUM(E895/D895)</f>
        <v>0.1</v>
      </c>
      <c r="P895" s="12">
        <f>E895/L895</f>
        <v>40</v>
      </c>
      <c r="Q895" t="s">
        <v>8323</v>
      </c>
      <c r="R895" t="s">
        <v>8327</v>
      </c>
      <c r="S895" s="10">
        <f>(((J895/60)/60)/24)+DATE(1970,1,1)</f>
        <v>42065.897719907407</v>
      </c>
      <c r="T895" s="10">
        <f>(((I895/60)/60)/24)+DATE(1970,1,1)</f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SUM(E896/D896)</f>
        <v>0.39169999999999999</v>
      </c>
      <c r="P896" s="12">
        <f>E896/L896</f>
        <v>147.81132075471697</v>
      </c>
      <c r="Q896" t="s">
        <v>8323</v>
      </c>
      <c r="R896" t="s">
        <v>8327</v>
      </c>
      <c r="S896" s="10">
        <f>(((J896/60)/60)/24)+DATE(1970,1,1)</f>
        <v>42496.981597222228</v>
      </c>
      <c r="T896" s="10">
        <f>(((I896/60)/60)/24)+DATE(1970,1,1)</f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SUM(E897/D897)</f>
        <v>2.4375000000000001E-2</v>
      </c>
      <c r="P897" s="12">
        <f>E897/L897</f>
        <v>27.857142857142858</v>
      </c>
      <c r="Q897" t="s">
        <v>8323</v>
      </c>
      <c r="R897" t="s">
        <v>8327</v>
      </c>
      <c r="S897" s="10">
        <f>(((J897/60)/60)/24)+DATE(1970,1,1)</f>
        <v>40431.127650462964</v>
      </c>
      <c r="T897" s="10">
        <f>(((I897/60)/60)/24)+DATE(1970,1,1)</f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SUM(E898/D898)</f>
        <v>0.4</v>
      </c>
      <c r="P898" s="12">
        <f>E898/L898</f>
        <v>44.444444444444443</v>
      </c>
      <c r="Q898" t="s">
        <v>8323</v>
      </c>
      <c r="R898" t="s">
        <v>8327</v>
      </c>
      <c r="S898" s="10">
        <f>(((J898/60)/60)/24)+DATE(1970,1,1)</f>
        <v>42218.872986111113</v>
      </c>
      <c r="T898" s="10">
        <f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SUM(E899/D899)</f>
        <v>0</v>
      </c>
      <c r="P899" s="12" t="e">
        <f>E899/L899</f>
        <v>#DIV/0!</v>
      </c>
      <c r="Q899" t="s">
        <v>8323</v>
      </c>
      <c r="R899" t="s">
        <v>8327</v>
      </c>
      <c r="S899" s="10">
        <f>(((J899/60)/60)/24)+DATE(1970,1,1)</f>
        <v>41211.688750000001</v>
      </c>
      <c r="T899" s="10">
        <f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SUM(E900/D900)</f>
        <v>2.8000000000000001E-2</v>
      </c>
      <c r="P900" s="12">
        <f>E900/L900</f>
        <v>35</v>
      </c>
      <c r="Q900" t="s">
        <v>8323</v>
      </c>
      <c r="R900" t="s">
        <v>8327</v>
      </c>
      <c r="S900" s="10">
        <f>(((J900/60)/60)/24)+DATE(1970,1,1)</f>
        <v>40878.758217592593</v>
      </c>
      <c r="T900" s="10">
        <f>(((I900/60)/60)/24)+DATE(1970,1,1)</f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SUM(E901/D901)</f>
        <v>0.37333333333333335</v>
      </c>
      <c r="P901" s="12">
        <f>E901/L901</f>
        <v>35</v>
      </c>
      <c r="Q901" t="s">
        <v>8323</v>
      </c>
      <c r="R901" t="s">
        <v>8327</v>
      </c>
      <c r="S901" s="10">
        <f>(((J901/60)/60)/24)+DATE(1970,1,1)</f>
        <v>40646.099097222221</v>
      </c>
      <c r="T901" s="10">
        <f>(((I901/60)/60)/24)+DATE(1970,1,1)</f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SUM(E902/D902)</f>
        <v>4.1999999999999997E-3</v>
      </c>
      <c r="P902" s="12">
        <f>E902/L902</f>
        <v>10.5</v>
      </c>
      <c r="Q902" t="s">
        <v>8323</v>
      </c>
      <c r="R902" t="s">
        <v>8326</v>
      </c>
      <c r="S902" s="10">
        <f>(((J902/60)/60)/24)+DATE(1970,1,1)</f>
        <v>42429.84956018519</v>
      </c>
      <c r="T902" s="10">
        <f>(((I902/60)/60)/24)+DATE(1970,1,1)</f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SUM(E903/D903)</f>
        <v>0</v>
      </c>
      <c r="P903" s="12" t="e">
        <f>E903/L903</f>
        <v>#DIV/0!</v>
      </c>
      <c r="Q903" t="s">
        <v>8323</v>
      </c>
      <c r="R903" t="s">
        <v>8326</v>
      </c>
      <c r="S903" s="10">
        <f>(((J903/60)/60)/24)+DATE(1970,1,1)</f>
        <v>40291.81150462963</v>
      </c>
      <c r="T903" s="10">
        <f>(((I903/60)/60)/24)+DATE(1970,1,1)</f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SUM(E904/D904)</f>
        <v>3.0000000000000001E-3</v>
      </c>
      <c r="P904" s="12">
        <f>E904/L904</f>
        <v>30</v>
      </c>
      <c r="Q904" t="s">
        <v>8323</v>
      </c>
      <c r="R904" t="s">
        <v>8326</v>
      </c>
      <c r="S904" s="10">
        <f>(((J904/60)/60)/24)+DATE(1970,1,1)</f>
        <v>41829.965532407405</v>
      </c>
      <c r="T904" s="10">
        <f>(((I904/60)/60)/24)+DATE(1970,1,1)</f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SUM(E905/D905)</f>
        <v>3.2000000000000001E-2</v>
      </c>
      <c r="P905" s="12">
        <f>E905/L905</f>
        <v>40</v>
      </c>
      <c r="Q905" t="s">
        <v>8323</v>
      </c>
      <c r="R905" t="s">
        <v>8326</v>
      </c>
      <c r="S905" s="10">
        <f>(((J905/60)/60)/24)+DATE(1970,1,1)</f>
        <v>41149.796064814815</v>
      </c>
      <c r="T905" s="10">
        <f>(((I905/60)/60)/24)+DATE(1970,1,1)</f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SUM(E906/D906)</f>
        <v>3.0200000000000001E-3</v>
      </c>
      <c r="P906" s="12">
        <f>E906/L906</f>
        <v>50.333333333333336</v>
      </c>
      <c r="Q906" t="s">
        <v>8323</v>
      </c>
      <c r="R906" t="s">
        <v>8326</v>
      </c>
      <c r="S906" s="10">
        <f>(((J906/60)/60)/24)+DATE(1970,1,1)</f>
        <v>42342.080289351856</v>
      </c>
      <c r="T906" s="10">
        <f>(((I906/60)/60)/24)+DATE(1970,1,1)</f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SUM(E907/D907)</f>
        <v>3.0153846153846153E-2</v>
      </c>
      <c r="P907" s="12">
        <f>E907/L907</f>
        <v>32.666666666666664</v>
      </c>
      <c r="Q907" t="s">
        <v>8323</v>
      </c>
      <c r="R907" t="s">
        <v>8326</v>
      </c>
      <c r="S907" s="10">
        <f>(((J907/60)/60)/24)+DATE(1970,1,1)</f>
        <v>40507.239884259259</v>
      </c>
      <c r="T907" s="10">
        <f>(((I907/60)/60)/24)+DATE(1970,1,1)</f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SUM(E908/D908)</f>
        <v>0</v>
      </c>
      <c r="P908" s="12" t="e">
        <f>E908/L908</f>
        <v>#DIV/0!</v>
      </c>
      <c r="Q908" t="s">
        <v>8323</v>
      </c>
      <c r="R908" t="s">
        <v>8326</v>
      </c>
      <c r="S908" s="10">
        <f>(((J908/60)/60)/24)+DATE(1970,1,1)</f>
        <v>41681.189699074072</v>
      </c>
      <c r="T908" s="10">
        <f>(((I908/60)/60)/24)+DATE(1970,1,1)</f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SUM(E909/D909)</f>
        <v>0</v>
      </c>
      <c r="P909" s="12" t="e">
        <f>E909/L909</f>
        <v>#DIV/0!</v>
      </c>
      <c r="Q909" t="s">
        <v>8323</v>
      </c>
      <c r="R909" t="s">
        <v>8326</v>
      </c>
      <c r="S909" s="10">
        <f>(((J909/60)/60)/24)+DATE(1970,1,1)</f>
        <v>40767.192395833335</v>
      </c>
      <c r="T909" s="10">
        <f>(((I909/60)/60)/24)+DATE(1970,1,1)</f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SUM(E910/D910)</f>
        <v>0</v>
      </c>
      <c r="P910" s="12" t="e">
        <f>E910/L910</f>
        <v>#DIV/0!</v>
      </c>
      <c r="Q910" t="s">
        <v>8323</v>
      </c>
      <c r="R910" t="s">
        <v>8326</v>
      </c>
      <c r="S910" s="10">
        <f>(((J910/60)/60)/24)+DATE(1970,1,1)</f>
        <v>40340.801562499997</v>
      </c>
      <c r="T910" s="10">
        <f>(((I910/60)/60)/24)+DATE(1970,1,1)</f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SUM(E911/D911)</f>
        <v>3.2500000000000001E-2</v>
      </c>
      <c r="P911" s="12">
        <f>E911/L911</f>
        <v>65</v>
      </c>
      <c r="Q911" t="s">
        <v>8323</v>
      </c>
      <c r="R911" t="s">
        <v>8326</v>
      </c>
      <c r="S911" s="10">
        <f>(((J911/60)/60)/24)+DATE(1970,1,1)</f>
        <v>41081.69027777778</v>
      </c>
      <c r="T911" s="10">
        <f>(((I911/60)/60)/24)+DATE(1970,1,1)</f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SUM(E912/D912)</f>
        <v>0.22363636363636363</v>
      </c>
      <c r="P912" s="12">
        <f>E912/L912</f>
        <v>24.6</v>
      </c>
      <c r="Q912" t="s">
        <v>8323</v>
      </c>
      <c r="R912" t="s">
        <v>8326</v>
      </c>
      <c r="S912" s="10">
        <f>(((J912/60)/60)/24)+DATE(1970,1,1)</f>
        <v>42737.545358796298</v>
      </c>
      <c r="T912" s="10">
        <f>(((I912/60)/60)/24)+DATE(1970,1,1)</f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SUM(E913/D913)</f>
        <v>0</v>
      </c>
      <c r="P913" s="12" t="e">
        <f>E913/L913</f>
        <v>#DIV/0!</v>
      </c>
      <c r="Q913" t="s">
        <v>8323</v>
      </c>
      <c r="R913" t="s">
        <v>8326</v>
      </c>
      <c r="S913" s="10">
        <f>(((J913/60)/60)/24)+DATE(1970,1,1)</f>
        <v>41642.005150462966</v>
      </c>
      <c r="T913" s="10">
        <f>(((I913/60)/60)/24)+DATE(1970,1,1)</f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SUM(E914/D914)</f>
        <v>8.5714285714285719E-3</v>
      </c>
      <c r="P914" s="12">
        <f>E914/L914</f>
        <v>15</v>
      </c>
      <c r="Q914" t="s">
        <v>8323</v>
      </c>
      <c r="R914" t="s">
        <v>8326</v>
      </c>
      <c r="S914" s="10">
        <f>(((J914/60)/60)/24)+DATE(1970,1,1)</f>
        <v>41194.109340277777</v>
      </c>
      <c r="T914" s="10">
        <f>(((I914/60)/60)/24)+DATE(1970,1,1)</f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SUM(E915/D915)</f>
        <v>6.6066666666666662E-2</v>
      </c>
      <c r="P915" s="12">
        <f>E915/L915</f>
        <v>82.583333333333329</v>
      </c>
      <c r="Q915" t="s">
        <v>8323</v>
      </c>
      <c r="R915" t="s">
        <v>8326</v>
      </c>
      <c r="S915" s="10">
        <f>(((J915/60)/60)/24)+DATE(1970,1,1)</f>
        <v>41004.139108796298</v>
      </c>
      <c r="T915" s="10">
        <f>(((I915/60)/60)/24)+DATE(1970,1,1)</f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SUM(E916/D916)</f>
        <v>0</v>
      </c>
      <c r="P916" s="12" t="e">
        <f>E916/L916</f>
        <v>#DIV/0!</v>
      </c>
      <c r="Q916" t="s">
        <v>8323</v>
      </c>
      <c r="R916" t="s">
        <v>8326</v>
      </c>
      <c r="S916" s="10">
        <f>(((J916/60)/60)/24)+DATE(1970,1,1)</f>
        <v>41116.763275462967</v>
      </c>
      <c r="T916" s="10">
        <f>(((I916/60)/60)/24)+DATE(1970,1,1)</f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SUM(E917/D917)</f>
        <v>5.7692307692307696E-2</v>
      </c>
      <c r="P917" s="12">
        <f>E917/L917</f>
        <v>41.666666666666664</v>
      </c>
      <c r="Q917" t="s">
        <v>8323</v>
      </c>
      <c r="R917" t="s">
        <v>8326</v>
      </c>
      <c r="S917" s="10">
        <f>(((J917/60)/60)/24)+DATE(1970,1,1)</f>
        <v>40937.679560185185</v>
      </c>
      <c r="T917" s="10">
        <f>(((I917/60)/60)/24)+DATE(1970,1,1)</f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SUM(E918/D918)</f>
        <v>0</v>
      </c>
      <c r="P918" s="12" t="e">
        <f>E918/L918</f>
        <v>#DIV/0!</v>
      </c>
      <c r="Q918" t="s">
        <v>8323</v>
      </c>
      <c r="R918" t="s">
        <v>8326</v>
      </c>
      <c r="S918" s="10">
        <f>(((J918/60)/60)/24)+DATE(1970,1,1)</f>
        <v>40434.853402777779</v>
      </c>
      <c r="T918" s="10">
        <f>(((I918/60)/60)/24)+DATE(1970,1,1)</f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SUM(E919/D919)</f>
        <v>6.0000000000000001E-3</v>
      </c>
      <c r="P919" s="12">
        <f>E919/L919</f>
        <v>30</v>
      </c>
      <c r="Q919" t="s">
        <v>8323</v>
      </c>
      <c r="R919" t="s">
        <v>8326</v>
      </c>
      <c r="S919" s="10">
        <f>(((J919/60)/60)/24)+DATE(1970,1,1)</f>
        <v>41802.94363425926</v>
      </c>
      <c r="T919" s="10">
        <f>(((I919/60)/60)/24)+DATE(1970,1,1)</f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SUM(E920/D920)</f>
        <v>5.0256410256410255E-2</v>
      </c>
      <c r="P920" s="12">
        <f>E920/L920</f>
        <v>19.600000000000001</v>
      </c>
      <c r="Q920" t="s">
        <v>8323</v>
      </c>
      <c r="R920" t="s">
        <v>8326</v>
      </c>
      <c r="S920" s="10">
        <f>(((J920/60)/60)/24)+DATE(1970,1,1)</f>
        <v>41944.916215277779</v>
      </c>
      <c r="T920" s="10">
        <f>(((I920/60)/60)/24)+DATE(1970,1,1)</f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SUM(E921/D921)</f>
        <v>5.0000000000000001E-3</v>
      </c>
      <c r="P921" s="12">
        <f>E921/L921</f>
        <v>100</v>
      </c>
      <c r="Q921" t="s">
        <v>8323</v>
      </c>
      <c r="R921" t="s">
        <v>8326</v>
      </c>
      <c r="S921" s="10">
        <f>(((J921/60)/60)/24)+DATE(1970,1,1)</f>
        <v>41227.641724537039</v>
      </c>
      <c r="T921" s="10">
        <f>(((I921/60)/60)/24)+DATE(1970,1,1)</f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SUM(E922/D922)</f>
        <v>0</v>
      </c>
      <c r="P922" s="12" t="e">
        <f>E922/L922</f>
        <v>#DIV/0!</v>
      </c>
      <c r="Q922" t="s">
        <v>8323</v>
      </c>
      <c r="R922" t="s">
        <v>8326</v>
      </c>
      <c r="S922" s="10">
        <f>(((J922/60)/60)/24)+DATE(1970,1,1)</f>
        <v>41562.67155092593</v>
      </c>
      <c r="T922" s="10">
        <f>(((I922/60)/60)/24)+DATE(1970,1,1)</f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SUM(E923/D923)</f>
        <v>0.309</v>
      </c>
      <c r="P923" s="12">
        <f>E923/L923</f>
        <v>231.75</v>
      </c>
      <c r="Q923" t="s">
        <v>8323</v>
      </c>
      <c r="R923" t="s">
        <v>8326</v>
      </c>
      <c r="S923" s="10">
        <f>(((J923/60)/60)/24)+DATE(1970,1,1)</f>
        <v>40847.171018518515</v>
      </c>
      <c r="T923" s="10">
        <f>(((I923/60)/60)/24)+DATE(1970,1,1)</f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SUM(E924/D924)</f>
        <v>0.21037037037037037</v>
      </c>
      <c r="P924" s="12">
        <f>E924/L924</f>
        <v>189.33333333333334</v>
      </c>
      <c r="Q924" t="s">
        <v>8323</v>
      </c>
      <c r="R924" t="s">
        <v>8326</v>
      </c>
      <c r="S924" s="10">
        <f>(((J924/60)/60)/24)+DATE(1970,1,1)</f>
        <v>41878.530011574076</v>
      </c>
      <c r="T924" s="10">
        <f>(((I924/60)/60)/24)+DATE(1970,1,1)</f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SUM(E925/D925)</f>
        <v>2.1999999999999999E-2</v>
      </c>
      <c r="P925" s="12">
        <f>E925/L925</f>
        <v>55</v>
      </c>
      <c r="Q925" t="s">
        <v>8323</v>
      </c>
      <c r="R925" t="s">
        <v>8326</v>
      </c>
      <c r="S925" s="10">
        <f>(((J925/60)/60)/24)+DATE(1970,1,1)</f>
        <v>41934.959756944445</v>
      </c>
      <c r="T925" s="10">
        <f>(((I925/60)/60)/24)+DATE(1970,1,1)</f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SUM(E926/D926)</f>
        <v>0.109</v>
      </c>
      <c r="P926" s="12">
        <f>E926/L926</f>
        <v>21.8</v>
      </c>
      <c r="Q926" t="s">
        <v>8323</v>
      </c>
      <c r="R926" t="s">
        <v>8326</v>
      </c>
      <c r="S926" s="10">
        <f>(((J926/60)/60)/24)+DATE(1970,1,1)</f>
        <v>41288.942928240744</v>
      </c>
      <c r="T926" s="10">
        <f>(((I926/60)/60)/24)+DATE(1970,1,1)</f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SUM(E927/D927)</f>
        <v>2.6666666666666668E-2</v>
      </c>
      <c r="P927" s="12">
        <f>E927/L927</f>
        <v>32</v>
      </c>
      <c r="Q927" t="s">
        <v>8323</v>
      </c>
      <c r="R927" t="s">
        <v>8326</v>
      </c>
      <c r="S927" s="10">
        <f>(((J927/60)/60)/24)+DATE(1970,1,1)</f>
        <v>41575.880914351852</v>
      </c>
      <c r="T927" s="10">
        <f>(((I927/60)/60)/24)+DATE(1970,1,1)</f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SUM(E928/D928)</f>
        <v>0</v>
      </c>
      <c r="P928" s="12" t="e">
        <f>E928/L928</f>
        <v>#DIV/0!</v>
      </c>
      <c r="Q928" t="s">
        <v>8323</v>
      </c>
      <c r="R928" t="s">
        <v>8326</v>
      </c>
      <c r="S928" s="10">
        <f>(((J928/60)/60)/24)+DATE(1970,1,1)</f>
        <v>40338.02002314815</v>
      </c>
      <c r="T928" s="10">
        <f>(((I928/60)/60)/24)+DATE(1970,1,1)</f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SUM(E929/D929)</f>
        <v>0</v>
      </c>
      <c r="P929" s="12" t="e">
        <f>E929/L929</f>
        <v>#DIV/0!</v>
      </c>
      <c r="Q929" t="s">
        <v>8323</v>
      </c>
      <c r="R929" t="s">
        <v>8326</v>
      </c>
      <c r="S929" s="10">
        <f>(((J929/60)/60)/24)+DATE(1970,1,1)</f>
        <v>41013.822858796295</v>
      </c>
      <c r="T929" s="10">
        <f>(((I929/60)/60)/24)+DATE(1970,1,1)</f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SUM(E930/D930)</f>
        <v>0.10862068965517241</v>
      </c>
      <c r="P930" s="12">
        <f>E930/L930</f>
        <v>56.25</v>
      </c>
      <c r="Q930" t="s">
        <v>8323</v>
      </c>
      <c r="R930" t="s">
        <v>8326</v>
      </c>
      <c r="S930" s="10">
        <f>(((J930/60)/60)/24)+DATE(1970,1,1)</f>
        <v>41180.86241898148</v>
      </c>
      <c r="T930" s="10">
        <f>(((I930/60)/60)/24)+DATE(1970,1,1)</f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SUM(E931/D931)</f>
        <v>0</v>
      </c>
      <c r="P931" s="12" t="e">
        <f>E931/L931</f>
        <v>#DIV/0!</v>
      </c>
      <c r="Q931" t="s">
        <v>8323</v>
      </c>
      <c r="R931" t="s">
        <v>8326</v>
      </c>
      <c r="S931" s="10">
        <f>(((J931/60)/60)/24)+DATE(1970,1,1)</f>
        <v>40978.238067129627</v>
      </c>
      <c r="T931" s="10">
        <f>(((I931/60)/60)/24)+DATE(1970,1,1)</f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SUM(E932/D932)</f>
        <v>0.38333333333333336</v>
      </c>
      <c r="P932" s="12">
        <f>E932/L932</f>
        <v>69</v>
      </c>
      <c r="Q932" t="s">
        <v>8323</v>
      </c>
      <c r="R932" t="s">
        <v>8326</v>
      </c>
      <c r="S932" s="10">
        <f>(((J932/60)/60)/24)+DATE(1970,1,1)</f>
        <v>40312.915578703702</v>
      </c>
      <c r="T932" s="10">
        <f>(((I932/60)/60)/24)+DATE(1970,1,1)</f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SUM(E933/D933)</f>
        <v>6.5500000000000003E-2</v>
      </c>
      <c r="P933" s="12">
        <f>E933/L933</f>
        <v>18.714285714285715</v>
      </c>
      <c r="Q933" t="s">
        <v>8323</v>
      </c>
      <c r="R933" t="s">
        <v>8326</v>
      </c>
      <c r="S933" s="10">
        <f>(((J933/60)/60)/24)+DATE(1970,1,1)</f>
        <v>41680.359976851854</v>
      </c>
      <c r="T933" s="10">
        <f>(((I933/60)/60)/24)+DATE(1970,1,1)</f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SUM(E934/D934)</f>
        <v>0.14536842105263159</v>
      </c>
      <c r="P934" s="12">
        <f>E934/L934</f>
        <v>46.033333333333331</v>
      </c>
      <c r="Q934" t="s">
        <v>8323</v>
      </c>
      <c r="R934" t="s">
        <v>8326</v>
      </c>
      <c r="S934" s="10">
        <f>(((J934/60)/60)/24)+DATE(1970,1,1)</f>
        <v>41310.969270833331</v>
      </c>
      <c r="T934" s="10">
        <f>(((I934/60)/60)/24)+DATE(1970,1,1)</f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SUM(E935/D935)</f>
        <v>0.06</v>
      </c>
      <c r="P935" s="12">
        <f>E935/L935</f>
        <v>60</v>
      </c>
      <c r="Q935" t="s">
        <v>8323</v>
      </c>
      <c r="R935" t="s">
        <v>8326</v>
      </c>
      <c r="S935" s="10">
        <f>(((J935/60)/60)/24)+DATE(1970,1,1)</f>
        <v>41711.169085648151</v>
      </c>
      <c r="T935" s="10">
        <f>(((I935/60)/60)/24)+DATE(1970,1,1)</f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SUM(E936/D936)</f>
        <v>0.30399999999999999</v>
      </c>
      <c r="P936" s="12">
        <f>E936/L936</f>
        <v>50.666666666666664</v>
      </c>
      <c r="Q936" t="s">
        <v>8323</v>
      </c>
      <c r="R936" t="s">
        <v>8326</v>
      </c>
      <c r="S936" s="10">
        <f>(((J936/60)/60)/24)+DATE(1970,1,1)</f>
        <v>41733.737083333333</v>
      </c>
      <c r="T936" s="10">
        <f>(((I936/60)/60)/24)+DATE(1970,1,1)</f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SUM(E937/D937)</f>
        <v>1.4285714285714285E-2</v>
      </c>
      <c r="P937" s="12">
        <f>E937/L937</f>
        <v>25</v>
      </c>
      <c r="Q937" t="s">
        <v>8323</v>
      </c>
      <c r="R937" t="s">
        <v>8326</v>
      </c>
      <c r="S937" s="10">
        <f>(((J937/60)/60)/24)+DATE(1970,1,1)</f>
        <v>42368.333668981482</v>
      </c>
      <c r="T937" s="10">
        <f>(((I937/60)/60)/24)+DATE(1970,1,1)</f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SUM(E938/D938)</f>
        <v>0</v>
      </c>
      <c r="P938" s="12" t="e">
        <f>E938/L938</f>
        <v>#DIV/0!</v>
      </c>
      <c r="Q938" t="s">
        <v>8323</v>
      </c>
      <c r="R938" t="s">
        <v>8326</v>
      </c>
      <c r="S938" s="10">
        <f>(((J938/60)/60)/24)+DATE(1970,1,1)</f>
        <v>40883.024178240739</v>
      </c>
      <c r="T938" s="10">
        <f>(((I938/60)/60)/24)+DATE(1970,1,1)</f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SUM(E939/D939)</f>
        <v>1.1428571428571429E-2</v>
      </c>
      <c r="P939" s="12">
        <f>E939/L939</f>
        <v>20</v>
      </c>
      <c r="Q939" t="s">
        <v>8323</v>
      </c>
      <c r="R939" t="s">
        <v>8326</v>
      </c>
      <c r="S939" s="10">
        <f>(((J939/60)/60)/24)+DATE(1970,1,1)</f>
        <v>41551.798113425924</v>
      </c>
      <c r="T939" s="10">
        <f>(((I939/60)/60)/24)+DATE(1970,1,1)</f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SUM(E940/D940)</f>
        <v>3.5714285714285713E-3</v>
      </c>
      <c r="P940" s="12">
        <f>E940/L940</f>
        <v>25</v>
      </c>
      <c r="Q940" t="s">
        <v>8323</v>
      </c>
      <c r="R940" t="s">
        <v>8326</v>
      </c>
      <c r="S940" s="10">
        <f>(((J940/60)/60)/24)+DATE(1970,1,1)</f>
        <v>41124.479722222226</v>
      </c>
      <c r="T940" s="10">
        <f>(((I940/60)/60)/24)+DATE(1970,1,1)</f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SUM(E941/D941)</f>
        <v>1.4545454545454545E-2</v>
      </c>
      <c r="P941" s="12">
        <f>E941/L941</f>
        <v>20</v>
      </c>
      <c r="Q941" t="s">
        <v>8323</v>
      </c>
      <c r="R941" t="s">
        <v>8326</v>
      </c>
      <c r="S941" s="10">
        <f>(((J941/60)/60)/24)+DATE(1970,1,1)</f>
        <v>41416.763171296298</v>
      </c>
      <c r="T941" s="10">
        <f>(((I941/60)/60)/24)+DATE(1970,1,1)</f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SUM(E942/D942)</f>
        <v>0.17155555555555554</v>
      </c>
      <c r="P942" s="12">
        <f>E942/L942</f>
        <v>110.28571428571429</v>
      </c>
      <c r="Q942" t="s">
        <v>8317</v>
      </c>
      <c r="R942" t="s">
        <v>8319</v>
      </c>
      <c r="S942" s="10">
        <f>(((J942/60)/60)/24)+DATE(1970,1,1)</f>
        <v>42182.008402777778</v>
      </c>
      <c r="T942" s="10">
        <f>(((I942/60)/60)/24)+DATE(1970,1,1)</f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SUM(E943/D943)</f>
        <v>2.3220000000000001E-2</v>
      </c>
      <c r="P943" s="12">
        <f>E943/L943</f>
        <v>37.451612903225808</v>
      </c>
      <c r="Q943" t="s">
        <v>8317</v>
      </c>
      <c r="R943" t="s">
        <v>8319</v>
      </c>
      <c r="S943" s="10">
        <f>(((J943/60)/60)/24)+DATE(1970,1,1)</f>
        <v>42746.096585648149</v>
      </c>
      <c r="T943" s="10">
        <f>(((I943/60)/60)/24)+DATE(1970,1,1)</f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SUM(E944/D944)</f>
        <v>8.9066666666666669E-2</v>
      </c>
      <c r="P944" s="12">
        <f>E944/L944</f>
        <v>41.75</v>
      </c>
      <c r="Q944" t="s">
        <v>8317</v>
      </c>
      <c r="R944" t="s">
        <v>8319</v>
      </c>
      <c r="S944" s="10">
        <f>(((J944/60)/60)/24)+DATE(1970,1,1)</f>
        <v>42382.843287037031</v>
      </c>
      <c r="T944" s="10">
        <f>(((I944/60)/60)/24)+DATE(1970,1,1)</f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SUM(E945/D945)</f>
        <v>9.633333333333334E-2</v>
      </c>
      <c r="P945" s="12">
        <f>E945/L945</f>
        <v>24.083333333333332</v>
      </c>
      <c r="Q945" t="s">
        <v>8317</v>
      </c>
      <c r="R945" t="s">
        <v>8319</v>
      </c>
      <c r="S945" s="10">
        <f>(((J945/60)/60)/24)+DATE(1970,1,1)</f>
        <v>42673.66788194445</v>
      </c>
      <c r="T945" s="10">
        <f>(((I945/60)/60)/24)+DATE(1970,1,1)</f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SUM(E946/D946)</f>
        <v>0.13325999999999999</v>
      </c>
      <c r="P946" s="12">
        <f>E946/L946</f>
        <v>69.40625</v>
      </c>
      <c r="Q946" t="s">
        <v>8317</v>
      </c>
      <c r="R946" t="s">
        <v>8319</v>
      </c>
      <c r="S946" s="10">
        <f>(((J946/60)/60)/24)+DATE(1970,1,1)</f>
        <v>42444.583912037036</v>
      </c>
      <c r="T946" s="10">
        <f>(((I946/60)/60)/24)+DATE(1970,1,1)</f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SUM(E947/D947)</f>
        <v>2.4840000000000001E-2</v>
      </c>
      <c r="P947" s="12">
        <f>E947/L947</f>
        <v>155.25</v>
      </c>
      <c r="Q947" t="s">
        <v>8317</v>
      </c>
      <c r="R947" t="s">
        <v>8319</v>
      </c>
      <c r="S947" s="10">
        <f>(((J947/60)/60)/24)+DATE(1970,1,1)</f>
        <v>42732.872986111113</v>
      </c>
      <c r="T947" s="10">
        <f>(((I947/60)/60)/24)+DATE(1970,1,1)</f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SUM(E948/D948)</f>
        <v>1.9066666666666666E-2</v>
      </c>
      <c r="P948" s="12">
        <f>E948/L948</f>
        <v>57.2</v>
      </c>
      <c r="Q948" t="s">
        <v>8317</v>
      </c>
      <c r="R948" t="s">
        <v>8319</v>
      </c>
      <c r="S948" s="10">
        <f>(((J948/60)/60)/24)+DATE(1970,1,1)</f>
        <v>42592.750555555554</v>
      </c>
      <c r="T948" s="10">
        <f>(((I948/60)/60)/24)+DATE(1970,1,1)</f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SUM(E949/D949)</f>
        <v>0</v>
      </c>
      <c r="P949" s="12" t="e">
        <f>E949/L949</f>
        <v>#DIV/0!</v>
      </c>
      <c r="Q949" t="s">
        <v>8317</v>
      </c>
      <c r="R949" t="s">
        <v>8319</v>
      </c>
      <c r="S949" s="10">
        <f>(((J949/60)/60)/24)+DATE(1970,1,1)</f>
        <v>42491.781319444446</v>
      </c>
      <c r="T949" s="10">
        <f>(((I949/60)/60)/24)+DATE(1970,1,1)</f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SUM(E950/D950)</f>
        <v>0.12</v>
      </c>
      <c r="P950" s="12">
        <f>E950/L950</f>
        <v>60</v>
      </c>
      <c r="Q950" t="s">
        <v>8317</v>
      </c>
      <c r="R950" t="s">
        <v>8319</v>
      </c>
      <c r="S950" s="10">
        <f>(((J950/60)/60)/24)+DATE(1970,1,1)</f>
        <v>42411.828287037039</v>
      </c>
      <c r="T950" s="10">
        <f>(((I950/60)/60)/24)+DATE(1970,1,1)</f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SUM(E951/D951)</f>
        <v>1.3650000000000001E-2</v>
      </c>
      <c r="P951" s="12">
        <f>E951/L951</f>
        <v>39</v>
      </c>
      <c r="Q951" t="s">
        <v>8317</v>
      </c>
      <c r="R951" t="s">
        <v>8319</v>
      </c>
      <c r="S951" s="10">
        <f>(((J951/60)/60)/24)+DATE(1970,1,1)</f>
        <v>42361.043703703705</v>
      </c>
      <c r="T951" s="10">
        <f>(((I951/60)/60)/24)+DATE(1970,1,1)</f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SUM(E952/D952)</f>
        <v>0.28039999999999998</v>
      </c>
      <c r="P952" s="12">
        <f>E952/L952</f>
        <v>58.416666666666664</v>
      </c>
      <c r="Q952" t="s">
        <v>8317</v>
      </c>
      <c r="R952" t="s">
        <v>8319</v>
      </c>
      <c r="S952" s="10">
        <f>(((J952/60)/60)/24)+DATE(1970,1,1)</f>
        <v>42356.750706018516</v>
      </c>
      <c r="T952" s="10">
        <f>(((I952/60)/60)/24)+DATE(1970,1,1)</f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SUM(E953/D953)</f>
        <v>0.38390000000000002</v>
      </c>
      <c r="P953" s="12">
        <f>E953/L953</f>
        <v>158.63636363636363</v>
      </c>
      <c r="Q953" t="s">
        <v>8317</v>
      </c>
      <c r="R953" t="s">
        <v>8319</v>
      </c>
      <c r="S953" s="10">
        <f>(((J953/60)/60)/24)+DATE(1970,1,1)</f>
        <v>42480.653611111105</v>
      </c>
      <c r="T953" s="10">
        <f>(((I953/60)/60)/24)+DATE(1970,1,1)</f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SUM(E954/D954)</f>
        <v>0.39942857142857141</v>
      </c>
      <c r="P954" s="12">
        <f>E954/L954</f>
        <v>99.857142857142861</v>
      </c>
      <c r="Q954" t="s">
        <v>8317</v>
      </c>
      <c r="R954" t="s">
        <v>8319</v>
      </c>
      <c r="S954" s="10">
        <f>(((J954/60)/60)/24)+DATE(1970,1,1)</f>
        <v>42662.613564814819</v>
      </c>
      <c r="T954" s="10">
        <f>(((I954/60)/60)/24)+DATE(1970,1,1)</f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SUM(E955/D955)</f>
        <v>8.3999999999999995E-3</v>
      </c>
      <c r="P955" s="12">
        <f>E955/L955</f>
        <v>25.2</v>
      </c>
      <c r="Q955" t="s">
        <v>8317</v>
      </c>
      <c r="R955" t="s">
        <v>8319</v>
      </c>
      <c r="S955" s="10">
        <f>(((J955/60)/60)/24)+DATE(1970,1,1)</f>
        <v>41999.164340277777</v>
      </c>
      <c r="T955" s="10">
        <f>(((I955/60)/60)/24)+DATE(1970,1,1)</f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SUM(E956/D956)</f>
        <v>0.43406666666666666</v>
      </c>
      <c r="P956" s="12">
        <f>E956/L956</f>
        <v>89.191780821917803</v>
      </c>
      <c r="Q956" t="s">
        <v>8317</v>
      </c>
      <c r="R956" t="s">
        <v>8319</v>
      </c>
      <c r="S956" s="10">
        <f>(((J956/60)/60)/24)+DATE(1970,1,1)</f>
        <v>42194.833784722221</v>
      </c>
      <c r="T956" s="10">
        <f>(((I956/60)/60)/24)+DATE(1970,1,1)</f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SUM(E957/D957)</f>
        <v>5.6613333333333335E-2</v>
      </c>
      <c r="P957" s="12">
        <f>E957/L957</f>
        <v>182.6236559139785</v>
      </c>
      <c r="Q957" t="s">
        <v>8317</v>
      </c>
      <c r="R957" t="s">
        <v>8319</v>
      </c>
      <c r="S957" s="10">
        <f>(((J957/60)/60)/24)+DATE(1970,1,1)</f>
        <v>42586.295138888891</v>
      </c>
      <c r="T957" s="10">
        <f>(((I957/60)/60)/24)+DATE(1970,1,1)</f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SUM(E958/D958)</f>
        <v>1.7219999999999999E-2</v>
      </c>
      <c r="P958" s="12">
        <f>E958/L958</f>
        <v>50.647058823529413</v>
      </c>
      <c r="Q958" t="s">
        <v>8317</v>
      </c>
      <c r="R958" t="s">
        <v>8319</v>
      </c>
      <c r="S958" s="10">
        <f>(((J958/60)/60)/24)+DATE(1970,1,1)</f>
        <v>42060.913877314815</v>
      </c>
      <c r="T958" s="10">
        <f>(((I958/60)/60)/24)+DATE(1970,1,1)</f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SUM(E959/D959)</f>
        <v>1.9416666666666665E-2</v>
      </c>
      <c r="P959" s="12">
        <f>E959/L959</f>
        <v>33.285714285714285</v>
      </c>
      <c r="Q959" t="s">
        <v>8317</v>
      </c>
      <c r="R959" t="s">
        <v>8319</v>
      </c>
      <c r="S959" s="10">
        <f>(((J959/60)/60)/24)+DATE(1970,1,1)</f>
        <v>42660.552465277782</v>
      </c>
      <c r="T959" s="10">
        <f>(((I959/60)/60)/24)+DATE(1970,1,1)</f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SUM(E960/D960)</f>
        <v>0.11328275684711328</v>
      </c>
      <c r="P960" s="12">
        <f>E960/L960</f>
        <v>51.823529411764703</v>
      </c>
      <c r="Q960" t="s">
        <v>8317</v>
      </c>
      <c r="R960" t="s">
        <v>8319</v>
      </c>
      <c r="S960" s="10">
        <f>(((J960/60)/60)/24)+DATE(1970,1,1)</f>
        <v>42082.802812499998</v>
      </c>
      <c r="T960" s="10">
        <f>(((I960/60)/60)/24)+DATE(1970,1,1)</f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SUM(E961/D961)</f>
        <v>0.3886</v>
      </c>
      <c r="P961" s="12">
        <f>E961/L961</f>
        <v>113.62573099415205</v>
      </c>
      <c r="Q961" t="s">
        <v>8317</v>
      </c>
      <c r="R961" t="s">
        <v>8319</v>
      </c>
      <c r="S961" s="10">
        <f>(((J961/60)/60)/24)+DATE(1970,1,1)</f>
        <v>41993.174363425926</v>
      </c>
      <c r="T961" s="10">
        <f>(((I961/60)/60)/24)+DATE(1970,1,1)</f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SUM(E962/D962)</f>
        <v>0.46100628930817611</v>
      </c>
      <c r="P962" s="12">
        <f>E962/L962</f>
        <v>136.46276595744681</v>
      </c>
      <c r="Q962" t="s">
        <v>8317</v>
      </c>
      <c r="R962" t="s">
        <v>8319</v>
      </c>
      <c r="S962" s="10">
        <f>(((J962/60)/60)/24)+DATE(1970,1,1)</f>
        <v>42766.626793981486</v>
      </c>
      <c r="T962" s="10">
        <f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SUM(E963/D963)</f>
        <v>0.42188421052631581</v>
      </c>
      <c r="P963" s="12">
        <f>E963/L963</f>
        <v>364.35454545454547</v>
      </c>
      <c r="Q963" t="s">
        <v>8317</v>
      </c>
      <c r="R963" t="s">
        <v>8319</v>
      </c>
      <c r="S963" s="10">
        <f>(((J963/60)/60)/24)+DATE(1970,1,1)</f>
        <v>42740.693692129629</v>
      </c>
      <c r="T963" s="10">
        <f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SUM(E964/D964)</f>
        <v>0.2848</v>
      </c>
      <c r="P964" s="12">
        <f>E964/L964</f>
        <v>19.243243243243242</v>
      </c>
      <c r="Q964" t="s">
        <v>8317</v>
      </c>
      <c r="R964" t="s">
        <v>8319</v>
      </c>
      <c r="S964" s="10">
        <f>(((J964/60)/60)/24)+DATE(1970,1,1)</f>
        <v>42373.712418981479</v>
      </c>
      <c r="T964" s="10">
        <f>(((I964/60)/60)/24)+DATE(1970,1,1)</f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SUM(E965/D965)</f>
        <v>1.0771428571428571E-2</v>
      </c>
      <c r="P965" s="12">
        <f>E965/L965</f>
        <v>41.888888888888886</v>
      </c>
      <c r="Q965" t="s">
        <v>8317</v>
      </c>
      <c r="R965" t="s">
        <v>8319</v>
      </c>
      <c r="S965" s="10">
        <f>(((J965/60)/60)/24)+DATE(1970,1,1)</f>
        <v>42625.635636574079</v>
      </c>
      <c r="T965" s="10">
        <f>(((I965/60)/60)/24)+DATE(1970,1,1)</f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SUM(E966/D966)</f>
        <v>7.9909090909090902E-3</v>
      </c>
      <c r="P966" s="12">
        <f>E966/L966</f>
        <v>30.310344827586206</v>
      </c>
      <c r="Q966" t="s">
        <v>8317</v>
      </c>
      <c r="R966" t="s">
        <v>8319</v>
      </c>
      <c r="S966" s="10">
        <f>(((J966/60)/60)/24)+DATE(1970,1,1)</f>
        <v>42208.628692129627</v>
      </c>
      <c r="T966" s="10">
        <f>(((I966/60)/60)/24)+DATE(1970,1,1)</f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SUM(E967/D967)</f>
        <v>1.192E-2</v>
      </c>
      <c r="P967" s="12">
        <f>E967/L967</f>
        <v>49.666666666666664</v>
      </c>
      <c r="Q967" t="s">
        <v>8317</v>
      </c>
      <c r="R967" t="s">
        <v>8319</v>
      </c>
      <c r="S967" s="10">
        <f>(((J967/60)/60)/24)+DATE(1970,1,1)</f>
        <v>42637.016736111109</v>
      </c>
      <c r="T967" s="10">
        <f>(((I967/60)/60)/24)+DATE(1970,1,1)</f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SUM(E968/D968)</f>
        <v>0.14799999999999999</v>
      </c>
      <c r="P968" s="12">
        <f>E968/L968</f>
        <v>59.2</v>
      </c>
      <c r="Q968" t="s">
        <v>8317</v>
      </c>
      <c r="R968" t="s">
        <v>8319</v>
      </c>
      <c r="S968" s="10">
        <f>(((J968/60)/60)/24)+DATE(1970,1,1)</f>
        <v>42619.635787037041</v>
      </c>
      <c r="T968" s="10">
        <f>(((I968/60)/60)/24)+DATE(1970,1,1)</f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SUM(E969/D969)</f>
        <v>0.17810000000000001</v>
      </c>
      <c r="P969" s="12">
        <f>E969/L969</f>
        <v>43.97530864197531</v>
      </c>
      <c r="Q969" t="s">
        <v>8317</v>
      </c>
      <c r="R969" t="s">
        <v>8319</v>
      </c>
      <c r="S969" s="10">
        <f>(((J969/60)/60)/24)+DATE(1970,1,1)</f>
        <v>42422.254328703704</v>
      </c>
      <c r="T969" s="10">
        <f>(((I969/60)/60)/24)+DATE(1970,1,1)</f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SUM(E970/D970)</f>
        <v>1.325E-2</v>
      </c>
      <c r="P970" s="12">
        <f>E970/L970</f>
        <v>26.5</v>
      </c>
      <c r="Q970" t="s">
        <v>8317</v>
      </c>
      <c r="R970" t="s">
        <v>8319</v>
      </c>
      <c r="S970" s="10">
        <f>(((J970/60)/60)/24)+DATE(1970,1,1)</f>
        <v>41836.847615740742</v>
      </c>
      <c r="T970" s="10">
        <f>(((I970/60)/60)/24)+DATE(1970,1,1)</f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SUM(E971/D971)</f>
        <v>0.46666666666666667</v>
      </c>
      <c r="P971" s="12">
        <f>E971/L971</f>
        <v>1272.7272727272727</v>
      </c>
      <c r="Q971" t="s">
        <v>8317</v>
      </c>
      <c r="R971" t="s">
        <v>8319</v>
      </c>
      <c r="S971" s="10">
        <f>(((J971/60)/60)/24)+DATE(1970,1,1)</f>
        <v>42742.30332175926</v>
      </c>
      <c r="T971" s="10">
        <f>(((I971/60)/60)/24)+DATE(1970,1,1)</f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SUM(E972/D972)</f>
        <v>0.4592</v>
      </c>
      <c r="P972" s="12">
        <f>E972/L972</f>
        <v>164</v>
      </c>
      <c r="Q972" t="s">
        <v>8317</v>
      </c>
      <c r="R972" t="s">
        <v>8319</v>
      </c>
      <c r="S972" s="10">
        <f>(((J972/60)/60)/24)+DATE(1970,1,1)</f>
        <v>42721.220520833333</v>
      </c>
      <c r="T972" s="10">
        <f>(((I972/60)/60)/24)+DATE(1970,1,1)</f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SUM(E973/D973)</f>
        <v>2.2599999999999999E-3</v>
      </c>
      <c r="P973" s="12">
        <f>E973/L973</f>
        <v>45.2</v>
      </c>
      <c r="Q973" t="s">
        <v>8317</v>
      </c>
      <c r="R973" t="s">
        <v>8319</v>
      </c>
      <c r="S973" s="10">
        <f>(((J973/60)/60)/24)+DATE(1970,1,1)</f>
        <v>42111.709027777775</v>
      </c>
      <c r="T973" s="10">
        <f>(((I973/60)/60)/24)+DATE(1970,1,1)</f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SUM(E974/D974)</f>
        <v>0.34625</v>
      </c>
      <c r="P974" s="12">
        <f>E974/L974</f>
        <v>153.88888888888889</v>
      </c>
      <c r="Q974" t="s">
        <v>8317</v>
      </c>
      <c r="R974" t="s">
        <v>8319</v>
      </c>
      <c r="S974" s="10">
        <f>(((J974/60)/60)/24)+DATE(1970,1,1)</f>
        <v>41856.865717592591</v>
      </c>
      <c r="T974" s="10">
        <f>(((I974/60)/60)/24)+DATE(1970,1,1)</f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SUM(E975/D975)</f>
        <v>2.0549999999999999E-2</v>
      </c>
      <c r="P975" s="12">
        <f>E975/L975</f>
        <v>51.375</v>
      </c>
      <c r="Q975" t="s">
        <v>8317</v>
      </c>
      <c r="R975" t="s">
        <v>8319</v>
      </c>
      <c r="S975" s="10">
        <f>(((J975/60)/60)/24)+DATE(1970,1,1)</f>
        <v>42257.014965277776</v>
      </c>
      <c r="T975" s="10">
        <f>(((I975/60)/60)/24)+DATE(1970,1,1)</f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SUM(E976/D976)</f>
        <v>5.5999999999999999E-3</v>
      </c>
      <c r="P976" s="12">
        <f>E976/L976</f>
        <v>93.333333333333329</v>
      </c>
      <c r="Q976" t="s">
        <v>8317</v>
      </c>
      <c r="R976" t="s">
        <v>8319</v>
      </c>
      <c r="S976" s="10">
        <f>(((J976/60)/60)/24)+DATE(1970,1,1)</f>
        <v>42424.749490740738</v>
      </c>
      <c r="T976" s="10">
        <f>(((I976/60)/60)/24)+DATE(1970,1,1)</f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SUM(E977/D977)</f>
        <v>2.6069999999999999E-2</v>
      </c>
      <c r="P977" s="12">
        <f>E977/L977</f>
        <v>108.625</v>
      </c>
      <c r="Q977" t="s">
        <v>8317</v>
      </c>
      <c r="R977" t="s">
        <v>8319</v>
      </c>
      <c r="S977" s="10">
        <f>(((J977/60)/60)/24)+DATE(1970,1,1)</f>
        <v>42489.696585648147</v>
      </c>
      <c r="T977" s="10">
        <f>(((I977/60)/60)/24)+DATE(1970,1,1)</f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SUM(E978/D978)</f>
        <v>1.9259999999999999E-2</v>
      </c>
      <c r="P978" s="12">
        <f>E978/L978</f>
        <v>160.5</v>
      </c>
      <c r="Q978" t="s">
        <v>8317</v>
      </c>
      <c r="R978" t="s">
        <v>8319</v>
      </c>
      <c r="S978" s="10">
        <f>(((J978/60)/60)/24)+DATE(1970,1,1)</f>
        <v>42185.058993055558</v>
      </c>
      <c r="T978" s="10">
        <f>(((I978/60)/60)/24)+DATE(1970,1,1)</f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SUM(E979/D979)</f>
        <v>0.33666666666666667</v>
      </c>
      <c r="P979" s="12">
        <f>E979/L979</f>
        <v>75.75</v>
      </c>
      <c r="Q979" t="s">
        <v>8317</v>
      </c>
      <c r="R979" t="s">
        <v>8319</v>
      </c>
      <c r="S979" s="10">
        <f>(((J979/60)/60)/24)+DATE(1970,1,1)</f>
        <v>42391.942094907412</v>
      </c>
      <c r="T979" s="10">
        <f>(((I979/60)/60)/24)+DATE(1970,1,1)</f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SUM(E980/D980)</f>
        <v>0.5626326718299024</v>
      </c>
      <c r="P980" s="12">
        <f>E980/L980</f>
        <v>790.83739837398377</v>
      </c>
      <c r="Q980" t="s">
        <v>8317</v>
      </c>
      <c r="R980" t="s">
        <v>8319</v>
      </c>
      <c r="S980" s="10">
        <f>(((J980/60)/60)/24)+DATE(1970,1,1)</f>
        <v>42395.309039351851</v>
      </c>
      <c r="T980" s="10">
        <f>(((I980/60)/60)/24)+DATE(1970,1,1)</f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SUM(E981/D981)</f>
        <v>0.82817600000000002</v>
      </c>
      <c r="P981" s="12">
        <f>E981/L981</f>
        <v>301.93916666666667</v>
      </c>
      <c r="Q981" t="s">
        <v>8317</v>
      </c>
      <c r="R981" t="s">
        <v>8319</v>
      </c>
      <c r="S981" s="10">
        <f>(((J981/60)/60)/24)+DATE(1970,1,1)</f>
        <v>42506.416990740734</v>
      </c>
      <c r="T981" s="10">
        <f>(((I981/60)/60)/24)+DATE(1970,1,1)</f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SUM(E982/D982)</f>
        <v>0.14860000000000001</v>
      </c>
      <c r="P982" s="12">
        <f>E982/L982</f>
        <v>47.935483870967744</v>
      </c>
      <c r="Q982" t="s">
        <v>8317</v>
      </c>
      <c r="R982" t="s">
        <v>8319</v>
      </c>
      <c r="S982" s="10">
        <f>(((J982/60)/60)/24)+DATE(1970,1,1)</f>
        <v>41928.904189814813</v>
      </c>
      <c r="T982" s="10">
        <f>(((I982/60)/60)/24)+DATE(1970,1,1)</f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SUM(E983/D983)</f>
        <v>1.2375123751237513E-4</v>
      </c>
      <c r="P983" s="12">
        <f>E983/L983</f>
        <v>2.75</v>
      </c>
      <c r="Q983" t="s">
        <v>8317</v>
      </c>
      <c r="R983" t="s">
        <v>8319</v>
      </c>
      <c r="S983" s="10">
        <f>(((J983/60)/60)/24)+DATE(1970,1,1)</f>
        <v>41830.947013888886</v>
      </c>
      <c r="T983" s="10">
        <f>(((I983/60)/60)/24)+DATE(1970,1,1)</f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SUM(E984/D984)</f>
        <v>1.7142857142857143E-4</v>
      </c>
      <c r="P984" s="12">
        <f>E984/L984</f>
        <v>1</v>
      </c>
      <c r="Q984" t="s">
        <v>8317</v>
      </c>
      <c r="R984" t="s">
        <v>8319</v>
      </c>
      <c r="S984" s="10">
        <f>(((J984/60)/60)/24)+DATE(1970,1,1)</f>
        <v>42615.753310185188</v>
      </c>
      <c r="T984" s="10">
        <f>(((I984/60)/60)/24)+DATE(1970,1,1)</f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SUM(E985/D985)</f>
        <v>0.2950613611721471</v>
      </c>
      <c r="P985" s="12">
        <f>E985/L985</f>
        <v>171.79329608938548</v>
      </c>
      <c r="Q985" t="s">
        <v>8317</v>
      </c>
      <c r="R985" t="s">
        <v>8319</v>
      </c>
      <c r="S985" s="10">
        <f>(((J985/60)/60)/24)+DATE(1970,1,1)</f>
        <v>42574.667650462965</v>
      </c>
      <c r="T985" s="10">
        <f>(((I985/60)/60)/24)+DATE(1970,1,1)</f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SUM(E986/D986)</f>
        <v>1.06E-2</v>
      </c>
      <c r="P986" s="12">
        <f>E986/L986</f>
        <v>35.333333333333336</v>
      </c>
      <c r="Q986" t="s">
        <v>8317</v>
      </c>
      <c r="R986" t="s">
        <v>8319</v>
      </c>
      <c r="S986" s="10">
        <f>(((J986/60)/60)/24)+DATE(1970,1,1)</f>
        <v>42061.11583333333</v>
      </c>
      <c r="T986" s="10">
        <f>(((I986/60)/60)/24)+DATE(1970,1,1)</f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SUM(E987/D987)</f>
        <v>6.2933333333333327E-2</v>
      </c>
      <c r="P987" s="12">
        <f>E987/L987</f>
        <v>82.086956521739125</v>
      </c>
      <c r="Q987" t="s">
        <v>8317</v>
      </c>
      <c r="R987" t="s">
        <v>8319</v>
      </c>
      <c r="S987" s="10">
        <f>(((J987/60)/60)/24)+DATE(1970,1,1)</f>
        <v>42339.967708333337</v>
      </c>
      <c r="T987" s="10">
        <f>(((I987/60)/60)/24)+DATE(1970,1,1)</f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SUM(E988/D988)</f>
        <v>0.1275</v>
      </c>
      <c r="P988" s="12">
        <f>E988/L988</f>
        <v>110.8695652173913</v>
      </c>
      <c r="Q988" t="s">
        <v>8317</v>
      </c>
      <c r="R988" t="s">
        <v>8319</v>
      </c>
      <c r="S988" s="10">
        <f>(((J988/60)/60)/24)+DATE(1970,1,1)</f>
        <v>42324.767361111109</v>
      </c>
      <c r="T988" s="10">
        <f>(((I988/60)/60)/24)+DATE(1970,1,1)</f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SUM(E989/D989)</f>
        <v>0.13220000000000001</v>
      </c>
      <c r="P989" s="12">
        <f>E989/L989</f>
        <v>161.21951219512195</v>
      </c>
      <c r="Q989" t="s">
        <v>8317</v>
      </c>
      <c r="R989" t="s">
        <v>8319</v>
      </c>
      <c r="S989" s="10">
        <f>(((J989/60)/60)/24)+DATE(1970,1,1)</f>
        <v>41773.294560185182</v>
      </c>
      <c r="T989" s="10">
        <f>(((I989/60)/60)/24)+DATE(1970,1,1)</f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SUM(E990/D990)</f>
        <v>0</v>
      </c>
      <c r="P990" s="12" t="e">
        <f>E990/L990</f>
        <v>#DIV/0!</v>
      </c>
      <c r="Q990" t="s">
        <v>8317</v>
      </c>
      <c r="R990" t="s">
        <v>8319</v>
      </c>
      <c r="S990" s="10">
        <f>(((J990/60)/60)/24)+DATE(1970,1,1)</f>
        <v>42614.356770833328</v>
      </c>
      <c r="T990" s="10">
        <f>(((I990/60)/60)/24)+DATE(1970,1,1)</f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SUM(E991/D991)</f>
        <v>0.16769999999999999</v>
      </c>
      <c r="P991" s="12">
        <f>E991/L991</f>
        <v>52.40625</v>
      </c>
      <c r="Q991" t="s">
        <v>8317</v>
      </c>
      <c r="R991" t="s">
        <v>8319</v>
      </c>
      <c r="S991" s="10">
        <f>(((J991/60)/60)/24)+DATE(1970,1,1)</f>
        <v>42611.933969907404</v>
      </c>
      <c r="T991" s="10">
        <f>(((I991/60)/60)/24)+DATE(1970,1,1)</f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SUM(E992/D992)</f>
        <v>1.0399999999999999E-3</v>
      </c>
      <c r="P992" s="12">
        <f>E992/L992</f>
        <v>13</v>
      </c>
      <c r="Q992" t="s">
        <v>8317</v>
      </c>
      <c r="R992" t="s">
        <v>8319</v>
      </c>
      <c r="S992" s="10">
        <f>(((J992/60)/60)/24)+DATE(1970,1,1)</f>
        <v>41855.784305555557</v>
      </c>
      <c r="T992" s="10">
        <f>(((I992/60)/60)/24)+DATE(1970,1,1)</f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SUM(E993/D993)</f>
        <v>4.24E-2</v>
      </c>
      <c r="P993" s="12">
        <f>E993/L993</f>
        <v>30.285714285714285</v>
      </c>
      <c r="Q993" t="s">
        <v>8317</v>
      </c>
      <c r="R993" t="s">
        <v>8319</v>
      </c>
      <c r="S993" s="10">
        <f>(((J993/60)/60)/24)+DATE(1970,1,1)</f>
        <v>42538.75680555556</v>
      </c>
      <c r="T993" s="10">
        <f>(((I993/60)/60)/24)+DATE(1970,1,1)</f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SUM(E994/D994)</f>
        <v>4.6699999999999997E-3</v>
      </c>
      <c r="P994" s="12">
        <f>E994/L994</f>
        <v>116.75</v>
      </c>
      <c r="Q994" t="s">
        <v>8317</v>
      </c>
      <c r="R994" t="s">
        <v>8319</v>
      </c>
      <c r="S994" s="10">
        <f>(((J994/60)/60)/24)+DATE(1970,1,1)</f>
        <v>42437.924988425926</v>
      </c>
      <c r="T994" s="10">
        <f>(((I994/60)/60)/24)+DATE(1970,1,1)</f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SUM(E995/D995)</f>
        <v>0.25087142857142858</v>
      </c>
      <c r="P995" s="12">
        <f>E995/L995</f>
        <v>89.59693877551021</v>
      </c>
      <c r="Q995" t="s">
        <v>8317</v>
      </c>
      <c r="R995" t="s">
        <v>8319</v>
      </c>
      <c r="S995" s="10">
        <f>(((J995/60)/60)/24)+DATE(1970,1,1)</f>
        <v>42652.964907407411</v>
      </c>
      <c r="T995" s="10">
        <f>(((I995/60)/60)/24)+DATE(1970,1,1)</f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SUM(E996/D996)</f>
        <v>2.3345000000000001E-2</v>
      </c>
      <c r="P996" s="12">
        <f>E996/L996</f>
        <v>424.45454545454544</v>
      </c>
      <c r="Q996" t="s">
        <v>8317</v>
      </c>
      <c r="R996" t="s">
        <v>8319</v>
      </c>
      <c r="S996" s="10">
        <f>(((J996/60)/60)/24)+DATE(1970,1,1)</f>
        <v>41921.263078703705</v>
      </c>
      <c r="T996" s="10">
        <f>(((I996/60)/60)/24)+DATE(1970,1,1)</f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SUM(E997/D997)</f>
        <v>7.2599999999999998E-2</v>
      </c>
      <c r="P997" s="12">
        <f>E997/L997</f>
        <v>80.666666666666671</v>
      </c>
      <c r="Q997" t="s">
        <v>8317</v>
      </c>
      <c r="R997" t="s">
        <v>8319</v>
      </c>
      <c r="S997" s="10">
        <f>(((J997/60)/60)/24)+DATE(1970,1,1)</f>
        <v>41947.940740740742</v>
      </c>
      <c r="T997" s="10">
        <f>(((I997/60)/60)/24)+DATE(1970,1,1)</f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SUM(E998/D998)</f>
        <v>1.6250000000000001E-2</v>
      </c>
      <c r="P998" s="12">
        <f>E998/L998</f>
        <v>13</v>
      </c>
      <c r="Q998" t="s">
        <v>8317</v>
      </c>
      <c r="R998" t="s">
        <v>8319</v>
      </c>
      <c r="S998" s="10">
        <f>(((J998/60)/60)/24)+DATE(1970,1,1)</f>
        <v>41817.866435185184</v>
      </c>
      <c r="T998" s="10">
        <f>(((I998/60)/60)/24)+DATE(1970,1,1)</f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SUM(E999/D999)</f>
        <v>1.2999999999999999E-2</v>
      </c>
      <c r="P999" s="12">
        <f>E999/L999</f>
        <v>8.125</v>
      </c>
      <c r="Q999" t="s">
        <v>8317</v>
      </c>
      <c r="R999" t="s">
        <v>8319</v>
      </c>
      <c r="S999" s="10">
        <f>(((J999/60)/60)/24)+DATE(1970,1,1)</f>
        <v>41941.10297453704</v>
      </c>
      <c r="T999" s="10">
        <f>(((I999/60)/60)/24)+DATE(1970,1,1)</f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SUM(E1000/D1000)</f>
        <v>0.58558333333333334</v>
      </c>
      <c r="P1000" s="12">
        <f>E1000/L1000</f>
        <v>153.42794759825327</v>
      </c>
      <c r="Q1000" t="s">
        <v>8317</v>
      </c>
      <c r="R1000" t="s">
        <v>8319</v>
      </c>
      <c r="S1000" s="10">
        <f>(((J1000/60)/60)/24)+DATE(1970,1,1)</f>
        <v>42282.168993055559</v>
      </c>
      <c r="T1000" s="10">
        <f>(((I1000/60)/60)/24)+DATE(1970,1,1)</f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SUM(E1001/D1001)</f>
        <v>7.7886666666666673E-2</v>
      </c>
      <c r="P1001" s="12">
        <f>E1001/L1001</f>
        <v>292.07499999999999</v>
      </c>
      <c r="Q1001" t="s">
        <v>8317</v>
      </c>
      <c r="R1001" t="s">
        <v>8319</v>
      </c>
      <c r="S1001" s="10">
        <f>(((J1001/60)/60)/24)+DATE(1970,1,1)</f>
        <v>41926.29965277778</v>
      </c>
      <c r="T1001" s="10">
        <f>(((I1001/60)/60)/24)+DATE(1970,1,1)</f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SUM(E1002/D1002)</f>
        <v>2.2157147647256063E-2</v>
      </c>
      <c r="P1002" s="12">
        <f>E1002/L1002</f>
        <v>3304</v>
      </c>
      <c r="Q1002" t="s">
        <v>8317</v>
      </c>
      <c r="R1002" t="s">
        <v>8319</v>
      </c>
      <c r="S1002" s="10">
        <f>(((J1002/60)/60)/24)+DATE(1970,1,1)</f>
        <v>42749.059722222228</v>
      </c>
      <c r="T1002" s="10">
        <f>(((I1002/60)/60)/24)+DATE(1970,1,1)</f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SUM(E1003/D1003)</f>
        <v>1.04</v>
      </c>
      <c r="P1003" s="12">
        <f>E1003/L1003</f>
        <v>1300</v>
      </c>
      <c r="Q1003" t="s">
        <v>8317</v>
      </c>
      <c r="R1003" t="s">
        <v>8319</v>
      </c>
      <c r="S1003" s="10">
        <f>(((J1003/60)/60)/24)+DATE(1970,1,1)</f>
        <v>42720.720057870371</v>
      </c>
      <c r="T1003" s="10">
        <f>(((I1003/60)/60)/24)+DATE(1970,1,1)</f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SUM(E1004/D1004)</f>
        <v>0.29602960296029601</v>
      </c>
      <c r="P1004" s="12">
        <f>E1004/L1004</f>
        <v>134.54545454545453</v>
      </c>
      <c r="Q1004" t="s">
        <v>8317</v>
      </c>
      <c r="R1004" t="s">
        <v>8319</v>
      </c>
      <c r="S1004" s="10">
        <f>(((J1004/60)/60)/24)+DATE(1970,1,1)</f>
        <v>42325.684189814812</v>
      </c>
      <c r="T1004" s="10">
        <f>(((I1004/60)/60)/24)+DATE(1970,1,1)</f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SUM(E1005/D1005)</f>
        <v>0.16055</v>
      </c>
      <c r="P1005" s="12">
        <f>E1005/L1005</f>
        <v>214.06666666666666</v>
      </c>
      <c r="Q1005" t="s">
        <v>8317</v>
      </c>
      <c r="R1005" t="s">
        <v>8319</v>
      </c>
      <c r="S1005" s="10">
        <f>(((J1005/60)/60)/24)+DATE(1970,1,1)</f>
        <v>42780.709039351852</v>
      </c>
      <c r="T1005" s="10">
        <f>(((I1005/60)/60)/24)+DATE(1970,1,1)</f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SUM(E1006/D1006)</f>
        <v>0.82208000000000003</v>
      </c>
      <c r="P1006" s="12">
        <f>E1006/L1006</f>
        <v>216.33684210526314</v>
      </c>
      <c r="Q1006" t="s">
        <v>8317</v>
      </c>
      <c r="R1006" t="s">
        <v>8319</v>
      </c>
      <c r="S1006" s="10">
        <f>(((J1006/60)/60)/24)+DATE(1970,1,1)</f>
        <v>42388.708645833336</v>
      </c>
      <c r="T1006" s="10">
        <f>(((I1006/60)/60)/24)+DATE(1970,1,1)</f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SUM(E1007/D1007)</f>
        <v>0.75051000000000001</v>
      </c>
      <c r="P1007" s="12">
        <f>E1007/L1007</f>
        <v>932.31055900621118</v>
      </c>
      <c r="Q1007" t="s">
        <v>8317</v>
      </c>
      <c r="R1007" t="s">
        <v>8319</v>
      </c>
      <c r="S1007" s="10">
        <f>(((J1007/60)/60)/24)+DATE(1970,1,1)</f>
        <v>42276.624803240738</v>
      </c>
      <c r="T1007" s="10">
        <f>(((I1007/60)/60)/24)+DATE(1970,1,1)</f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SUM(E1008/D1008)</f>
        <v>5.8500000000000003E-2</v>
      </c>
      <c r="P1008" s="12">
        <f>E1008/L1008</f>
        <v>29.25</v>
      </c>
      <c r="Q1008" t="s">
        <v>8317</v>
      </c>
      <c r="R1008" t="s">
        <v>8319</v>
      </c>
      <c r="S1008" s="10">
        <f>(((J1008/60)/60)/24)+DATE(1970,1,1)</f>
        <v>41977.040185185186</v>
      </c>
      <c r="T1008" s="10">
        <f>(((I1008/60)/60)/24)+DATE(1970,1,1)</f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SUM(E1009/D1009)</f>
        <v>0.44319999999999998</v>
      </c>
      <c r="P1009" s="12">
        <f>E1009/L1009</f>
        <v>174.94736842105263</v>
      </c>
      <c r="Q1009" t="s">
        <v>8317</v>
      </c>
      <c r="R1009" t="s">
        <v>8319</v>
      </c>
      <c r="S1009" s="10">
        <f>(((J1009/60)/60)/24)+DATE(1970,1,1)</f>
        <v>42676.583599537036</v>
      </c>
      <c r="T1009" s="10">
        <f>(((I1009/60)/60)/24)+DATE(1970,1,1)</f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SUM(E1010/D1010)</f>
        <v>2.6737967914438501E-3</v>
      </c>
      <c r="P1010" s="12">
        <f>E1010/L1010</f>
        <v>250</v>
      </c>
      <c r="Q1010" t="s">
        <v>8317</v>
      </c>
      <c r="R1010" t="s">
        <v>8319</v>
      </c>
      <c r="S1010" s="10">
        <f>(((J1010/60)/60)/24)+DATE(1970,1,1)</f>
        <v>42702.809201388889</v>
      </c>
      <c r="T1010" s="10">
        <f>(((I1010/60)/60)/24)+DATE(1970,1,1)</f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SUM(E1011/D1011)</f>
        <v>0.1313</v>
      </c>
      <c r="P1011" s="12">
        <f>E1011/L1011</f>
        <v>65</v>
      </c>
      <c r="Q1011" t="s">
        <v>8317</v>
      </c>
      <c r="R1011" t="s">
        <v>8319</v>
      </c>
      <c r="S1011" s="10">
        <f>(((J1011/60)/60)/24)+DATE(1970,1,1)</f>
        <v>42510.604699074072</v>
      </c>
      <c r="T1011" s="10">
        <f>(((I1011/60)/60)/24)+DATE(1970,1,1)</f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SUM(E1012/D1012)</f>
        <v>1.9088937093275488E-3</v>
      </c>
      <c r="P1012" s="12">
        <f>E1012/L1012</f>
        <v>55</v>
      </c>
      <c r="Q1012" t="s">
        <v>8317</v>
      </c>
      <c r="R1012" t="s">
        <v>8319</v>
      </c>
      <c r="S1012" s="10">
        <f>(((J1012/60)/60)/24)+DATE(1970,1,1)</f>
        <v>42561.829421296294</v>
      </c>
      <c r="T1012" s="10">
        <f>(((I1012/60)/60)/24)+DATE(1970,1,1)</f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SUM(E1013/D1013)</f>
        <v>3.7499999999999999E-3</v>
      </c>
      <c r="P1013" s="12">
        <f>E1013/L1013</f>
        <v>75</v>
      </c>
      <c r="Q1013" t="s">
        <v>8317</v>
      </c>
      <c r="R1013" t="s">
        <v>8319</v>
      </c>
      <c r="S1013" s="10">
        <f>(((J1013/60)/60)/24)+DATE(1970,1,1)</f>
        <v>41946.898090277777</v>
      </c>
      <c r="T1013" s="10">
        <f>(((I1013/60)/60)/24)+DATE(1970,1,1)</f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SUM(E1014/D1014)</f>
        <v>215.35021</v>
      </c>
      <c r="P1014" s="12">
        <f>E1014/L1014</f>
        <v>1389.3561935483872</v>
      </c>
      <c r="Q1014" t="s">
        <v>8317</v>
      </c>
      <c r="R1014" t="s">
        <v>8319</v>
      </c>
      <c r="S1014" s="10">
        <f>(((J1014/60)/60)/24)+DATE(1970,1,1)</f>
        <v>42714.440416666665</v>
      </c>
      <c r="T1014" s="10">
        <f>(((I1014/60)/60)/24)+DATE(1970,1,1)</f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SUM(E1015/D1015)</f>
        <v>0.34527999999999998</v>
      </c>
      <c r="P1015" s="12">
        <f>E1015/L1015</f>
        <v>95.911111111111111</v>
      </c>
      <c r="Q1015" t="s">
        <v>8317</v>
      </c>
      <c r="R1015" t="s">
        <v>8319</v>
      </c>
      <c r="S1015" s="10">
        <f>(((J1015/60)/60)/24)+DATE(1970,1,1)</f>
        <v>42339.833981481483</v>
      </c>
      <c r="T1015" s="10">
        <f>(((I1015/60)/60)/24)+DATE(1970,1,1)</f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SUM(E1016/D1016)</f>
        <v>0.30599999999999999</v>
      </c>
      <c r="P1016" s="12">
        <f>E1016/L1016</f>
        <v>191.25</v>
      </c>
      <c r="Q1016" t="s">
        <v>8317</v>
      </c>
      <c r="R1016" t="s">
        <v>8319</v>
      </c>
      <c r="S1016" s="10">
        <f>(((J1016/60)/60)/24)+DATE(1970,1,1)</f>
        <v>41955.002488425926</v>
      </c>
      <c r="T1016" s="10">
        <f>(((I1016/60)/60)/24)+DATE(1970,1,1)</f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SUM(E1017/D1017)</f>
        <v>2.6666666666666668E-2</v>
      </c>
      <c r="P1017" s="12">
        <f>E1017/L1017</f>
        <v>40</v>
      </c>
      <c r="Q1017" t="s">
        <v>8317</v>
      </c>
      <c r="R1017" t="s">
        <v>8319</v>
      </c>
      <c r="S1017" s="10">
        <f>(((J1017/60)/60)/24)+DATE(1970,1,1)</f>
        <v>42303.878414351857</v>
      </c>
      <c r="T1017" s="10">
        <f>(((I1017/60)/60)/24)+DATE(1970,1,1)</f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SUM(E1018/D1018)</f>
        <v>2.8420000000000001E-2</v>
      </c>
      <c r="P1018" s="12">
        <f>E1018/L1018</f>
        <v>74.78947368421052</v>
      </c>
      <c r="Q1018" t="s">
        <v>8317</v>
      </c>
      <c r="R1018" t="s">
        <v>8319</v>
      </c>
      <c r="S1018" s="10">
        <f>(((J1018/60)/60)/24)+DATE(1970,1,1)</f>
        <v>42422.107129629629</v>
      </c>
      <c r="T1018" s="10">
        <f>(((I1018/60)/60)/24)+DATE(1970,1,1)</f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SUM(E1019/D1019)</f>
        <v>0.22878799999999999</v>
      </c>
      <c r="P1019" s="12">
        <f>E1019/L1019</f>
        <v>161.11830985915492</v>
      </c>
      <c r="Q1019" t="s">
        <v>8317</v>
      </c>
      <c r="R1019" t="s">
        <v>8319</v>
      </c>
      <c r="S1019" s="10">
        <f>(((J1019/60)/60)/24)+DATE(1970,1,1)</f>
        <v>42289.675173611111</v>
      </c>
      <c r="T1019" s="10">
        <f>(((I1019/60)/60)/24)+DATE(1970,1,1)</f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SUM(E1020/D1020)</f>
        <v>3.1050000000000001E-2</v>
      </c>
      <c r="P1020" s="12">
        <f>E1020/L1020</f>
        <v>88.714285714285708</v>
      </c>
      <c r="Q1020" t="s">
        <v>8317</v>
      </c>
      <c r="R1020" t="s">
        <v>8319</v>
      </c>
      <c r="S1020" s="10">
        <f>(((J1020/60)/60)/24)+DATE(1970,1,1)</f>
        <v>42535.492280092592</v>
      </c>
      <c r="T1020" s="10">
        <f>(((I1020/60)/60)/24)+DATE(1970,1,1)</f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SUM(E1021/D1021)</f>
        <v>0.47333333333333333</v>
      </c>
      <c r="P1021" s="12">
        <f>E1021/L1021</f>
        <v>53.25</v>
      </c>
      <c r="Q1021" t="s">
        <v>8317</v>
      </c>
      <c r="R1021" t="s">
        <v>8319</v>
      </c>
      <c r="S1021" s="10">
        <f>(((J1021/60)/60)/24)+DATE(1970,1,1)</f>
        <v>42009.973946759259</v>
      </c>
      <c r="T1021" s="10">
        <f>(((I1021/60)/60)/24)+DATE(1970,1,1)</f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SUM(E1022/D1022)</f>
        <v>2.0554838709677421</v>
      </c>
      <c r="P1022" s="12">
        <f>E1022/L1022</f>
        <v>106.2</v>
      </c>
      <c r="Q1022" t="s">
        <v>8323</v>
      </c>
      <c r="R1022" t="s">
        <v>8328</v>
      </c>
      <c r="S1022" s="10">
        <f>(((J1022/60)/60)/24)+DATE(1970,1,1)</f>
        <v>42127.069548611107</v>
      </c>
      <c r="T1022" s="10">
        <f>(((I1022/60)/60)/24)+DATE(1970,1,1)</f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SUM(E1023/D1023)</f>
        <v>3.5180366666666667</v>
      </c>
      <c r="P1023" s="12">
        <f>E1023/L1023</f>
        <v>22.079728033472804</v>
      </c>
      <c r="Q1023" t="s">
        <v>8323</v>
      </c>
      <c r="R1023" t="s">
        <v>8328</v>
      </c>
      <c r="S1023" s="10">
        <f>(((J1023/60)/60)/24)+DATE(1970,1,1)</f>
        <v>42271.251979166671</v>
      </c>
      <c r="T1023" s="10">
        <f>(((I1023/60)/60)/24)+DATE(1970,1,1)</f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SUM(E1024/D1024)</f>
        <v>1.149</v>
      </c>
      <c r="P1024" s="12">
        <f>E1024/L1024</f>
        <v>31.054054054054053</v>
      </c>
      <c r="Q1024" t="s">
        <v>8323</v>
      </c>
      <c r="R1024" t="s">
        <v>8328</v>
      </c>
      <c r="S1024" s="10">
        <f>(((J1024/60)/60)/24)+DATE(1970,1,1)</f>
        <v>42111.646724537044</v>
      </c>
      <c r="T1024" s="10">
        <f>(((I1024/60)/60)/24)+DATE(1970,1,1)</f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SUM(E1025/D1025)</f>
        <v>2.3715000000000002</v>
      </c>
      <c r="P1025" s="12">
        <f>E1025/L1025</f>
        <v>36.206106870229007</v>
      </c>
      <c r="Q1025" t="s">
        <v>8323</v>
      </c>
      <c r="R1025" t="s">
        <v>8328</v>
      </c>
      <c r="S1025" s="10">
        <f>(((J1025/60)/60)/24)+DATE(1970,1,1)</f>
        <v>42145.919687500005</v>
      </c>
      <c r="T1025" s="10">
        <f>(((I1025/60)/60)/24)+DATE(1970,1,1)</f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SUM(E1026/D1026)</f>
        <v>1.1863774999999999</v>
      </c>
      <c r="P1026" s="12">
        <f>E1026/L1026</f>
        <v>388.9762295081967</v>
      </c>
      <c r="Q1026" t="s">
        <v>8323</v>
      </c>
      <c r="R1026" t="s">
        <v>8328</v>
      </c>
      <c r="S1026" s="10">
        <f>(((J1026/60)/60)/24)+DATE(1970,1,1)</f>
        <v>42370.580590277779</v>
      </c>
      <c r="T1026" s="10">
        <f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SUM(E1027/D1027)</f>
        <v>1.099283142857143</v>
      </c>
      <c r="P1027" s="12">
        <f>E1027/L1027</f>
        <v>71.848571428571432</v>
      </c>
      <c r="Q1027" t="s">
        <v>8323</v>
      </c>
      <c r="R1027" t="s">
        <v>8328</v>
      </c>
      <c r="S1027" s="10">
        <f>(((J1027/60)/60)/24)+DATE(1970,1,1)</f>
        <v>42049.833761574075</v>
      </c>
      <c r="T1027" s="10">
        <f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SUM(E1028/D1028)</f>
        <v>1.0000828571428571</v>
      </c>
      <c r="P1028" s="12">
        <f>E1028/L1028</f>
        <v>57.381803278688523</v>
      </c>
      <c r="Q1028" t="s">
        <v>8323</v>
      </c>
      <c r="R1028" t="s">
        <v>8328</v>
      </c>
      <c r="S1028" s="10">
        <f>(((J1028/60)/60)/24)+DATE(1970,1,1)</f>
        <v>42426.407592592594</v>
      </c>
      <c r="T1028" s="10">
        <f>(((I1028/60)/60)/24)+DATE(1970,1,1)</f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SUM(E1029/D1029)</f>
        <v>1.0309292094387414</v>
      </c>
      <c r="P1029" s="12">
        <f>E1029/L1029</f>
        <v>69.666666666666671</v>
      </c>
      <c r="Q1029" t="s">
        <v>8323</v>
      </c>
      <c r="R1029" t="s">
        <v>8328</v>
      </c>
      <c r="S1029" s="10">
        <f>(((J1029/60)/60)/24)+DATE(1970,1,1)</f>
        <v>41905.034108796295</v>
      </c>
      <c r="T1029" s="10">
        <f>(((I1029/60)/60)/24)+DATE(1970,1,1)</f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SUM(E1030/D1030)</f>
        <v>1.1727000000000001</v>
      </c>
      <c r="P1030" s="12">
        <f>E1030/L1030</f>
        <v>45.988235294117644</v>
      </c>
      <c r="Q1030" t="s">
        <v>8323</v>
      </c>
      <c r="R1030" t="s">
        <v>8328</v>
      </c>
      <c r="S1030" s="10">
        <f>(((J1030/60)/60)/24)+DATE(1970,1,1)</f>
        <v>42755.627372685187</v>
      </c>
      <c r="T1030" s="10">
        <f>(((I1030/60)/60)/24)+DATE(1970,1,1)</f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SUM(E1031/D1031)</f>
        <v>1.1175999999999999</v>
      </c>
      <c r="P1031" s="12">
        <f>E1031/L1031</f>
        <v>79.262411347517727</v>
      </c>
      <c r="Q1031" t="s">
        <v>8323</v>
      </c>
      <c r="R1031" t="s">
        <v>8328</v>
      </c>
      <c r="S1031" s="10">
        <f>(((J1031/60)/60)/24)+DATE(1970,1,1)</f>
        <v>42044.711886574078</v>
      </c>
      <c r="T1031" s="10">
        <f>(((I1031/60)/60)/24)+DATE(1970,1,1)</f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SUM(E1032/D1032)</f>
        <v>3.4209999999999998</v>
      </c>
      <c r="P1032" s="12">
        <f>E1032/L1032</f>
        <v>43.031446540880502</v>
      </c>
      <c r="Q1032" t="s">
        <v>8323</v>
      </c>
      <c r="R1032" t="s">
        <v>8328</v>
      </c>
      <c r="S1032" s="10">
        <f>(((J1032/60)/60)/24)+DATE(1970,1,1)</f>
        <v>42611.483206018514</v>
      </c>
      <c r="T1032" s="10">
        <f>(((I1032/60)/60)/24)+DATE(1970,1,1)</f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SUM(E1033/D1033)</f>
        <v>1.0740000000000001</v>
      </c>
      <c r="P1033" s="12">
        <f>E1033/L1033</f>
        <v>108.48484848484848</v>
      </c>
      <c r="Q1033" t="s">
        <v>8323</v>
      </c>
      <c r="R1033" t="s">
        <v>8328</v>
      </c>
      <c r="S1033" s="10">
        <f>(((J1033/60)/60)/24)+DATE(1970,1,1)</f>
        <v>42324.764004629629</v>
      </c>
      <c r="T1033" s="10">
        <f>(((I1033/60)/60)/24)+DATE(1970,1,1)</f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SUM(E1034/D1034)</f>
        <v>1.0849703703703704</v>
      </c>
      <c r="P1034" s="12">
        <f>E1034/L1034</f>
        <v>61.029583333333335</v>
      </c>
      <c r="Q1034" t="s">
        <v>8323</v>
      </c>
      <c r="R1034" t="s">
        <v>8328</v>
      </c>
      <c r="S1034" s="10">
        <f>(((J1034/60)/60)/24)+DATE(1970,1,1)</f>
        <v>42514.666956018518</v>
      </c>
      <c r="T1034" s="10">
        <f>(((I1034/60)/60)/24)+DATE(1970,1,1)</f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SUM(E1035/D1035)</f>
        <v>1.0286144578313252</v>
      </c>
      <c r="P1035" s="12">
        <f>E1035/L1035</f>
        <v>50.592592592592595</v>
      </c>
      <c r="Q1035" t="s">
        <v>8323</v>
      </c>
      <c r="R1035" t="s">
        <v>8328</v>
      </c>
      <c r="S1035" s="10">
        <f>(((J1035/60)/60)/24)+DATE(1970,1,1)</f>
        <v>42688.732407407413</v>
      </c>
      <c r="T1035" s="10">
        <f>(((I1035/60)/60)/24)+DATE(1970,1,1)</f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SUM(E1036/D1036)</f>
        <v>1.3000180000000001</v>
      </c>
      <c r="P1036" s="12">
        <f>E1036/L1036</f>
        <v>39.157168674698795</v>
      </c>
      <c r="Q1036" t="s">
        <v>8323</v>
      </c>
      <c r="R1036" t="s">
        <v>8328</v>
      </c>
      <c r="S1036" s="10">
        <f>(((J1036/60)/60)/24)+DATE(1970,1,1)</f>
        <v>42555.166712962964</v>
      </c>
      <c r="T1036" s="10">
        <f>(((I1036/60)/60)/24)+DATE(1970,1,1)</f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SUM(E1037/D1037)</f>
        <v>1.0765217391304347</v>
      </c>
      <c r="P1037" s="12">
        <f>E1037/L1037</f>
        <v>65.15789473684211</v>
      </c>
      <c r="Q1037" t="s">
        <v>8323</v>
      </c>
      <c r="R1037" t="s">
        <v>8328</v>
      </c>
      <c r="S1037" s="10">
        <f>(((J1037/60)/60)/24)+DATE(1970,1,1)</f>
        <v>42016.641435185185</v>
      </c>
      <c r="T1037" s="10">
        <f>(((I1037/60)/60)/24)+DATE(1970,1,1)</f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SUM(E1038/D1038)</f>
        <v>1.1236044444444444</v>
      </c>
      <c r="P1038" s="12">
        <f>E1038/L1038</f>
        <v>23.963127962085309</v>
      </c>
      <c r="Q1038" t="s">
        <v>8323</v>
      </c>
      <c r="R1038" t="s">
        <v>8328</v>
      </c>
      <c r="S1038" s="10">
        <f>(((J1038/60)/60)/24)+DATE(1970,1,1)</f>
        <v>41249.448958333334</v>
      </c>
      <c r="T1038" s="10">
        <f>(((I1038/60)/60)/24)+DATE(1970,1,1)</f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SUM(E1039/D1039)</f>
        <v>1.0209999999999999</v>
      </c>
      <c r="P1039" s="12">
        <f>E1039/L1039</f>
        <v>48.61904761904762</v>
      </c>
      <c r="Q1039" t="s">
        <v>8323</v>
      </c>
      <c r="R1039" t="s">
        <v>8328</v>
      </c>
      <c r="S1039" s="10">
        <f>(((J1039/60)/60)/24)+DATE(1970,1,1)</f>
        <v>42119.822476851856</v>
      </c>
      <c r="T1039" s="10">
        <f>(((I1039/60)/60)/24)+DATE(1970,1,1)</f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SUM(E1040/D1040)</f>
        <v>1.4533333333333334</v>
      </c>
      <c r="P1040" s="12">
        <f>E1040/L1040</f>
        <v>35.73770491803279</v>
      </c>
      <c r="Q1040" t="s">
        <v>8323</v>
      </c>
      <c r="R1040" t="s">
        <v>8328</v>
      </c>
      <c r="S1040" s="10">
        <f>(((J1040/60)/60)/24)+DATE(1970,1,1)</f>
        <v>42418.231747685189</v>
      </c>
      <c r="T1040" s="10">
        <f>(((I1040/60)/60)/24)+DATE(1970,1,1)</f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SUM(E1041/D1041)</f>
        <v>1.282</v>
      </c>
      <c r="P1041" s="12">
        <f>E1041/L1041</f>
        <v>21.366666666666667</v>
      </c>
      <c r="Q1041" t="s">
        <v>8323</v>
      </c>
      <c r="R1041" t="s">
        <v>8328</v>
      </c>
      <c r="S1041" s="10">
        <f>(((J1041/60)/60)/24)+DATE(1970,1,1)</f>
        <v>42692.109328703707</v>
      </c>
      <c r="T1041" s="10">
        <f>(((I1041/60)/60)/24)+DATE(1970,1,1)</f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SUM(E1042/D1042)</f>
        <v>2.9411764705882353E-3</v>
      </c>
      <c r="P1042" s="12">
        <f>E1042/L1042</f>
        <v>250</v>
      </c>
      <c r="Q1042" t="s">
        <v>8329</v>
      </c>
      <c r="R1042" t="s">
        <v>8330</v>
      </c>
      <c r="S1042" s="10">
        <f>(((J1042/60)/60)/24)+DATE(1970,1,1)</f>
        <v>42579.708437499998</v>
      </c>
      <c r="T1042" s="10">
        <f>(((I1042/60)/60)/24)+DATE(1970,1,1)</f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SUM(E1043/D1043)</f>
        <v>0</v>
      </c>
      <c r="P1043" s="12" t="e">
        <f>E1043/L1043</f>
        <v>#DIV/0!</v>
      </c>
      <c r="Q1043" t="s">
        <v>8329</v>
      </c>
      <c r="R1043" t="s">
        <v>8330</v>
      </c>
      <c r="S1043" s="10">
        <f>(((J1043/60)/60)/24)+DATE(1970,1,1)</f>
        <v>41831.060092592597</v>
      </c>
      <c r="T1043" s="10">
        <f>(((I1043/60)/60)/24)+DATE(1970,1,1)</f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SUM(E1044/D1044)</f>
        <v>1.5384615384615385E-2</v>
      </c>
      <c r="P1044" s="12">
        <f>E1044/L1044</f>
        <v>10</v>
      </c>
      <c r="Q1044" t="s">
        <v>8329</v>
      </c>
      <c r="R1044" t="s">
        <v>8330</v>
      </c>
      <c r="S1044" s="10">
        <f>(((J1044/60)/60)/24)+DATE(1970,1,1)</f>
        <v>41851.696157407408</v>
      </c>
      <c r="T1044" s="10">
        <f>(((I1044/60)/60)/24)+DATE(1970,1,1)</f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SUM(E1045/D1045)</f>
        <v>8.5370000000000001E-2</v>
      </c>
      <c r="P1045" s="12">
        <f>E1045/L1045</f>
        <v>29.236301369863014</v>
      </c>
      <c r="Q1045" t="s">
        <v>8329</v>
      </c>
      <c r="R1045" t="s">
        <v>8330</v>
      </c>
      <c r="S1045" s="10">
        <f>(((J1045/60)/60)/24)+DATE(1970,1,1)</f>
        <v>42114.252951388888</v>
      </c>
      <c r="T1045" s="10">
        <f>(((I1045/60)/60)/24)+DATE(1970,1,1)</f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SUM(E1046/D1046)</f>
        <v>8.571428571428571E-4</v>
      </c>
      <c r="P1046" s="12">
        <f>E1046/L1046</f>
        <v>3</v>
      </c>
      <c r="Q1046" t="s">
        <v>8329</v>
      </c>
      <c r="R1046" t="s">
        <v>8330</v>
      </c>
      <c r="S1046" s="10">
        <f>(((J1046/60)/60)/24)+DATE(1970,1,1)</f>
        <v>42011.925937499997</v>
      </c>
      <c r="T1046" s="10">
        <f>(((I1046/60)/60)/24)+DATE(1970,1,1)</f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SUM(E1047/D1047)</f>
        <v>2.6599999999999999E-2</v>
      </c>
      <c r="P1047" s="12">
        <f>E1047/L1047</f>
        <v>33.25</v>
      </c>
      <c r="Q1047" t="s">
        <v>8329</v>
      </c>
      <c r="R1047" t="s">
        <v>8330</v>
      </c>
      <c r="S1047" s="10">
        <f>(((J1047/60)/60)/24)+DATE(1970,1,1)</f>
        <v>41844.874421296299</v>
      </c>
      <c r="T1047" s="10">
        <f>(((I1047/60)/60)/24)+DATE(1970,1,1)</f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SUM(E1048/D1048)</f>
        <v>0</v>
      </c>
      <c r="P1048" s="12" t="e">
        <f>E1048/L1048</f>
        <v>#DIV/0!</v>
      </c>
      <c r="Q1048" t="s">
        <v>8329</v>
      </c>
      <c r="R1048" t="s">
        <v>8330</v>
      </c>
      <c r="S1048" s="10">
        <f>(((J1048/60)/60)/24)+DATE(1970,1,1)</f>
        <v>42319.851388888885</v>
      </c>
      <c r="T1048" s="10">
        <f>(((I1048/60)/60)/24)+DATE(1970,1,1)</f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SUM(E1049/D1049)</f>
        <v>5.0000000000000001E-4</v>
      </c>
      <c r="P1049" s="12">
        <f>E1049/L1049</f>
        <v>1</v>
      </c>
      <c r="Q1049" t="s">
        <v>8329</v>
      </c>
      <c r="R1049" t="s">
        <v>8330</v>
      </c>
      <c r="S1049" s="10">
        <f>(((J1049/60)/60)/24)+DATE(1970,1,1)</f>
        <v>41918.818460648145</v>
      </c>
      <c r="T1049" s="10">
        <f>(((I1049/60)/60)/24)+DATE(1970,1,1)</f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SUM(E1050/D1050)</f>
        <v>1.4133333333333333E-2</v>
      </c>
      <c r="P1050" s="12">
        <f>E1050/L1050</f>
        <v>53</v>
      </c>
      <c r="Q1050" t="s">
        <v>8329</v>
      </c>
      <c r="R1050" t="s">
        <v>8330</v>
      </c>
      <c r="S1050" s="10">
        <f>(((J1050/60)/60)/24)+DATE(1970,1,1)</f>
        <v>42598.053113425922</v>
      </c>
      <c r="T1050" s="10">
        <f>(((I1050/60)/60)/24)+DATE(1970,1,1)</f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SUM(E1051/D1051)</f>
        <v>0</v>
      </c>
      <c r="P1051" s="12" t="e">
        <f>E1051/L1051</f>
        <v>#DIV/0!</v>
      </c>
      <c r="Q1051" t="s">
        <v>8329</v>
      </c>
      <c r="R1051" t="s">
        <v>8330</v>
      </c>
      <c r="S1051" s="10">
        <f>(((J1051/60)/60)/24)+DATE(1970,1,1)</f>
        <v>42382.431076388893</v>
      </c>
      <c r="T1051" s="10">
        <f>(((I1051/60)/60)/24)+DATE(1970,1,1)</f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SUM(E1052/D1052)</f>
        <v>0</v>
      </c>
      <c r="P1052" s="12" t="e">
        <f>E1052/L1052</f>
        <v>#DIV/0!</v>
      </c>
      <c r="Q1052" t="s">
        <v>8329</v>
      </c>
      <c r="R1052" t="s">
        <v>8330</v>
      </c>
      <c r="S1052" s="10">
        <f>(((J1052/60)/60)/24)+DATE(1970,1,1)</f>
        <v>42231.7971875</v>
      </c>
      <c r="T1052" s="10">
        <f>(((I1052/60)/60)/24)+DATE(1970,1,1)</f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SUM(E1053/D1053)</f>
        <v>0</v>
      </c>
      <c r="P1053" s="12" t="e">
        <f>E1053/L1053</f>
        <v>#DIV/0!</v>
      </c>
      <c r="Q1053" t="s">
        <v>8329</v>
      </c>
      <c r="R1053" t="s">
        <v>8330</v>
      </c>
      <c r="S1053" s="10">
        <f>(((J1053/60)/60)/24)+DATE(1970,1,1)</f>
        <v>41850.014178240745</v>
      </c>
      <c r="T1053" s="10">
        <f>(((I1053/60)/60)/24)+DATE(1970,1,1)</f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SUM(E1054/D1054)</f>
        <v>0</v>
      </c>
      <c r="P1054" s="12" t="e">
        <f>E1054/L1054</f>
        <v>#DIV/0!</v>
      </c>
      <c r="Q1054" t="s">
        <v>8329</v>
      </c>
      <c r="R1054" t="s">
        <v>8330</v>
      </c>
      <c r="S1054" s="10">
        <f>(((J1054/60)/60)/24)+DATE(1970,1,1)</f>
        <v>42483.797395833331</v>
      </c>
      <c r="T1054" s="10">
        <f>(((I1054/60)/60)/24)+DATE(1970,1,1)</f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SUM(E1055/D1055)</f>
        <v>0.01</v>
      </c>
      <c r="P1055" s="12">
        <f>E1055/L1055</f>
        <v>15</v>
      </c>
      <c r="Q1055" t="s">
        <v>8329</v>
      </c>
      <c r="R1055" t="s">
        <v>8330</v>
      </c>
      <c r="S1055" s="10">
        <f>(((J1055/60)/60)/24)+DATE(1970,1,1)</f>
        <v>42775.172824074078</v>
      </c>
      <c r="T1055" s="10">
        <f>(((I1055/60)/60)/24)+DATE(1970,1,1)</f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SUM(E1056/D1056)</f>
        <v>0</v>
      </c>
      <c r="P1056" s="12" t="e">
        <f>E1056/L1056</f>
        <v>#DIV/0!</v>
      </c>
      <c r="Q1056" t="s">
        <v>8329</v>
      </c>
      <c r="R1056" t="s">
        <v>8330</v>
      </c>
      <c r="S1056" s="10">
        <f>(((J1056/60)/60)/24)+DATE(1970,1,1)</f>
        <v>41831.851840277777</v>
      </c>
      <c r="T1056" s="10">
        <f>(((I1056/60)/60)/24)+DATE(1970,1,1)</f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SUM(E1057/D1057)</f>
        <v>0</v>
      </c>
      <c r="P1057" s="12" t="e">
        <f>E1057/L1057</f>
        <v>#DIV/0!</v>
      </c>
      <c r="Q1057" t="s">
        <v>8329</v>
      </c>
      <c r="R1057" t="s">
        <v>8330</v>
      </c>
      <c r="S1057" s="10">
        <f>(((J1057/60)/60)/24)+DATE(1970,1,1)</f>
        <v>42406.992418981477</v>
      </c>
      <c r="T1057" s="10">
        <f>(((I1057/60)/60)/24)+DATE(1970,1,1)</f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SUM(E1058/D1058)</f>
        <v>0</v>
      </c>
      <c r="P1058" s="12" t="e">
        <f>E1058/L1058</f>
        <v>#DIV/0!</v>
      </c>
      <c r="Q1058" t="s">
        <v>8329</v>
      </c>
      <c r="R1058" t="s">
        <v>8330</v>
      </c>
      <c r="S1058" s="10">
        <f>(((J1058/60)/60)/24)+DATE(1970,1,1)</f>
        <v>42058.719641203701</v>
      </c>
      <c r="T1058" s="10">
        <f>(((I1058/60)/60)/24)+DATE(1970,1,1)</f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SUM(E1059/D1059)</f>
        <v>0</v>
      </c>
      <c r="P1059" s="12" t="e">
        <f>E1059/L1059</f>
        <v>#DIV/0!</v>
      </c>
      <c r="Q1059" t="s">
        <v>8329</v>
      </c>
      <c r="R1059" t="s">
        <v>8330</v>
      </c>
      <c r="S1059" s="10">
        <f>(((J1059/60)/60)/24)+DATE(1970,1,1)</f>
        <v>42678.871331018512</v>
      </c>
      <c r="T1059" s="10">
        <f>(((I1059/60)/60)/24)+DATE(1970,1,1)</f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SUM(E1060/D1060)</f>
        <v>0</v>
      </c>
      <c r="P1060" s="12" t="e">
        <f>E1060/L1060</f>
        <v>#DIV/0!</v>
      </c>
      <c r="Q1060" t="s">
        <v>8329</v>
      </c>
      <c r="R1060" t="s">
        <v>8330</v>
      </c>
      <c r="S1060" s="10">
        <f>(((J1060/60)/60)/24)+DATE(1970,1,1)</f>
        <v>42047.900960648149</v>
      </c>
      <c r="T1060" s="10">
        <f>(((I1060/60)/60)/24)+DATE(1970,1,1)</f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SUM(E1061/D1061)</f>
        <v>0</v>
      </c>
      <c r="P1061" s="12" t="e">
        <f>E1061/L1061</f>
        <v>#DIV/0!</v>
      </c>
      <c r="Q1061" t="s">
        <v>8329</v>
      </c>
      <c r="R1061" t="s">
        <v>8330</v>
      </c>
      <c r="S1061" s="10">
        <f>(((J1061/60)/60)/24)+DATE(1970,1,1)</f>
        <v>42046.79</v>
      </c>
      <c r="T1061" s="10">
        <f>(((I1061/60)/60)/24)+DATE(1970,1,1)</f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SUM(E1062/D1062)</f>
        <v>0.01</v>
      </c>
      <c r="P1062" s="12">
        <f>E1062/L1062</f>
        <v>50</v>
      </c>
      <c r="Q1062" t="s">
        <v>8329</v>
      </c>
      <c r="R1062" t="s">
        <v>8330</v>
      </c>
      <c r="S1062" s="10">
        <f>(((J1062/60)/60)/24)+DATE(1970,1,1)</f>
        <v>42079.913113425922</v>
      </c>
      <c r="T1062" s="10">
        <f>(((I1062/60)/60)/24)+DATE(1970,1,1)</f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SUM(E1063/D1063)</f>
        <v>0</v>
      </c>
      <c r="P1063" s="12" t="e">
        <f>E1063/L1063</f>
        <v>#DIV/0!</v>
      </c>
      <c r="Q1063" t="s">
        <v>8329</v>
      </c>
      <c r="R1063" t="s">
        <v>8330</v>
      </c>
      <c r="S1063" s="10">
        <f>(((J1063/60)/60)/24)+DATE(1970,1,1)</f>
        <v>42432.276712962965</v>
      </c>
      <c r="T1063" s="10">
        <f>(((I1063/60)/60)/24)+DATE(1970,1,1)</f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SUM(E1064/D1064)</f>
        <v>0.95477386934673369</v>
      </c>
      <c r="P1064" s="12">
        <f>E1064/L1064</f>
        <v>47.5</v>
      </c>
      <c r="Q1064" t="s">
        <v>8329</v>
      </c>
      <c r="R1064" t="s">
        <v>8330</v>
      </c>
      <c r="S1064" s="10">
        <f>(((J1064/60)/60)/24)+DATE(1970,1,1)</f>
        <v>42556.807187500002</v>
      </c>
      <c r="T1064" s="10">
        <f>(((I1064/60)/60)/24)+DATE(1970,1,1)</f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SUM(E1065/D1065)</f>
        <v>0</v>
      </c>
      <c r="P1065" s="12" t="e">
        <f>E1065/L1065</f>
        <v>#DIV/0!</v>
      </c>
      <c r="Q1065" t="s">
        <v>8329</v>
      </c>
      <c r="R1065" t="s">
        <v>8330</v>
      </c>
      <c r="S1065" s="10">
        <f>(((J1065/60)/60)/24)+DATE(1970,1,1)</f>
        <v>42583.030810185184</v>
      </c>
      <c r="T1065" s="10">
        <f>(((I1065/60)/60)/24)+DATE(1970,1,1)</f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SUM(E1066/D1066)</f>
        <v>8.9744444444444446E-2</v>
      </c>
      <c r="P1066" s="12">
        <f>E1066/L1066</f>
        <v>65.666666666666671</v>
      </c>
      <c r="Q1066" t="s">
        <v>8331</v>
      </c>
      <c r="R1066" t="s">
        <v>8332</v>
      </c>
      <c r="S1066" s="10">
        <f>(((J1066/60)/60)/24)+DATE(1970,1,1)</f>
        <v>41417.228043981479</v>
      </c>
      <c r="T1066" s="10">
        <f>(((I1066/60)/60)/24)+DATE(1970,1,1)</f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SUM(E1067/D1067)</f>
        <v>2.7E-2</v>
      </c>
      <c r="P1067" s="12">
        <f>E1067/L1067</f>
        <v>16.2</v>
      </c>
      <c r="Q1067" t="s">
        <v>8331</v>
      </c>
      <c r="R1067" t="s">
        <v>8332</v>
      </c>
      <c r="S1067" s="10">
        <f>(((J1067/60)/60)/24)+DATE(1970,1,1)</f>
        <v>41661.381041666667</v>
      </c>
      <c r="T1067" s="10">
        <f>(((I1067/60)/60)/24)+DATE(1970,1,1)</f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SUM(E1068/D1068)</f>
        <v>3.3673333333333333E-2</v>
      </c>
      <c r="P1068" s="12">
        <f>E1068/L1068</f>
        <v>34.128378378378379</v>
      </c>
      <c r="Q1068" t="s">
        <v>8331</v>
      </c>
      <c r="R1068" t="s">
        <v>8332</v>
      </c>
      <c r="S1068" s="10">
        <f>(((J1068/60)/60)/24)+DATE(1970,1,1)</f>
        <v>41445.962754629632</v>
      </c>
      <c r="T1068" s="10">
        <f>(((I1068/60)/60)/24)+DATE(1970,1,1)</f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SUM(E1069/D1069)</f>
        <v>0.26</v>
      </c>
      <c r="P1069" s="12">
        <f>E1069/L1069</f>
        <v>13</v>
      </c>
      <c r="Q1069" t="s">
        <v>8331</v>
      </c>
      <c r="R1069" t="s">
        <v>8332</v>
      </c>
      <c r="S1069" s="10">
        <f>(((J1069/60)/60)/24)+DATE(1970,1,1)</f>
        <v>41599.855682870373</v>
      </c>
      <c r="T1069" s="10">
        <f>(((I1069/60)/60)/24)+DATE(1970,1,1)</f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SUM(E1070/D1070)</f>
        <v>1.5E-3</v>
      </c>
      <c r="P1070" s="12">
        <f>E1070/L1070</f>
        <v>11.25</v>
      </c>
      <c r="Q1070" t="s">
        <v>8331</v>
      </c>
      <c r="R1070" t="s">
        <v>8332</v>
      </c>
      <c r="S1070" s="10">
        <f>(((J1070/60)/60)/24)+DATE(1970,1,1)</f>
        <v>42440.371111111104</v>
      </c>
      <c r="T1070" s="10">
        <f>(((I1070/60)/60)/24)+DATE(1970,1,1)</f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SUM(E1071/D1071)</f>
        <v>0.38636363636363635</v>
      </c>
      <c r="P1071" s="12">
        <f>E1071/L1071</f>
        <v>40.476190476190474</v>
      </c>
      <c r="Q1071" t="s">
        <v>8331</v>
      </c>
      <c r="R1071" t="s">
        <v>8332</v>
      </c>
      <c r="S1071" s="10">
        <f>(((J1071/60)/60)/24)+DATE(1970,1,1)</f>
        <v>41572.229849537034</v>
      </c>
      <c r="T1071" s="10">
        <f>(((I1071/60)/60)/24)+DATE(1970,1,1)</f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SUM(E1072/D1072)</f>
        <v>7.0000000000000001E-3</v>
      </c>
      <c r="P1072" s="12">
        <f>E1072/L1072</f>
        <v>35</v>
      </c>
      <c r="Q1072" t="s">
        <v>8331</v>
      </c>
      <c r="R1072" t="s">
        <v>8332</v>
      </c>
      <c r="S1072" s="10">
        <f>(((J1072/60)/60)/24)+DATE(1970,1,1)</f>
        <v>41163.011828703704</v>
      </c>
      <c r="T1072" s="10">
        <f>(((I1072/60)/60)/24)+DATE(1970,1,1)</f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SUM(E1073/D1073)</f>
        <v>0</v>
      </c>
      <c r="P1073" s="12" t="e">
        <f>E1073/L1073</f>
        <v>#DIV/0!</v>
      </c>
      <c r="Q1073" t="s">
        <v>8331</v>
      </c>
      <c r="R1073" t="s">
        <v>8332</v>
      </c>
      <c r="S1073" s="10">
        <f>(((J1073/60)/60)/24)+DATE(1970,1,1)</f>
        <v>42295.753391203703</v>
      </c>
      <c r="T1073" s="10">
        <f>(((I1073/60)/60)/24)+DATE(1970,1,1)</f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SUM(E1074/D1074)</f>
        <v>6.8000000000000005E-4</v>
      </c>
      <c r="P1074" s="12">
        <f>E1074/L1074</f>
        <v>12.75</v>
      </c>
      <c r="Q1074" t="s">
        <v>8331</v>
      </c>
      <c r="R1074" t="s">
        <v>8332</v>
      </c>
      <c r="S1074" s="10">
        <f>(((J1074/60)/60)/24)+DATE(1970,1,1)</f>
        <v>41645.832141203704</v>
      </c>
      <c r="T1074" s="10">
        <f>(((I1074/60)/60)/24)+DATE(1970,1,1)</f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SUM(E1075/D1075)</f>
        <v>1.3333333333333334E-2</v>
      </c>
      <c r="P1075" s="12">
        <f>E1075/L1075</f>
        <v>10</v>
      </c>
      <c r="Q1075" t="s">
        <v>8331</v>
      </c>
      <c r="R1075" t="s">
        <v>8332</v>
      </c>
      <c r="S1075" s="10">
        <f>(((J1075/60)/60)/24)+DATE(1970,1,1)</f>
        <v>40802.964594907404</v>
      </c>
      <c r="T1075" s="10">
        <f>(((I1075/60)/60)/24)+DATE(1970,1,1)</f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SUM(E1076/D1076)</f>
        <v>6.3092592592592589E-2</v>
      </c>
      <c r="P1076" s="12">
        <f>E1076/L1076</f>
        <v>113.56666666666666</v>
      </c>
      <c r="Q1076" t="s">
        <v>8331</v>
      </c>
      <c r="R1076" t="s">
        <v>8332</v>
      </c>
      <c r="S1076" s="10">
        <f>(((J1076/60)/60)/24)+DATE(1970,1,1)</f>
        <v>41613.172974537039</v>
      </c>
      <c r="T1076" s="10">
        <f>(((I1076/60)/60)/24)+DATE(1970,1,1)</f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SUM(E1077/D1077)</f>
        <v>4.4999999999999998E-2</v>
      </c>
      <c r="P1077" s="12">
        <f>E1077/L1077</f>
        <v>15</v>
      </c>
      <c r="Q1077" t="s">
        <v>8331</v>
      </c>
      <c r="R1077" t="s">
        <v>8332</v>
      </c>
      <c r="S1077" s="10">
        <f>(((J1077/60)/60)/24)+DATE(1970,1,1)</f>
        <v>41005.904120370367</v>
      </c>
      <c r="T1077" s="10">
        <f>(((I1077/60)/60)/24)+DATE(1970,1,1)</f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SUM(E1078/D1078)</f>
        <v>0.62765333333333329</v>
      </c>
      <c r="P1078" s="12">
        <f>E1078/L1078</f>
        <v>48.281025641025643</v>
      </c>
      <c r="Q1078" t="s">
        <v>8331</v>
      </c>
      <c r="R1078" t="s">
        <v>8332</v>
      </c>
      <c r="S1078" s="10">
        <f>(((J1078/60)/60)/24)+DATE(1970,1,1)</f>
        <v>41838.377893518518</v>
      </c>
      <c r="T1078" s="10">
        <f>(((I1078/60)/60)/24)+DATE(1970,1,1)</f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SUM(E1079/D1079)</f>
        <v>0.29376000000000002</v>
      </c>
      <c r="P1079" s="12">
        <f>E1079/L1079</f>
        <v>43.976047904191617</v>
      </c>
      <c r="Q1079" t="s">
        <v>8331</v>
      </c>
      <c r="R1079" t="s">
        <v>8332</v>
      </c>
      <c r="S1079" s="10">
        <f>(((J1079/60)/60)/24)+DATE(1970,1,1)</f>
        <v>42353.16679398148</v>
      </c>
      <c r="T1079" s="10">
        <f>(((I1079/60)/60)/24)+DATE(1970,1,1)</f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SUM(E1080/D1080)</f>
        <v>7.4999999999999997E-2</v>
      </c>
      <c r="P1080" s="12">
        <f>E1080/L1080</f>
        <v>9</v>
      </c>
      <c r="Q1080" t="s">
        <v>8331</v>
      </c>
      <c r="R1080" t="s">
        <v>8332</v>
      </c>
      <c r="S1080" s="10">
        <f>(((J1080/60)/60)/24)+DATE(1970,1,1)</f>
        <v>40701.195844907408</v>
      </c>
      <c r="T1080" s="10">
        <f>(((I1080/60)/60)/24)+DATE(1970,1,1)</f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SUM(E1081/D1081)</f>
        <v>2.6076923076923077E-2</v>
      </c>
      <c r="P1081" s="12">
        <f>E1081/L1081</f>
        <v>37.666666666666664</v>
      </c>
      <c r="Q1081" t="s">
        <v>8331</v>
      </c>
      <c r="R1081" t="s">
        <v>8332</v>
      </c>
      <c r="S1081" s="10">
        <f>(((J1081/60)/60)/24)+DATE(1970,1,1)</f>
        <v>42479.566388888896</v>
      </c>
      <c r="T1081" s="10">
        <f>(((I1081/60)/60)/24)+DATE(1970,1,1)</f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SUM(E1082/D1082)</f>
        <v>9.1050000000000006E-2</v>
      </c>
      <c r="P1082" s="12">
        <f>E1082/L1082</f>
        <v>18.581632653061224</v>
      </c>
      <c r="Q1082" t="s">
        <v>8331</v>
      </c>
      <c r="R1082" t="s">
        <v>8332</v>
      </c>
      <c r="S1082" s="10">
        <f>(((J1082/60)/60)/24)+DATE(1970,1,1)</f>
        <v>41740.138113425928</v>
      </c>
      <c r="T1082" s="10">
        <f>(((I1082/60)/60)/24)+DATE(1970,1,1)</f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SUM(E1083/D1083)</f>
        <v>1.7647058823529413E-4</v>
      </c>
      <c r="P1083" s="12">
        <f>E1083/L1083</f>
        <v>3</v>
      </c>
      <c r="Q1083" t="s">
        <v>8331</v>
      </c>
      <c r="R1083" t="s">
        <v>8332</v>
      </c>
      <c r="S1083" s="10">
        <f>(((J1083/60)/60)/24)+DATE(1970,1,1)</f>
        <v>42002.926990740743</v>
      </c>
      <c r="T1083" s="10">
        <f>(((I1083/60)/60)/24)+DATE(1970,1,1)</f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SUM(E1084/D1084)</f>
        <v>5.5999999999999999E-3</v>
      </c>
      <c r="P1084" s="12">
        <f>E1084/L1084</f>
        <v>18.666666666666668</v>
      </c>
      <c r="Q1084" t="s">
        <v>8331</v>
      </c>
      <c r="R1084" t="s">
        <v>8332</v>
      </c>
      <c r="S1084" s="10">
        <f>(((J1084/60)/60)/24)+DATE(1970,1,1)</f>
        <v>41101.906111111115</v>
      </c>
      <c r="T1084" s="10">
        <f>(((I1084/60)/60)/24)+DATE(1970,1,1)</f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SUM(E1085/D1085)</f>
        <v>8.2000000000000007E-3</v>
      </c>
      <c r="P1085" s="12">
        <f>E1085/L1085</f>
        <v>410</v>
      </c>
      <c r="Q1085" t="s">
        <v>8331</v>
      </c>
      <c r="R1085" t="s">
        <v>8332</v>
      </c>
      <c r="S1085" s="10">
        <f>(((J1085/60)/60)/24)+DATE(1970,1,1)</f>
        <v>41793.659525462965</v>
      </c>
      <c r="T1085" s="10">
        <f>(((I1085/60)/60)/24)+DATE(1970,1,1)</f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SUM(E1086/D1086)</f>
        <v>0</v>
      </c>
      <c r="P1086" s="12" t="e">
        <f>E1086/L1086</f>
        <v>#DIV/0!</v>
      </c>
      <c r="Q1086" t="s">
        <v>8331</v>
      </c>
      <c r="R1086" t="s">
        <v>8332</v>
      </c>
      <c r="S1086" s="10">
        <f>(((J1086/60)/60)/24)+DATE(1970,1,1)</f>
        <v>41829.912083333329</v>
      </c>
      <c r="T1086" s="10">
        <f>(((I1086/60)/60)/24)+DATE(1970,1,1)</f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SUM(E1087/D1087)</f>
        <v>3.4200000000000001E-2</v>
      </c>
      <c r="P1087" s="12">
        <f>E1087/L1087</f>
        <v>114</v>
      </c>
      <c r="Q1087" t="s">
        <v>8331</v>
      </c>
      <c r="R1087" t="s">
        <v>8332</v>
      </c>
      <c r="S1087" s="10">
        <f>(((J1087/60)/60)/24)+DATE(1970,1,1)</f>
        <v>42413.671006944445</v>
      </c>
      <c r="T1087" s="10">
        <f>(((I1087/60)/60)/24)+DATE(1970,1,1)</f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SUM(E1088/D1088)</f>
        <v>8.3333333333333339E-4</v>
      </c>
      <c r="P1088" s="12">
        <f>E1088/L1088</f>
        <v>7.5</v>
      </c>
      <c r="Q1088" t="s">
        <v>8331</v>
      </c>
      <c r="R1088" t="s">
        <v>8332</v>
      </c>
      <c r="S1088" s="10">
        <f>(((J1088/60)/60)/24)+DATE(1970,1,1)</f>
        <v>41845.866793981484</v>
      </c>
      <c r="T1088" s="10">
        <f>(((I1088/60)/60)/24)+DATE(1970,1,1)</f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SUM(E1089/D1089)</f>
        <v>0</v>
      </c>
      <c r="P1089" s="12" t="e">
        <f>E1089/L1089</f>
        <v>#DIV/0!</v>
      </c>
      <c r="Q1089" t="s">
        <v>8331</v>
      </c>
      <c r="R1089" t="s">
        <v>8332</v>
      </c>
      <c r="S1089" s="10">
        <f>(((J1089/60)/60)/24)+DATE(1970,1,1)</f>
        <v>41775.713969907411</v>
      </c>
      <c r="T1089" s="10">
        <f>(((I1089/60)/60)/24)+DATE(1970,1,1)</f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SUM(E1090/D1090)</f>
        <v>0.14182977777777778</v>
      </c>
      <c r="P1090" s="12">
        <f>E1090/L1090</f>
        <v>43.41727891156463</v>
      </c>
      <c r="Q1090" t="s">
        <v>8331</v>
      </c>
      <c r="R1090" t="s">
        <v>8332</v>
      </c>
      <c r="S1090" s="10">
        <f>(((J1090/60)/60)/24)+DATE(1970,1,1)</f>
        <v>41723.799386574072</v>
      </c>
      <c r="T1090" s="10">
        <f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SUM(E1091/D1091)</f>
        <v>7.8266666666666665E-2</v>
      </c>
      <c r="P1091" s="12">
        <f>E1091/L1091</f>
        <v>23.959183673469386</v>
      </c>
      <c r="Q1091" t="s">
        <v>8331</v>
      </c>
      <c r="R1091" t="s">
        <v>8332</v>
      </c>
      <c r="S1091" s="10">
        <f>(((J1091/60)/60)/24)+DATE(1970,1,1)</f>
        <v>42151.189525462964</v>
      </c>
      <c r="T1091" s="10">
        <f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SUM(E1092/D1092)</f>
        <v>3.8464497269020693E-4</v>
      </c>
      <c r="P1092" s="12">
        <f>E1092/L1092</f>
        <v>5</v>
      </c>
      <c r="Q1092" t="s">
        <v>8331</v>
      </c>
      <c r="R1092" t="s">
        <v>8332</v>
      </c>
      <c r="S1092" s="10">
        <f>(((J1092/60)/60)/24)+DATE(1970,1,1)</f>
        <v>42123.185798611114</v>
      </c>
      <c r="T1092" s="10">
        <f>(((I1092/60)/60)/24)+DATE(1970,1,1)</f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SUM(E1093/D1093)</f>
        <v>0.125</v>
      </c>
      <c r="P1093" s="12">
        <f>E1093/L1093</f>
        <v>12.5</v>
      </c>
      <c r="Q1093" t="s">
        <v>8331</v>
      </c>
      <c r="R1093" t="s">
        <v>8332</v>
      </c>
      <c r="S1093" s="10">
        <f>(((J1093/60)/60)/24)+DATE(1970,1,1)</f>
        <v>42440.820277777777</v>
      </c>
      <c r="T1093" s="10">
        <f>(((I1093/60)/60)/24)+DATE(1970,1,1)</f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SUM(E1094/D1094)</f>
        <v>1.0500000000000001E-2</v>
      </c>
      <c r="P1094" s="12">
        <f>E1094/L1094</f>
        <v>3</v>
      </c>
      <c r="Q1094" t="s">
        <v>8331</v>
      </c>
      <c r="R1094" t="s">
        <v>8332</v>
      </c>
      <c r="S1094" s="10">
        <f>(((J1094/60)/60)/24)+DATE(1970,1,1)</f>
        <v>41250.025902777779</v>
      </c>
      <c r="T1094" s="10">
        <f>(((I1094/60)/60)/24)+DATE(1970,1,1)</f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SUM(E1095/D1095)</f>
        <v>0.14083333333333334</v>
      </c>
      <c r="P1095" s="12">
        <f>E1095/L1095</f>
        <v>10.5625</v>
      </c>
      <c r="Q1095" t="s">
        <v>8331</v>
      </c>
      <c r="R1095" t="s">
        <v>8332</v>
      </c>
      <c r="S1095" s="10">
        <f>(((J1095/60)/60)/24)+DATE(1970,1,1)</f>
        <v>42396.973807870367</v>
      </c>
      <c r="T1095" s="10">
        <f>(((I1095/60)/60)/24)+DATE(1970,1,1)</f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SUM(E1096/D1096)</f>
        <v>0.18300055555555556</v>
      </c>
      <c r="P1096" s="12">
        <f>E1096/L1096</f>
        <v>122.00037037037038</v>
      </c>
      <c r="Q1096" t="s">
        <v>8331</v>
      </c>
      <c r="R1096" t="s">
        <v>8332</v>
      </c>
      <c r="S1096" s="10">
        <f>(((J1096/60)/60)/24)+DATE(1970,1,1)</f>
        <v>40795.713344907403</v>
      </c>
      <c r="T1096" s="10">
        <f>(((I1096/60)/60)/24)+DATE(1970,1,1)</f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SUM(E1097/D1097)</f>
        <v>5.0347999999999997E-2</v>
      </c>
      <c r="P1097" s="12">
        <f>E1097/L1097</f>
        <v>267.80851063829789</v>
      </c>
      <c r="Q1097" t="s">
        <v>8331</v>
      </c>
      <c r="R1097" t="s">
        <v>8332</v>
      </c>
      <c r="S1097" s="10">
        <f>(((J1097/60)/60)/24)+DATE(1970,1,1)</f>
        <v>41486.537268518521</v>
      </c>
      <c r="T1097" s="10">
        <f>(((I1097/60)/60)/24)+DATE(1970,1,1)</f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SUM(E1098/D1098)</f>
        <v>0.17933333333333334</v>
      </c>
      <c r="P1098" s="12">
        <f>E1098/L1098</f>
        <v>74.206896551724142</v>
      </c>
      <c r="Q1098" t="s">
        <v>8331</v>
      </c>
      <c r="R1098" t="s">
        <v>8332</v>
      </c>
      <c r="S1098" s="10">
        <f>(((J1098/60)/60)/24)+DATE(1970,1,1)</f>
        <v>41885.51798611111</v>
      </c>
      <c r="T1098" s="10">
        <f>(((I1098/60)/60)/24)+DATE(1970,1,1)</f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SUM(E1099/D1099)</f>
        <v>4.6999999999999999E-4</v>
      </c>
      <c r="P1099" s="12">
        <f>E1099/L1099</f>
        <v>6.7142857142857144</v>
      </c>
      <c r="Q1099" t="s">
        <v>8331</v>
      </c>
      <c r="R1099" t="s">
        <v>8332</v>
      </c>
      <c r="S1099" s="10">
        <f>(((J1099/60)/60)/24)+DATE(1970,1,1)</f>
        <v>41660.792557870373</v>
      </c>
      <c r="T1099" s="10">
        <f>(((I1099/60)/60)/24)+DATE(1970,1,1)</f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SUM(E1100/D1100)</f>
        <v>7.2120000000000004E-2</v>
      </c>
      <c r="P1100" s="12">
        <f>E1100/L1100</f>
        <v>81.954545454545453</v>
      </c>
      <c r="Q1100" t="s">
        <v>8331</v>
      </c>
      <c r="R1100" t="s">
        <v>8332</v>
      </c>
      <c r="S1100" s="10">
        <f>(((J1100/60)/60)/24)+DATE(1970,1,1)</f>
        <v>41712.762673611112</v>
      </c>
      <c r="T1100" s="10">
        <f>(((I1100/60)/60)/24)+DATE(1970,1,1)</f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SUM(E1101/D1101)</f>
        <v>5.0000000000000001E-3</v>
      </c>
      <c r="P1101" s="12">
        <f>E1101/L1101</f>
        <v>25</v>
      </c>
      <c r="Q1101" t="s">
        <v>8331</v>
      </c>
      <c r="R1101" t="s">
        <v>8332</v>
      </c>
      <c r="S1101" s="10">
        <f>(((J1101/60)/60)/24)+DATE(1970,1,1)</f>
        <v>42107.836435185185</v>
      </c>
      <c r="T1101" s="10">
        <f>(((I1101/60)/60)/24)+DATE(1970,1,1)</f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SUM(E1102/D1102)</f>
        <v>2.5000000000000001E-2</v>
      </c>
      <c r="P1102" s="12">
        <f>E1102/L1102</f>
        <v>10</v>
      </c>
      <c r="Q1102" t="s">
        <v>8331</v>
      </c>
      <c r="R1102" t="s">
        <v>8332</v>
      </c>
      <c r="S1102" s="10">
        <f>(((J1102/60)/60)/24)+DATE(1970,1,1)</f>
        <v>42384.110775462963</v>
      </c>
      <c r="T1102" s="10">
        <f>(((I1102/60)/60)/24)+DATE(1970,1,1)</f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SUM(E1103/D1103)</f>
        <v>4.0999999999999999E-4</v>
      </c>
      <c r="P1103" s="12">
        <f>E1103/L1103</f>
        <v>6.833333333333333</v>
      </c>
      <c r="Q1103" t="s">
        <v>8331</v>
      </c>
      <c r="R1103" t="s">
        <v>8332</v>
      </c>
      <c r="S1103" s="10">
        <f>(((J1103/60)/60)/24)+DATE(1970,1,1)</f>
        <v>42538.77243055556</v>
      </c>
      <c r="T1103" s="10">
        <f>(((I1103/60)/60)/24)+DATE(1970,1,1)</f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SUM(E1104/D1104)</f>
        <v>5.3124999999999999E-2</v>
      </c>
      <c r="P1104" s="12">
        <f>E1104/L1104</f>
        <v>17.708333333333332</v>
      </c>
      <c r="Q1104" t="s">
        <v>8331</v>
      </c>
      <c r="R1104" t="s">
        <v>8332</v>
      </c>
      <c r="S1104" s="10">
        <f>(((J1104/60)/60)/24)+DATE(1970,1,1)</f>
        <v>41577.045428240745</v>
      </c>
      <c r="T1104" s="10">
        <f>(((I1104/60)/60)/24)+DATE(1970,1,1)</f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SUM(E1105/D1105)</f>
        <v>1.6199999999999999E-2</v>
      </c>
      <c r="P1105" s="12">
        <f>E1105/L1105</f>
        <v>16.2</v>
      </c>
      <c r="Q1105" t="s">
        <v>8331</v>
      </c>
      <c r="R1105" t="s">
        <v>8332</v>
      </c>
      <c r="S1105" s="10">
        <f>(((J1105/60)/60)/24)+DATE(1970,1,1)</f>
        <v>42479.22210648148</v>
      </c>
      <c r="T1105" s="10">
        <f>(((I1105/60)/60)/24)+DATE(1970,1,1)</f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SUM(E1106/D1106)</f>
        <v>4.9516666666666667E-2</v>
      </c>
      <c r="P1106" s="12">
        <f>E1106/L1106</f>
        <v>80.297297297297291</v>
      </c>
      <c r="Q1106" t="s">
        <v>8331</v>
      </c>
      <c r="R1106" t="s">
        <v>8332</v>
      </c>
      <c r="S1106" s="10">
        <f>(((J1106/60)/60)/24)+DATE(1970,1,1)</f>
        <v>41771.40996527778</v>
      </c>
      <c r="T1106" s="10">
        <f>(((I1106/60)/60)/24)+DATE(1970,1,1)</f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SUM(E1107/D1107)</f>
        <v>1.5900000000000001E-3</v>
      </c>
      <c r="P1107" s="12">
        <f>E1107/L1107</f>
        <v>71.55</v>
      </c>
      <c r="Q1107" t="s">
        <v>8331</v>
      </c>
      <c r="R1107" t="s">
        <v>8332</v>
      </c>
      <c r="S1107" s="10">
        <f>(((J1107/60)/60)/24)+DATE(1970,1,1)</f>
        <v>41692.135729166665</v>
      </c>
      <c r="T1107" s="10">
        <f>(((I1107/60)/60)/24)+DATE(1970,1,1)</f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SUM(E1108/D1108)</f>
        <v>0.41249999999999998</v>
      </c>
      <c r="P1108" s="12">
        <f>E1108/L1108</f>
        <v>23.571428571428573</v>
      </c>
      <c r="Q1108" t="s">
        <v>8331</v>
      </c>
      <c r="R1108" t="s">
        <v>8332</v>
      </c>
      <c r="S1108" s="10">
        <f>(((J1108/60)/60)/24)+DATE(1970,1,1)</f>
        <v>40973.740451388891</v>
      </c>
      <c r="T1108" s="10">
        <f>(((I1108/60)/60)/24)+DATE(1970,1,1)</f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SUM(E1109/D1109)</f>
        <v>0</v>
      </c>
      <c r="P1109" s="12" t="e">
        <f>E1109/L1109</f>
        <v>#DIV/0!</v>
      </c>
      <c r="Q1109" t="s">
        <v>8331</v>
      </c>
      <c r="R1109" t="s">
        <v>8332</v>
      </c>
      <c r="S1109" s="10">
        <f>(((J1109/60)/60)/24)+DATE(1970,1,1)</f>
        <v>41813.861388888887</v>
      </c>
      <c r="T1109" s="10">
        <f>(((I1109/60)/60)/24)+DATE(1970,1,1)</f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SUM(E1110/D1110)</f>
        <v>2.93E-2</v>
      </c>
      <c r="P1110" s="12">
        <f>E1110/L1110</f>
        <v>34.88095238095238</v>
      </c>
      <c r="Q1110" t="s">
        <v>8331</v>
      </c>
      <c r="R1110" t="s">
        <v>8332</v>
      </c>
      <c r="S1110" s="10">
        <f>(((J1110/60)/60)/24)+DATE(1970,1,1)</f>
        <v>40952.636979166666</v>
      </c>
      <c r="T1110" s="10">
        <f>(((I1110/60)/60)/24)+DATE(1970,1,1)</f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SUM(E1111/D1111)</f>
        <v>4.4999999999999997E-3</v>
      </c>
      <c r="P1111" s="12">
        <f>E1111/L1111</f>
        <v>15</v>
      </c>
      <c r="Q1111" t="s">
        <v>8331</v>
      </c>
      <c r="R1111" t="s">
        <v>8332</v>
      </c>
      <c r="S1111" s="10">
        <f>(((J1111/60)/60)/24)+DATE(1970,1,1)</f>
        <v>42662.752199074079</v>
      </c>
      <c r="T1111" s="10">
        <f>(((I1111/60)/60)/24)+DATE(1970,1,1)</f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SUM(E1112/D1112)</f>
        <v>5.1000000000000004E-3</v>
      </c>
      <c r="P1112" s="12">
        <f>E1112/L1112</f>
        <v>23.181818181818183</v>
      </c>
      <c r="Q1112" t="s">
        <v>8331</v>
      </c>
      <c r="R1112" t="s">
        <v>8332</v>
      </c>
      <c r="S1112" s="10">
        <f>(((J1112/60)/60)/24)+DATE(1970,1,1)</f>
        <v>41220.933124999996</v>
      </c>
      <c r="T1112" s="10">
        <f>(((I1112/60)/60)/24)+DATE(1970,1,1)</f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SUM(E1113/D1113)</f>
        <v>4.0000000000000002E-4</v>
      </c>
      <c r="P1113" s="12">
        <f>E1113/L1113</f>
        <v>1</v>
      </c>
      <c r="Q1113" t="s">
        <v>8331</v>
      </c>
      <c r="R1113" t="s">
        <v>8332</v>
      </c>
      <c r="S1113" s="10">
        <f>(((J1113/60)/60)/24)+DATE(1970,1,1)</f>
        <v>42347.203587962969</v>
      </c>
      <c r="T1113" s="10">
        <f>(((I1113/60)/60)/24)+DATE(1970,1,1)</f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SUM(E1114/D1114)</f>
        <v>0.35537409090909089</v>
      </c>
      <c r="P1114" s="12">
        <f>E1114/L1114</f>
        <v>100.23371794871794</v>
      </c>
      <c r="Q1114" t="s">
        <v>8331</v>
      </c>
      <c r="R1114" t="s">
        <v>8332</v>
      </c>
      <c r="S1114" s="10">
        <f>(((J1114/60)/60)/24)+DATE(1970,1,1)</f>
        <v>41963.759386574078</v>
      </c>
      <c r="T1114" s="10">
        <f>(((I1114/60)/60)/24)+DATE(1970,1,1)</f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SUM(E1115/D1115)</f>
        <v>5.0000000000000001E-3</v>
      </c>
      <c r="P1115" s="12">
        <f>E1115/L1115</f>
        <v>5</v>
      </c>
      <c r="Q1115" t="s">
        <v>8331</v>
      </c>
      <c r="R1115" t="s">
        <v>8332</v>
      </c>
      <c r="S1115" s="10">
        <f>(((J1115/60)/60)/24)+DATE(1970,1,1)</f>
        <v>41835.977083333331</v>
      </c>
      <c r="T1115" s="10">
        <f>(((I1115/60)/60)/24)+DATE(1970,1,1)</f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SUM(E1116/D1116)</f>
        <v>1.6666666666666668E-3</v>
      </c>
      <c r="P1116" s="12">
        <f>E1116/L1116</f>
        <v>3.3333333333333335</v>
      </c>
      <c r="Q1116" t="s">
        <v>8331</v>
      </c>
      <c r="R1116" t="s">
        <v>8332</v>
      </c>
      <c r="S1116" s="10">
        <f>(((J1116/60)/60)/24)+DATE(1970,1,1)</f>
        <v>41526.345914351856</v>
      </c>
      <c r="T1116" s="10">
        <f>(((I1116/60)/60)/24)+DATE(1970,1,1)</f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SUM(E1117/D1117)</f>
        <v>1.325E-3</v>
      </c>
      <c r="P1117" s="12">
        <f>E1117/L1117</f>
        <v>13.25</v>
      </c>
      <c r="Q1117" t="s">
        <v>8331</v>
      </c>
      <c r="R1117" t="s">
        <v>8332</v>
      </c>
      <c r="S1117" s="10">
        <f>(((J1117/60)/60)/24)+DATE(1970,1,1)</f>
        <v>42429.695543981477</v>
      </c>
      <c r="T1117" s="10">
        <f>(((I1117/60)/60)/24)+DATE(1970,1,1)</f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SUM(E1118/D1118)</f>
        <v>3.5704000000000004E-4</v>
      </c>
      <c r="P1118" s="12">
        <f>E1118/L1118</f>
        <v>17.852</v>
      </c>
      <c r="Q1118" t="s">
        <v>8331</v>
      </c>
      <c r="R1118" t="s">
        <v>8332</v>
      </c>
      <c r="S1118" s="10">
        <f>(((J1118/60)/60)/24)+DATE(1970,1,1)</f>
        <v>41009.847314814811</v>
      </c>
      <c r="T1118" s="10">
        <f>(((I1118/60)/60)/24)+DATE(1970,1,1)</f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SUM(E1119/D1119)</f>
        <v>8.3000000000000004E-2</v>
      </c>
      <c r="P1119" s="12">
        <f>E1119/L1119</f>
        <v>10.375</v>
      </c>
      <c r="Q1119" t="s">
        <v>8331</v>
      </c>
      <c r="R1119" t="s">
        <v>8332</v>
      </c>
      <c r="S1119" s="10">
        <f>(((J1119/60)/60)/24)+DATE(1970,1,1)</f>
        <v>42333.598530092597</v>
      </c>
      <c r="T1119" s="10">
        <f>(((I1119/60)/60)/24)+DATE(1970,1,1)</f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SUM(E1120/D1120)</f>
        <v>2.4222222222222221E-2</v>
      </c>
      <c r="P1120" s="12">
        <f>E1120/L1120</f>
        <v>36.333333333333336</v>
      </c>
      <c r="Q1120" t="s">
        <v>8331</v>
      </c>
      <c r="R1120" t="s">
        <v>8332</v>
      </c>
      <c r="S1120" s="10">
        <f>(((J1120/60)/60)/24)+DATE(1970,1,1)</f>
        <v>41704.16642361111</v>
      </c>
      <c r="T1120" s="10">
        <f>(((I1120/60)/60)/24)+DATE(1970,1,1)</f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SUM(E1121/D1121)</f>
        <v>2.3809523809523812E-3</v>
      </c>
      <c r="P1121" s="12">
        <f>E1121/L1121</f>
        <v>5</v>
      </c>
      <c r="Q1121" t="s">
        <v>8331</v>
      </c>
      <c r="R1121" t="s">
        <v>8332</v>
      </c>
      <c r="S1121" s="10">
        <f>(((J1121/60)/60)/24)+DATE(1970,1,1)</f>
        <v>41722.792407407411</v>
      </c>
      <c r="T1121" s="10">
        <f>(((I1121/60)/60)/24)+DATE(1970,1,1)</f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SUM(E1122/D1122)</f>
        <v>0</v>
      </c>
      <c r="P1122" s="12" t="e">
        <f>E1122/L1122</f>
        <v>#DIV/0!</v>
      </c>
      <c r="Q1122" t="s">
        <v>8331</v>
      </c>
      <c r="R1122" t="s">
        <v>8332</v>
      </c>
      <c r="S1122" s="10">
        <f>(((J1122/60)/60)/24)+DATE(1970,1,1)</f>
        <v>40799.872685185182</v>
      </c>
      <c r="T1122" s="10">
        <f>(((I1122/60)/60)/24)+DATE(1970,1,1)</f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SUM(E1123/D1123)</f>
        <v>1.16E-4</v>
      </c>
      <c r="P1123" s="12">
        <f>E1123/L1123</f>
        <v>5.8</v>
      </c>
      <c r="Q1123" t="s">
        <v>8331</v>
      </c>
      <c r="R1123" t="s">
        <v>8332</v>
      </c>
      <c r="S1123" s="10">
        <f>(((J1123/60)/60)/24)+DATE(1970,1,1)</f>
        <v>42412.934212962966</v>
      </c>
      <c r="T1123" s="10">
        <f>(((I1123/60)/60)/24)+DATE(1970,1,1)</f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SUM(E1124/D1124)</f>
        <v>0</v>
      </c>
      <c r="P1124" s="12" t="e">
        <f>E1124/L1124</f>
        <v>#DIV/0!</v>
      </c>
      <c r="Q1124" t="s">
        <v>8331</v>
      </c>
      <c r="R1124" t="s">
        <v>8332</v>
      </c>
      <c r="S1124" s="10">
        <f>(((J1124/60)/60)/24)+DATE(1970,1,1)</f>
        <v>41410.703993055555</v>
      </c>
      <c r="T1124" s="10">
        <f>(((I1124/60)/60)/24)+DATE(1970,1,1)</f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SUM(E1125/D1125)</f>
        <v>2.2000000000000001E-3</v>
      </c>
      <c r="P1125" s="12">
        <f>E1125/L1125</f>
        <v>3.6666666666666665</v>
      </c>
      <c r="Q1125" t="s">
        <v>8331</v>
      </c>
      <c r="R1125" t="s">
        <v>8332</v>
      </c>
      <c r="S1125" s="10">
        <f>(((J1125/60)/60)/24)+DATE(1970,1,1)</f>
        <v>41718.5237037037</v>
      </c>
      <c r="T1125" s="10">
        <f>(((I1125/60)/60)/24)+DATE(1970,1,1)</f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SUM(E1126/D1126)</f>
        <v>4.7222222222222223E-3</v>
      </c>
      <c r="P1126" s="12">
        <f>E1126/L1126</f>
        <v>60.714285714285715</v>
      </c>
      <c r="Q1126" t="s">
        <v>8331</v>
      </c>
      <c r="R1126" t="s">
        <v>8333</v>
      </c>
      <c r="S1126" s="10">
        <f>(((J1126/60)/60)/24)+DATE(1970,1,1)</f>
        <v>42094.667256944449</v>
      </c>
      <c r="T1126" s="10">
        <f>(((I1126/60)/60)/24)+DATE(1970,1,1)</f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SUM(E1127/D1127)</f>
        <v>0</v>
      </c>
      <c r="P1127" s="12" t="e">
        <f>E1127/L1127</f>
        <v>#DIV/0!</v>
      </c>
      <c r="Q1127" t="s">
        <v>8331</v>
      </c>
      <c r="R1127" t="s">
        <v>8333</v>
      </c>
      <c r="S1127" s="10">
        <f>(((J1127/60)/60)/24)+DATE(1970,1,1)</f>
        <v>42212.624189814815</v>
      </c>
      <c r="T1127" s="10">
        <f>(((I1127/60)/60)/24)+DATE(1970,1,1)</f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SUM(E1128/D1128)</f>
        <v>5.0000000000000001E-3</v>
      </c>
      <c r="P1128" s="12">
        <f>E1128/L1128</f>
        <v>5</v>
      </c>
      <c r="Q1128" t="s">
        <v>8331</v>
      </c>
      <c r="R1128" t="s">
        <v>8333</v>
      </c>
      <c r="S1128" s="10">
        <f>(((J1128/60)/60)/24)+DATE(1970,1,1)</f>
        <v>42535.327476851846</v>
      </c>
      <c r="T1128" s="10">
        <f>(((I1128/60)/60)/24)+DATE(1970,1,1)</f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SUM(E1129/D1129)</f>
        <v>1.6714285714285713E-2</v>
      </c>
      <c r="P1129" s="12">
        <f>E1129/L1129</f>
        <v>25.434782608695652</v>
      </c>
      <c r="Q1129" t="s">
        <v>8331</v>
      </c>
      <c r="R1129" t="s">
        <v>8333</v>
      </c>
      <c r="S1129" s="10">
        <f>(((J1129/60)/60)/24)+DATE(1970,1,1)</f>
        <v>41926.854166666664</v>
      </c>
      <c r="T1129" s="10">
        <f>(((I1129/60)/60)/24)+DATE(1970,1,1)</f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SUM(E1130/D1130)</f>
        <v>1E-3</v>
      </c>
      <c r="P1130" s="12">
        <f>E1130/L1130</f>
        <v>1</v>
      </c>
      <c r="Q1130" t="s">
        <v>8331</v>
      </c>
      <c r="R1130" t="s">
        <v>8333</v>
      </c>
      <c r="S1130" s="10">
        <f>(((J1130/60)/60)/24)+DATE(1970,1,1)</f>
        <v>41828.649502314816</v>
      </c>
      <c r="T1130" s="10">
        <f>(((I1130/60)/60)/24)+DATE(1970,1,1)</f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SUM(E1131/D1131)</f>
        <v>1.0499999999999999E-3</v>
      </c>
      <c r="P1131" s="12">
        <f>E1131/L1131</f>
        <v>10.5</v>
      </c>
      <c r="Q1131" t="s">
        <v>8331</v>
      </c>
      <c r="R1131" t="s">
        <v>8333</v>
      </c>
      <c r="S1131" s="10">
        <f>(((J1131/60)/60)/24)+DATE(1970,1,1)</f>
        <v>42496.264965277776</v>
      </c>
      <c r="T1131" s="10">
        <f>(((I1131/60)/60)/24)+DATE(1970,1,1)</f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SUM(E1132/D1132)</f>
        <v>2.2000000000000001E-3</v>
      </c>
      <c r="P1132" s="12">
        <f>E1132/L1132</f>
        <v>3.6666666666666665</v>
      </c>
      <c r="Q1132" t="s">
        <v>8331</v>
      </c>
      <c r="R1132" t="s">
        <v>8333</v>
      </c>
      <c r="S1132" s="10">
        <f>(((J1132/60)/60)/24)+DATE(1970,1,1)</f>
        <v>41908.996527777781</v>
      </c>
      <c r="T1132" s="10">
        <f>(((I1132/60)/60)/24)+DATE(1970,1,1)</f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SUM(E1133/D1133)</f>
        <v>0</v>
      </c>
      <c r="P1133" s="12" t="e">
        <f>E1133/L1133</f>
        <v>#DIV/0!</v>
      </c>
      <c r="Q1133" t="s">
        <v>8331</v>
      </c>
      <c r="R1133" t="s">
        <v>8333</v>
      </c>
      <c r="S1133" s="10">
        <f>(((J1133/60)/60)/24)+DATE(1970,1,1)</f>
        <v>42332.908194444448</v>
      </c>
      <c r="T1133" s="10">
        <f>(((I1133/60)/60)/24)+DATE(1970,1,1)</f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SUM(E1134/D1134)</f>
        <v>0.14380000000000001</v>
      </c>
      <c r="P1134" s="12">
        <f>E1134/L1134</f>
        <v>110.61538461538461</v>
      </c>
      <c r="Q1134" t="s">
        <v>8331</v>
      </c>
      <c r="R1134" t="s">
        <v>8333</v>
      </c>
      <c r="S1134" s="10">
        <f>(((J1134/60)/60)/24)+DATE(1970,1,1)</f>
        <v>42706.115405092598</v>
      </c>
      <c r="T1134" s="10">
        <f>(((I1134/60)/60)/24)+DATE(1970,1,1)</f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SUM(E1135/D1135)</f>
        <v>6.6666666666666671E-3</v>
      </c>
      <c r="P1135" s="12">
        <f>E1135/L1135</f>
        <v>20</v>
      </c>
      <c r="Q1135" t="s">
        <v>8331</v>
      </c>
      <c r="R1135" t="s">
        <v>8333</v>
      </c>
      <c r="S1135" s="10">
        <f>(((J1135/60)/60)/24)+DATE(1970,1,1)</f>
        <v>41821.407187500001</v>
      </c>
      <c r="T1135" s="10">
        <f>(((I1135/60)/60)/24)+DATE(1970,1,1)</f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SUM(E1136/D1136)</f>
        <v>4.0000000000000003E-5</v>
      </c>
      <c r="P1136" s="12">
        <f>E1136/L1136</f>
        <v>1</v>
      </c>
      <c r="Q1136" t="s">
        <v>8331</v>
      </c>
      <c r="R1136" t="s">
        <v>8333</v>
      </c>
      <c r="S1136" s="10">
        <f>(((J1136/60)/60)/24)+DATE(1970,1,1)</f>
        <v>41958.285046296296</v>
      </c>
      <c r="T1136" s="10">
        <f>(((I1136/60)/60)/24)+DATE(1970,1,1)</f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SUM(E1137/D1137)</f>
        <v>0.05</v>
      </c>
      <c r="P1137" s="12">
        <f>E1137/L1137</f>
        <v>50</v>
      </c>
      <c r="Q1137" t="s">
        <v>8331</v>
      </c>
      <c r="R1137" t="s">
        <v>8333</v>
      </c>
      <c r="S1137" s="10">
        <f>(((J1137/60)/60)/24)+DATE(1970,1,1)</f>
        <v>42558.989513888882</v>
      </c>
      <c r="T1137" s="10">
        <f>(((I1137/60)/60)/24)+DATE(1970,1,1)</f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SUM(E1138/D1138)</f>
        <v>6.4439140811455853E-2</v>
      </c>
      <c r="P1138" s="12">
        <f>E1138/L1138</f>
        <v>45</v>
      </c>
      <c r="Q1138" t="s">
        <v>8331</v>
      </c>
      <c r="R1138" t="s">
        <v>8333</v>
      </c>
      <c r="S1138" s="10">
        <f>(((J1138/60)/60)/24)+DATE(1970,1,1)</f>
        <v>42327.671631944439</v>
      </c>
      <c r="T1138" s="10">
        <f>(((I1138/60)/60)/24)+DATE(1970,1,1)</f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SUM(E1139/D1139)</f>
        <v>0.39500000000000002</v>
      </c>
      <c r="P1139" s="12">
        <f>E1139/L1139</f>
        <v>253.2051282051282</v>
      </c>
      <c r="Q1139" t="s">
        <v>8331</v>
      </c>
      <c r="R1139" t="s">
        <v>8333</v>
      </c>
      <c r="S1139" s="10">
        <f>(((J1139/60)/60)/24)+DATE(1970,1,1)</f>
        <v>42453.819687499999</v>
      </c>
      <c r="T1139" s="10">
        <f>(((I1139/60)/60)/24)+DATE(1970,1,1)</f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SUM(E1140/D1140)</f>
        <v>3.5714285714285713E-3</v>
      </c>
      <c r="P1140" s="12">
        <f>E1140/L1140</f>
        <v>31.25</v>
      </c>
      <c r="Q1140" t="s">
        <v>8331</v>
      </c>
      <c r="R1140" t="s">
        <v>8333</v>
      </c>
      <c r="S1140" s="10">
        <f>(((J1140/60)/60)/24)+DATE(1970,1,1)</f>
        <v>42736.9066087963</v>
      </c>
      <c r="T1140" s="10">
        <f>(((I1140/60)/60)/24)+DATE(1970,1,1)</f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SUM(E1141/D1141)</f>
        <v>6.2500000000000001E-4</v>
      </c>
      <c r="P1141" s="12">
        <f>E1141/L1141</f>
        <v>5</v>
      </c>
      <c r="Q1141" t="s">
        <v>8331</v>
      </c>
      <c r="R1141" t="s">
        <v>8333</v>
      </c>
      <c r="S1141" s="10">
        <f>(((J1141/60)/60)/24)+DATE(1970,1,1)</f>
        <v>41975.347523148142</v>
      </c>
      <c r="T1141" s="10">
        <f>(((I1141/60)/60)/24)+DATE(1970,1,1)</f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SUM(E1142/D1142)</f>
        <v>0</v>
      </c>
      <c r="P1142" s="12" t="e">
        <f>E1142/L1142</f>
        <v>#DIV/0!</v>
      </c>
      <c r="Q1142" t="s">
        <v>8331</v>
      </c>
      <c r="R1142" t="s">
        <v>8333</v>
      </c>
      <c r="S1142" s="10">
        <f>(((J1142/60)/60)/24)+DATE(1970,1,1)</f>
        <v>42192.462048611109</v>
      </c>
      <c r="T1142" s="10">
        <f>(((I1142/60)/60)/24)+DATE(1970,1,1)</f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SUM(E1143/D1143)</f>
        <v>0</v>
      </c>
      <c r="P1143" s="12" t="e">
        <f>E1143/L1143</f>
        <v>#DIV/0!</v>
      </c>
      <c r="Q1143" t="s">
        <v>8331</v>
      </c>
      <c r="R1143" t="s">
        <v>8333</v>
      </c>
      <c r="S1143" s="10">
        <f>(((J1143/60)/60)/24)+DATE(1970,1,1)</f>
        <v>42164.699652777781</v>
      </c>
      <c r="T1143" s="10">
        <f>(((I1143/60)/60)/24)+DATE(1970,1,1)</f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SUM(E1144/D1144)</f>
        <v>0</v>
      </c>
      <c r="P1144" s="12" t="e">
        <f>E1144/L1144</f>
        <v>#DIV/0!</v>
      </c>
      <c r="Q1144" t="s">
        <v>8331</v>
      </c>
      <c r="R1144" t="s">
        <v>8333</v>
      </c>
      <c r="S1144" s="10">
        <f>(((J1144/60)/60)/24)+DATE(1970,1,1)</f>
        <v>42022.006099537044</v>
      </c>
      <c r="T1144" s="10">
        <f>(((I1144/60)/60)/24)+DATE(1970,1,1)</f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SUM(E1145/D1145)</f>
        <v>4.1333333333333335E-3</v>
      </c>
      <c r="P1145" s="12">
        <f>E1145/L1145</f>
        <v>23.25</v>
      </c>
      <c r="Q1145" t="s">
        <v>8331</v>
      </c>
      <c r="R1145" t="s">
        <v>8333</v>
      </c>
      <c r="S1145" s="10">
        <f>(((J1145/60)/60)/24)+DATE(1970,1,1)</f>
        <v>42325.19358796296</v>
      </c>
      <c r="T1145" s="10">
        <f>(((I1145/60)/60)/24)+DATE(1970,1,1)</f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SUM(E1146/D1146)</f>
        <v>0</v>
      </c>
      <c r="P1146" s="12" t="e">
        <f>E1146/L1146</f>
        <v>#DIV/0!</v>
      </c>
      <c r="Q1146" t="s">
        <v>8334</v>
      </c>
      <c r="R1146" t="s">
        <v>8335</v>
      </c>
      <c r="S1146" s="10">
        <f>(((J1146/60)/60)/24)+DATE(1970,1,1)</f>
        <v>42093.181944444441</v>
      </c>
      <c r="T1146" s="10">
        <f>(((I1146/60)/60)/24)+DATE(1970,1,1)</f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SUM(E1147/D1147)</f>
        <v>1.25E-3</v>
      </c>
      <c r="P1147" s="12">
        <f>E1147/L1147</f>
        <v>100</v>
      </c>
      <c r="Q1147" t="s">
        <v>8334</v>
      </c>
      <c r="R1147" t="s">
        <v>8335</v>
      </c>
      <c r="S1147" s="10">
        <f>(((J1147/60)/60)/24)+DATE(1970,1,1)</f>
        <v>41854.747592592597</v>
      </c>
      <c r="T1147" s="10">
        <f>(((I1147/60)/60)/24)+DATE(1970,1,1)</f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SUM(E1148/D1148)</f>
        <v>8.8333333333333333E-2</v>
      </c>
      <c r="P1148" s="12">
        <f>E1148/L1148</f>
        <v>44.166666666666664</v>
      </c>
      <c r="Q1148" t="s">
        <v>8334</v>
      </c>
      <c r="R1148" t="s">
        <v>8335</v>
      </c>
      <c r="S1148" s="10">
        <f>(((J1148/60)/60)/24)+DATE(1970,1,1)</f>
        <v>41723.9533912037</v>
      </c>
      <c r="T1148" s="10">
        <f>(((I1148/60)/60)/24)+DATE(1970,1,1)</f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SUM(E1149/D1149)</f>
        <v>0</v>
      </c>
      <c r="P1149" s="12" t="e">
        <f>E1149/L1149</f>
        <v>#DIV/0!</v>
      </c>
      <c r="Q1149" t="s">
        <v>8334</v>
      </c>
      <c r="R1149" t="s">
        <v>8335</v>
      </c>
      <c r="S1149" s="10">
        <f>(((J1149/60)/60)/24)+DATE(1970,1,1)</f>
        <v>41871.972025462965</v>
      </c>
      <c r="T1149" s="10">
        <f>(((I1149/60)/60)/24)+DATE(1970,1,1)</f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SUM(E1150/D1150)</f>
        <v>4.8666666666666667E-3</v>
      </c>
      <c r="P1150" s="12">
        <f>E1150/L1150</f>
        <v>24.333333333333332</v>
      </c>
      <c r="Q1150" t="s">
        <v>8334</v>
      </c>
      <c r="R1150" t="s">
        <v>8335</v>
      </c>
      <c r="S1150" s="10">
        <f>(((J1150/60)/60)/24)+DATE(1970,1,1)</f>
        <v>42675.171076388884</v>
      </c>
      <c r="T1150" s="10">
        <f>(((I1150/60)/60)/24)+DATE(1970,1,1)</f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SUM(E1151/D1151)</f>
        <v>1.5E-3</v>
      </c>
      <c r="P1151" s="12">
        <f>E1151/L1151</f>
        <v>37.5</v>
      </c>
      <c r="Q1151" t="s">
        <v>8334</v>
      </c>
      <c r="R1151" t="s">
        <v>8335</v>
      </c>
      <c r="S1151" s="10">
        <f>(((J1151/60)/60)/24)+DATE(1970,1,1)</f>
        <v>42507.71025462963</v>
      </c>
      <c r="T1151" s="10">
        <f>(((I1151/60)/60)/24)+DATE(1970,1,1)</f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SUM(E1152/D1152)</f>
        <v>0.1008</v>
      </c>
      <c r="P1152" s="12">
        <f>E1152/L1152</f>
        <v>42</v>
      </c>
      <c r="Q1152" t="s">
        <v>8334</v>
      </c>
      <c r="R1152" t="s">
        <v>8335</v>
      </c>
      <c r="S1152" s="10">
        <f>(((J1152/60)/60)/24)+DATE(1970,1,1)</f>
        <v>42317.954571759255</v>
      </c>
      <c r="T1152" s="10">
        <f>(((I1152/60)/60)/24)+DATE(1970,1,1)</f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SUM(E1153/D1153)</f>
        <v>0</v>
      </c>
      <c r="P1153" s="12" t="e">
        <f>E1153/L1153</f>
        <v>#DIV/0!</v>
      </c>
      <c r="Q1153" t="s">
        <v>8334</v>
      </c>
      <c r="R1153" t="s">
        <v>8335</v>
      </c>
      <c r="S1153" s="10">
        <f>(((J1153/60)/60)/24)+DATE(1970,1,1)</f>
        <v>42224.102581018517</v>
      </c>
      <c r="T1153" s="10">
        <f>(((I1153/60)/60)/24)+DATE(1970,1,1)</f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SUM(E1154/D1154)</f>
        <v>5.6937500000000002E-2</v>
      </c>
      <c r="P1154" s="12">
        <f>E1154/L1154</f>
        <v>60.733333333333334</v>
      </c>
      <c r="Q1154" t="s">
        <v>8334</v>
      </c>
      <c r="R1154" t="s">
        <v>8335</v>
      </c>
      <c r="S1154" s="10">
        <f>(((J1154/60)/60)/24)+DATE(1970,1,1)</f>
        <v>42109.709629629629</v>
      </c>
      <c r="T1154" s="10">
        <f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SUM(E1155/D1155)</f>
        <v>6.2500000000000003E-3</v>
      </c>
      <c r="P1155" s="12">
        <f>E1155/L1155</f>
        <v>50</v>
      </c>
      <c r="Q1155" t="s">
        <v>8334</v>
      </c>
      <c r="R1155" t="s">
        <v>8335</v>
      </c>
      <c r="S1155" s="10">
        <f>(((J1155/60)/60)/24)+DATE(1970,1,1)</f>
        <v>42143.714178240742</v>
      </c>
      <c r="T1155" s="10">
        <f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SUM(E1156/D1156)</f>
        <v>6.5000000000000002E-2</v>
      </c>
      <c r="P1156" s="12">
        <f>E1156/L1156</f>
        <v>108.33333333333333</v>
      </c>
      <c r="Q1156" t="s">
        <v>8334</v>
      </c>
      <c r="R1156" t="s">
        <v>8335</v>
      </c>
      <c r="S1156" s="10">
        <f>(((J1156/60)/60)/24)+DATE(1970,1,1)</f>
        <v>42223.108865740738</v>
      </c>
      <c r="T1156" s="10">
        <f>(((I1156/60)/60)/24)+DATE(1970,1,1)</f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SUM(E1157/D1157)</f>
        <v>7.5199999999999998E-3</v>
      </c>
      <c r="P1157" s="12">
        <f>E1157/L1157</f>
        <v>23.5</v>
      </c>
      <c r="Q1157" t="s">
        <v>8334</v>
      </c>
      <c r="R1157" t="s">
        <v>8335</v>
      </c>
      <c r="S1157" s="10">
        <f>(((J1157/60)/60)/24)+DATE(1970,1,1)</f>
        <v>41835.763981481483</v>
      </c>
      <c r="T1157" s="10">
        <f>(((I1157/60)/60)/24)+DATE(1970,1,1)</f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SUM(E1158/D1158)</f>
        <v>0</v>
      </c>
      <c r="P1158" s="12" t="e">
        <f>E1158/L1158</f>
        <v>#DIV/0!</v>
      </c>
      <c r="Q1158" t="s">
        <v>8334</v>
      </c>
      <c r="R1158" t="s">
        <v>8335</v>
      </c>
      <c r="S1158" s="10">
        <f>(((J1158/60)/60)/24)+DATE(1970,1,1)</f>
        <v>42029.07131944444</v>
      </c>
      <c r="T1158" s="10">
        <f>(((I1158/60)/60)/24)+DATE(1970,1,1)</f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SUM(E1159/D1159)</f>
        <v>1.5100000000000001E-2</v>
      </c>
      <c r="P1159" s="12">
        <f>E1159/L1159</f>
        <v>50.333333333333336</v>
      </c>
      <c r="Q1159" t="s">
        <v>8334</v>
      </c>
      <c r="R1159" t="s">
        <v>8335</v>
      </c>
      <c r="S1159" s="10">
        <f>(((J1159/60)/60)/24)+DATE(1970,1,1)</f>
        <v>41918.628240740742</v>
      </c>
      <c r="T1159" s="10">
        <f>(((I1159/60)/60)/24)+DATE(1970,1,1)</f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SUM(E1160/D1160)</f>
        <v>4.6666666666666671E-3</v>
      </c>
      <c r="P1160" s="12">
        <f>E1160/L1160</f>
        <v>11.666666666666666</v>
      </c>
      <c r="Q1160" t="s">
        <v>8334</v>
      </c>
      <c r="R1160" t="s">
        <v>8335</v>
      </c>
      <c r="S1160" s="10">
        <f>(((J1160/60)/60)/24)+DATE(1970,1,1)</f>
        <v>41952.09175925926</v>
      </c>
      <c r="T1160" s="10">
        <f>(((I1160/60)/60)/24)+DATE(1970,1,1)</f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SUM(E1161/D1161)</f>
        <v>0</v>
      </c>
      <c r="P1161" s="12" t="e">
        <f>E1161/L1161</f>
        <v>#DIV/0!</v>
      </c>
      <c r="Q1161" t="s">
        <v>8334</v>
      </c>
      <c r="R1161" t="s">
        <v>8335</v>
      </c>
      <c r="S1161" s="10">
        <f>(((J1161/60)/60)/24)+DATE(1970,1,1)</f>
        <v>42154.726446759261</v>
      </c>
      <c r="T1161" s="10">
        <f>(((I1161/60)/60)/24)+DATE(1970,1,1)</f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SUM(E1162/D1162)</f>
        <v>3.85E-2</v>
      </c>
      <c r="P1162" s="12">
        <f>E1162/L1162</f>
        <v>60.789473684210527</v>
      </c>
      <c r="Q1162" t="s">
        <v>8334</v>
      </c>
      <c r="R1162" t="s">
        <v>8335</v>
      </c>
      <c r="S1162" s="10">
        <f>(((J1162/60)/60)/24)+DATE(1970,1,1)</f>
        <v>42061.154930555553</v>
      </c>
      <c r="T1162" s="10">
        <f>(((I1162/60)/60)/24)+DATE(1970,1,1)</f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SUM(E1163/D1163)</f>
        <v>0</v>
      </c>
      <c r="P1163" s="12" t="e">
        <f>E1163/L1163</f>
        <v>#DIV/0!</v>
      </c>
      <c r="Q1163" t="s">
        <v>8334</v>
      </c>
      <c r="R1163" t="s">
        <v>8335</v>
      </c>
      <c r="S1163" s="10">
        <f>(((J1163/60)/60)/24)+DATE(1970,1,1)</f>
        <v>42122.629502314812</v>
      </c>
      <c r="T1163" s="10">
        <f>(((I1163/60)/60)/24)+DATE(1970,1,1)</f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SUM(E1164/D1164)</f>
        <v>5.8333333333333338E-4</v>
      </c>
      <c r="P1164" s="12">
        <f>E1164/L1164</f>
        <v>17.5</v>
      </c>
      <c r="Q1164" t="s">
        <v>8334</v>
      </c>
      <c r="R1164" t="s">
        <v>8335</v>
      </c>
      <c r="S1164" s="10">
        <f>(((J1164/60)/60)/24)+DATE(1970,1,1)</f>
        <v>41876.683611111112</v>
      </c>
      <c r="T1164" s="10">
        <f>(((I1164/60)/60)/24)+DATE(1970,1,1)</f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SUM(E1165/D1165)</f>
        <v>0</v>
      </c>
      <c r="P1165" s="12" t="e">
        <f>E1165/L1165</f>
        <v>#DIV/0!</v>
      </c>
      <c r="Q1165" t="s">
        <v>8334</v>
      </c>
      <c r="R1165" t="s">
        <v>8335</v>
      </c>
      <c r="S1165" s="10">
        <f>(((J1165/60)/60)/24)+DATE(1970,1,1)</f>
        <v>41830.723611111112</v>
      </c>
      <c r="T1165" s="10">
        <f>(((I1165/60)/60)/24)+DATE(1970,1,1)</f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SUM(E1166/D1166)</f>
        <v>0</v>
      </c>
      <c r="P1166" s="12" t="e">
        <f>E1166/L1166</f>
        <v>#DIV/0!</v>
      </c>
      <c r="Q1166" t="s">
        <v>8334</v>
      </c>
      <c r="R1166" t="s">
        <v>8335</v>
      </c>
      <c r="S1166" s="10">
        <f>(((J1166/60)/60)/24)+DATE(1970,1,1)</f>
        <v>42509.724328703705</v>
      </c>
      <c r="T1166" s="10">
        <f>(((I1166/60)/60)/24)+DATE(1970,1,1)</f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SUM(E1167/D1167)</f>
        <v>0.20705000000000001</v>
      </c>
      <c r="P1167" s="12">
        <f>E1167/L1167</f>
        <v>82.82</v>
      </c>
      <c r="Q1167" t="s">
        <v>8334</v>
      </c>
      <c r="R1167" t="s">
        <v>8335</v>
      </c>
      <c r="S1167" s="10">
        <f>(((J1167/60)/60)/24)+DATE(1970,1,1)</f>
        <v>41792.214467592588</v>
      </c>
      <c r="T1167" s="10">
        <f>(((I1167/60)/60)/24)+DATE(1970,1,1)</f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SUM(E1168/D1168)</f>
        <v>0.19139999999999999</v>
      </c>
      <c r="P1168" s="12">
        <f>E1168/L1168</f>
        <v>358.875</v>
      </c>
      <c r="Q1168" t="s">
        <v>8334</v>
      </c>
      <c r="R1168" t="s">
        <v>8335</v>
      </c>
      <c r="S1168" s="10">
        <f>(((J1168/60)/60)/24)+DATE(1970,1,1)</f>
        <v>42150.485439814816</v>
      </c>
      <c r="T1168" s="10">
        <f>(((I1168/60)/60)/24)+DATE(1970,1,1)</f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SUM(E1169/D1169)</f>
        <v>1.6316666666666667E-2</v>
      </c>
      <c r="P1169" s="12">
        <f>E1169/L1169</f>
        <v>61.1875</v>
      </c>
      <c r="Q1169" t="s">
        <v>8334</v>
      </c>
      <c r="R1169" t="s">
        <v>8335</v>
      </c>
      <c r="S1169" s="10">
        <f>(((J1169/60)/60)/24)+DATE(1970,1,1)</f>
        <v>41863.734895833331</v>
      </c>
      <c r="T1169" s="10">
        <f>(((I1169/60)/60)/24)+DATE(1970,1,1)</f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SUM(E1170/D1170)</f>
        <v>5.6666666666666664E-2</v>
      </c>
      <c r="P1170" s="12">
        <f>E1170/L1170</f>
        <v>340</v>
      </c>
      <c r="Q1170" t="s">
        <v>8334</v>
      </c>
      <c r="R1170" t="s">
        <v>8335</v>
      </c>
      <c r="S1170" s="10">
        <f>(((J1170/60)/60)/24)+DATE(1970,1,1)</f>
        <v>42605.053993055553</v>
      </c>
      <c r="T1170" s="10">
        <f>(((I1170/60)/60)/24)+DATE(1970,1,1)</f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SUM(E1171/D1171)</f>
        <v>1.6999999999999999E-3</v>
      </c>
      <c r="P1171" s="12">
        <f>E1171/L1171</f>
        <v>5.666666666666667</v>
      </c>
      <c r="Q1171" t="s">
        <v>8334</v>
      </c>
      <c r="R1171" t="s">
        <v>8335</v>
      </c>
      <c r="S1171" s="10">
        <f>(((J1171/60)/60)/24)+DATE(1970,1,1)</f>
        <v>42027.353738425925</v>
      </c>
      <c r="T1171" s="10">
        <f>(((I1171/60)/60)/24)+DATE(1970,1,1)</f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SUM(E1172/D1172)</f>
        <v>4.0000000000000001E-3</v>
      </c>
      <c r="P1172" s="12">
        <f>E1172/L1172</f>
        <v>50</v>
      </c>
      <c r="Q1172" t="s">
        <v>8334</v>
      </c>
      <c r="R1172" t="s">
        <v>8335</v>
      </c>
      <c r="S1172" s="10">
        <f>(((J1172/60)/60)/24)+DATE(1970,1,1)</f>
        <v>42124.893182870372</v>
      </c>
      <c r="T1172" s="10">
        <f>(((I1172/60)/60)/24)+DATE(1970,1,1)</f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SUM(E1173/D1173)</f>
        <v>1E-3</v>
      </c>
      <c r="P1173" s="12">
        <f>E1173/L1173</f>
        <v>25</v>
      </c>
      <c r="Q1173" t="s">
        <v>8334</v>
      </c>
      <c r="R1173" t="s">
        <v>8335</v>
      </c>
      <c r="S1173" s="10">
        <f>(((J1173/60)/60)/24)+DATE(1970,1,1)</f>
        <v>41938.804710648146</v>
      </c>
      <c r="T1173" s="10">
        <f>(((I1173/60)/60)/24)+DATE(1970,1,1)</f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SUM(E1174/D1174)</f>
        <v>0</v>
      </c>
      <c r="P1174" s="12" t="e">
        <f>E1174/L1174</f>
        <v>#DIV/0!</v>
      </c>
      <c r="Q1174" t="s">
        <v>8334</v>
      </c>
      <c r="R1174" t="s">
        <v>8335</v>
      </c>
      <c r="S1174" s="10">
        <f>(((J1174/60)/60)/24)+DATE(1970,1,1)</f>
        <v>41841.682314814818</v>
      </c>
      <c r="T1174" s="10">
        <f>(((I1174/60)/60)/24)+DATE(1970,1,1)</f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SUM(E1175/D1175)</f>
        <v>2.4000000000000001E-4</v>
      </c>
      <c r="P1175" s="12">
        <f>E1175/L1175</f>
        <v>30</v>
      </c>
      <c r="Q1175" t="s">
        <v>8334</v>
      </c>
      <c r="R1175" t="s">
        <v>8335</v>
      </c>
      <c r="S1175" s="10">
        <f>(((J1175/60)/60)/24)+DATE(1970,1,1)</f>
        <v>42184.185844907406</v>
      </c>
      <c r="T1175" s="10">
        <f>(((I1175/60)/60)/24)+DATE(1970,1,1)</f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SUM(E1176/D1176)</f>
        <v>5.906666666666667E-2</v>
      </c>
      <c r="P1176" s="12">
        <f>E1176/L1176</f>
        <v>46.631578947368418</v>
      </c>
      <c r="Q1176" t="s">
        <v>8334</v>
      </c>
      <c r="R1176" t="s">
        <v>8335</v>
      </c>
      <c r="S1176" s="10">
        <f>(((J1176/60)/60)/24)+DATE(1970,1,1)</f>
        <v>42468.84174768519</v>
      </c>
      <c r="T1176" s="10">
        <f>(((I1176/60)/60)/24)+DATE(1970,1,1)</f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SUM(E1177/D1177)</f>
        <v>2.9250000000000002E-2</v>
      </c>
      <c r="P1177" s="12">
        <f>E1177/L1177</f>
        <v>65</v>
      </c>
      <c r="Q1177" t="s">
        <v>8334</v>
      </c>
      <c r="R1177" t="s">
        <v>8335</v>
      </c>
      <c r="S1177" s="10">
        <f>(((J1177/60)/60)/24)+DATE(1970,1,1)</f>
        <v>42170.728460648148</v>
      </c>
      <c r="T1177" s="10">
        <f>(((I1177/60)/60)/24)+DATE(1970,1,1)</f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SUM(E1178/D1178)</f>
        <v>5.7142857142857142E-5</v>
      </c>
      <c r="P1178" s="12">
        <f>E1178/L1178</f>
        <v>10</v>
      </c>
      <c r="Q1178" t="s">
        <v>8334</v>
      </c>
      <c r="R1178" t="s">
        <v>8335</v>
      </c>
      <c r="S1178" s="10">
        <f>(((J1178/60)/60)/24)+DATE(1970,1,1)</f>
        <v>42746.019652777773</v>
      </c>
      <c r="T1178" s="10">
        <f>(((I1178/60)/60)/24)+DATE(1970,1,1)</f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SUM(E1179/D1179)</f>
        <v>0</v>
      </c>
      <c r="P1179" s="12" t="e">
        <f>E1179/L1179</f>
        <v>#DIV/0!</v>
      </c>
      <c r="Q1179" t="s">
        <v>8334</v>
      </c>
      <c r="R1179" t="s">
        <v>8335</v>
      </c>
      <c r="S1179" s="10">
        <f>(((J1179/60)/60)/24)+DATE(1970,1,1)</f>
        <v>41897.660833333335</v>
      </c>
      <c r="T1179" s="10">
        <f>(((I1179/60)/60)/24)+DATE(1970,1,1)</f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SUM(E1180/D1180)</f>
        <v>6.666666666666667E-5</v>
      </c>
      <c r="P1180" s="12">
        <f>E1180/L1180</f>
        <v>5</v>
      </c>
      <c r="Q1180" t="s">
        <v>8334</v>
      </c>
      <c r="R1180" t="s">
        <v>8335</v>
      </c>
      <c r="S1180" s="10">
        <f>(((J1180/60)/60)/24)+DATE(1970,1,1)</f>
        <v>41837.905694444446</v>
      </c>
      <c r="T1180" s="10">
        <f>(((I1180/60)/60)/24)+DATE(1970,1,1)</f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SUM(E1181/D1181)</f>
        <v>5.3333333333333337E-2</v>
      </c>
      <c r="P1181" s="12">
        <f>E1181/L1181</f>
        <v>640</v>
      </c>
      <c r="Q1181" t="s">
        <v>8334</v>
      </c>
      <c r="R1181" t="s">
        <v>8335</v>
      </c>
      <c r="S1181" s="10">
        <f>(((J1181/60)/60)/24)+DATE(1970,1,1)</f>
        <v>42275.720219907409</v>
      </c>
      <c r="T1181" s="10">
        <f>(((I1181/60)/60)/24)+DATE(1970,1,1)</f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SUM(E1182/D1182)</f>
        <v>0.11749999999999999</v>
      </c>
      <c r="P1182" s="12">
        <f>E1182/L1182</f>
        <v>69.117647058823536</v>
      </c>
      <c r="Q1182" t="s">
        <v>8334</v>
      </c>
      <c r="R1182" t="s">
        <v>8335</v>
      </c>
      <c r="S1182" s="10">
        <f>(((J1182/60)/60)/24)+DATE(1970,1,1)</f>
        <v>41781.806875000002</v>
      </c>
      <c r="T1182" s="10">
        <f>(((I1182/60)/60)/24)+DATE(1970,1,1)</f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SUM(E1183/D1183)</f>
        <v>8.0000000000000007E-5</v>
      </c>
      <c r="P1183" s="12">
        <f>E1183/L1183</f>
        <v>1.3333333333333333</v>
      </c>
      <c r="Q1183" t="s">
        <v>8334</v>
      </c>
      <c r="R1183" t="s">
        <v>8335</v>
      </c>
      <c r="S1183" s="10">
        <f>(((J1183/60)/60)/24)+DATE(1970,1,1)</f>
        <v>42034.339363425926</v>
      </c>
      <c r="T1183" s="10">
        <f>(((I1183/60)/60)/24)+DATE(1970,1,1)</f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SUM(E1184/D1184)</f>
        <v>4.2000000000000003E-2</v>
      </c>
      <c r="P1184" s="12">
        <f>E1184/L1184</f>
        <v>10.5</v>
      </c>
      <c r="Q1184" t="s">
        <v>8334</v>
      </c>
      <c r="R1184" t="s">
        <v>8335</v>
      </c>
      <c r="S1184" s="10">
        <f>(((J1184/60)/60)/24)+DATE(1970,1,1)</f>
        <v>42728.827407407407</v>
      </c>
      <c r="T1184" s="10">
        <f>(((I1184/60)/60)/24)+DATE(1970,1,1)</f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SUM(E1185/D1185)</f>
        <v>0.04</v>
      </c>
      <c r="P1185" s="12">
        <f>E1185/L1185</f>
        <v>33.333333333333336</v>
      </c>
      <c r="Q1185" t="s">
        <v>8334</v>
      </c>
      <c r="R1185" t="s">
        <v>8335</v>
      </c>
      <c r="S1185" s="10">
        <f>(((J1185/60)/60)/24)+DATE(1970,1,1)</f>
        <v>42656.86137731481</v>
      </c>
      <c r="T1185" s="10">
        <f>(((I1185/60)/60)/24)+DATE(1970,1,1)</f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SUM(E1186/D1186)</f>
        <v>1.0493636363636363</v>
      </c>
      <c r="P1186" s="12">
        <f>E1186/L1186</f>
        <v>61.562666666666665</v>
      </c>
      <c r="Q1186" t="s">
        <v>8336</v>
      </c>
      <c r="R1186" t="s">
        <v>8337</v>
      </c>
      <c r="S1186" s="10">
        <f>(((J1186/60)/60)/24)+DATE(1970,1,1)</f>
        <v>42741.599664351852</v>
      </c>
      <c r="T1186" s="10">
        <f>(((I1186/60)/60)/24)+DATE(1970,1,1)</f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SUM(E1187/D1187)</f>
        <v>1.0544</v>
      </c>
      <c r="P1187" s="12">
        <f>E1187/L1187</f>
        <v>118.73873873873873</v>
      </c>
      <c r="Q1187" t="s">
        <v>8336</v>
      </c>
      <c r="R1187" t="s">
        <v>8337</v>
      </c>
      <c r="S1187" s="10">
        <f>(((J1187/60)/60)/24)+DATE(1970,1,1)</f>
        <v>42130.865150462967</v>
      </c>
      <c r="T1187" s="10">
        <f>(((I1187/60)/60)/24)+DATE(1970,1,1)</f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SUM(E1188/D1188)</f>
        <v>1.0673333333333332</v>
      </c>
      <c r="P1188" s="12">
        <f>E1188/L1188</f>
        <v>65.081300813008127</v>
      </c>
      <c r="Q1188" t="s">
        <v>8336</v>
      </c>
      <c r="R1188" t="s">
        <v>8337</v>
      </c>
      <c r="S1188" s="10">
        <f>(((J1188/60)/60)/24)+DATE(1970,1,1)</f>
        <v>42123.86336805555</v>
      </c>
      <c r="T1188" s="10">
        <f>(((I1188/60)/60)/24)+DATE(1970,1,1)</f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SUM(E1189/D1189)</f>
        <v>1.0412571428571429</v>
      </c>
      <c r="P1189" s="12">
        <f>E1189/L1189</f>
        <v>130.15714285714284</v>
      </c>
      <c r="Q1189" t="s">
        <v>8336</v>
      </c>
      <c r="R1189" t="s">
        <v>8337</v>
      </c>
      <c r="S1189" s="10">
        <f>(((J1189/60)/60)/24)+DATE(1970,1,1)</f>
        <v>42109.894942129627</v>
      </c>
      <c r="T1189" s="10">
        <f>(((I1189/60)/60)/24)+DATE(1970,1,1)</f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SUM(E1190/D1190)</f>
        <v>1.6054999999999999</v>
      </c>
      <c r="P1190" s="12">
        <f>E1190/L1190</f>
        <v>37.776470588235291</v>
      </c>
      <c r="Q1190" t="s">
        <v>8336</v>
      </c>
      <c r="R1190" t="s">
        <v>8337</v>
      </c>
      <c r="S1190" s="10">
        <f>(((J1190/60)/60)/24)+DATE(1970,1,1)</f>
        <v>42711.700694444444</v>
      </c>
      <c r="T1190" s="10">
        <f>(((I1190/60)/60)/24)+DATE(1970,1,1)</f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SUM(E1191/D1191)</f>
        <v>1.0777777777777777</v>
      </c>
      <c r="P1191" s="12">
        <f>E1191/L1191</f>
        <v>112.79069767441861</v>
      </c>
      <c r="Q1191" t="s">
        <v>8336</v>
      </c>
      <c r="R1191" t="s">
        <v>8337</v>
      </c>
      <c r="S1191" s="10">
        <f>(((J1191/60)/60)/24)+DATE(1970,1,1)</f>
        <v>42529.979108796295</v>
      </c>
      <c r="T1191" s="10">
        <f>(((I1191/60)/60)/24)+DATE(1970,1,1)</f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SUM(E1192/D1192)</f>
        <v>1.35</v>
      </c>
      <c r="P1192" s="12">
        <f>E1192/L1192</f>
        <v>51.92307692307692</v>
      </c>
      <c r="Q1192" t="s">
        <v>8336</v>
      </c>
      <c r="R1192" t="s">
        <v>8337</v>
      </c>
      <c r="S1192" s="10">
        <f>(((J1192/60)/60)/24)+DATE(1970,1,1)</f>
        <v>41852.665798611109</v>
      </c>
      <c r="T1192" s="10">
        <f>(((I1192/60)/60)/24)+DATE(1970,1,1)</f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SUM(E1193/D1193)</f>
        <v>1.0907407407407408</v>
      </c>
      <c r="P1193" s="12">
        <f>E1193/L1193</f>
        <v>89.242424242424249</v>
      </c>
      <c r="Q1193" t="s">
        <v>8336</v>
      </c>
      <c r="R1193" t="s">
        <v>8337</v>
      </c>
      <c r="S1193" s="10">
        <f>(((J1193/60)/60)/24)+DATE(1970,1,1)</f>
        <v>42419.603703703702</v>
      </c>
      <c r="T1193" s="10">
        <f>(((I1193/60)/60)/24)+DATE(1970,1,1)</f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SUM(E1194/D1194)</f>
        <v>2.9</v>
      </c>
      <c r="P1194" s="12">
        <f>E1194/L1194</f>
        <v>19.333333333333332</v>
      </c>
      <c r="Q1194" t="s">
        <v>8336</v>
      </c>
      <c r="R1194" t="s">
        <v>8337</v>
      </c>
      <c r="S1194" s="10">
        <f>(((J1194/60)/60)/24)+DATE(1970,1,1)</f>
        <v>42747.506689814814</v>
      </c>
      <c r="T1194" s="10">
        <f>(((I1194/60)/60)/24)+DATE(1970,1,1)</f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SUM(E1195/D1195)</f>
        <v>1.0395714285714286</v>
      </c>
      <c r="P1195" s="12">
        <f>E1195/L1195</f>
        <v>79.967032967032964</v>
      </c>
      <c r="Q1195" t="s">
        <v>8336</v>
      </c>
      <c r="R1195" t="s">
        <v>8337</v>
      </c>
      <c r="S1195" s="10">
        <f>(((J1195/60)/60)/24)+DATE(1970,1,1)</f>
        <v>42409.776076388895</v>
      </c>
      <c r="T1195" s="10">
        <f>(((I1195/60)/60)/24)+DATE(1970,1,1)</f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SUM(E1196/D1196)</f>
        <v>3.2223999999999999</v>
      </c>
      <c r="P1196" s="12">
        <f>E1196/L1196</f>
        <v>56.414565826330531</v>
      </c>
      <c r="Q1196" t="s">
        <v>8336</v>
      </c>
      <c r="R1196" t="s">
        <v>8337</v>
      </c>
      <c r="S1196" s="10">
        <f>(((J1196/60)/60)/24)+DATE(1970,1,1)</f>
        <v>42072.488182870366</v>
      </c>
      <c r="T1196" s="10">
        <f>(((I1196/60)/60)/24)+DATE(1970,1,1)</f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SUM(E1197/D1197)</f>
        <v>1.35</v>
      </c>
      <c r="P1197" s="12">
        <f>E1197/L1197</f>
        <v>79.411764705882348</v>
      </c>
      <c r="Q1197" t="s">
        <v>8336</v>
      </c>
      <c r="R1197" t="s">
        <v>8337</v>
      </c>
      <c r="S1197" s="10">
        <f>(((J1197/60)/60)/24)+DATE(1970,1,1)</f>
        <v>42298.34783564815</v>
      </c>
      <c r="T1197" s="10">
        <f>(((I1197/60)/60)/24)+DATE(1970,1,1)</f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SUM(E1198/D1198)</f>
        <v>2.6991034482758622</v>
      </c>
      <c r="P1198" s="12">
        <f>E1198/L1198</f>
        <v>76.439453125</v>
      </c>
      <c r="Q1198" t="s">
        <v>8336</v>
      </c>
      <c r="R1198" t="s">
        <v>8337</v>
      </c>
      <c r="S1198" s="10">
        <f>(((J1198/60)/60)/24)+DATE(1970,1,1)</f>
        <v>42326.818738425922</v>
      </c>
      <c r="T1198" s="10">
        <f>(((I1198/60)/60)/24)+DATE(1970,1,1)</f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SUM(E1199/D1199)</f>
        <v>2.5329333333333333</v>
      </c>
      <c r="P1199" s="12">
        <f>E1199/L1199</f>
        <v>121</v>
      </c>
      <c r="Q1199" t="s">
        <v>8336</v>
      </c>
      <c r="R1199" t="s">
        <v>8337</v>
      </c>
      <c r="S1199" s="10">
        <f>(((J1199/60)/60)/24)+DATE(1970,1,1)</f>
        <v>42503.66474537037</v>
      </c>
      <c r="T1199" s="10">
        <f>(((I1199/60)/60)/24)+DATE(1970,1,1)</f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SUM(E1200/D1200)</f>
        <v>2.6059999999999999</v>
      </c>
      <c r="P1200" s="12">
        <f>E1200/L1200</f>
        <v>54.616766467065865</v>
      </c>
      <c r="Q1200" t="s">
        <v>8336</v>
      </c>
      <c r="R1200" t="s">
        <v>8337</v>
      </c>
      <c r="S1200" s="10">
        <f>(((J1200/60)/60)/24)+DATE(1970,1,1)</f>
        <v>42333.619050925925</v>
      </c>
      <c r="T1200" s="10">
        <f>(((I1200/60)/60)/24)+DATE(1970,1,1)</f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SUM(E1201/D1201)</f>
        <v>1.0131677953348381</v>
      </c>
      <c r="P1201" s="12">
        <f>E1201/L1201</f>
        <v>299.22222222222223</v>
      </c>
      <c r="Q1201" t="s">
        <v>8336</v>
      </c>
      <c r="R1201" t="s">
        <v>8337</v>
      </c>
      <c r="S1201" s="10">
        <f>(((J1201/60)/60)/24)+DATE(1970,1,1)</f>
        <v>42161.770833333328</v>
      </c>
      <c r="T1201" s="10">
        <f>(((I1201/60)/60)/24)+DATE(1970,1,1)</f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SUM(E1202/D1202)</f>
        <v>1.2560416666666667</v>
      </c>
      <c r="P1202" s="12">
        <f>E1202/L1202</f>
        <v>58.533980582524272</v>
      </c>
      <c r="Q1202" t="s">
        <v>8336</v>
      </c>
      <c r="R1202" t="s">
        <v>8337</v>
      </c>
      <c r="S1202" s="10">
        <f>(((J1202/60)/60)/24)+DATE(1970,1,1)</f>
        <v>42089.477500000001</v>
      </c>
      <c r="T1202" s="10">
        <f>(((I1202/60)/60)/24)+DATE(1970,1,1)</f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SUM(E1203/D1203)</f>
        <v>1.0243783333333334</v>
      </c>
      <c r="P1203" s="12">
        <f>E1203/L1203</f>
        <v>55.371801801801809</v>
      </c>
      <c r="Q1203" t="s">
        <v>8336</v>
      </c>
      <c r="R1203" t="s">
        <v>8337</v>
      </c>
      <c r="S1203" s="10">
        <f>(((J1203/60)/60)/24)+DATE(1970,1,1)</f>
        <v>42536.60701388889</v>
      </c>
      <c r="T1203" s="10">
        <f>(((I1203/60)/60)/24)+DATE(1970,1,1)</f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SUM(E1204/D1204)</f>
        <v>1.99244</v>
      </c>
      <c r="P1204" s="12">
        <f>E1204/L1204</f>
        <v>183.80442804428046</v>
      </c>
      <c r="Q1204" t="s">
        <v>8336</v>
      </c>
      <c r="R1204" t="s">
        <v>8337</v>
      </c>
      <c r="S1204" s="10">
        <f>(((J1204/60)/60)/24)+DATE(1970,1,1)</f>
        <v>42152.288819444439</v>
      </c>
      <c r="T1204" s="10">
        <f>(((I1204/60)/60)/24)+DATE(1970,1,1)</f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SUM(E1205/D1205)</f>
        <v>1.0245398773006136</v>
      </c>
      <c r="P1205" s="12">
        <f>E1205/L1205</f>
        <v>165.34653465346534</v>
      </c>
      <c r="Q1205" t="s">
        <v>8336</v>
      </c>
      <c r="R1205" t="s">
        <v>8337</v>
      </c>
      <c r="S1205" s="10">
        <f>(((J1205/60)/60)/24)+DATE(1970,1,1)</f>
        <v>42125.614895833336</v>
      </c>
      <c r="T1205" s="10">
        <f>(((I1205/60)/60)/24)+DATE(1970,1,1)</f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SUM(E1206/D1206)</f>
        <v>1.0294615384615384</v>
      </c>
      <c r="P1206" s="12">
        <f>E1206/L1206</f>
        <v>234.78947368421052</v>
      </c>
      <c r="Q1206" t="s">
        <v>8336</v>
      </c>
      <c r="R1206" t="s">
        <v>8337</v>
      </c>
      <c r="S1206" s="10">
        <f>(((J1206/60)/60)/24)+DATE(1970,1,1)</f>
        <v>42297.748067129629</v>
      </c>
      <c r="T1206" s="10">
        <f>(((I1206/60)/60)/24)+DATE(1970,1,1)</f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SUM(E1207/D1207)</f>
        <v>1.0086153846153847</v>
      </c>
      <c r="P1207" s="12">
        <f>E1207/L1207</f>
        <v>211.48387096774192</v>
      </c>
      <c r="Q1207" t="s">
        <v>8336</v>
      </c>
      <c r="R1207" t="s">
        <v>8337</v>
      </c>
      <c r="S1207" s="10">
        <f>(((J1207/60)/60)/24)+DATE(1970,1,1)</f>
        <v>42138.506377314814</v>
      </c>
      <c r="T1207" s="10">
        <f>(((I1207/60)/60)/24)+DATE(1970,1,1)</f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SUM(E1208/D1208)</f>
        <v>1.1499999999999999</v>
      </c>
      <c r="P1208" s="12">
        <f>E1208/L1208</f>
        <v>32.34375</v>
      </c>
      <c r="Q1208" t="s">
        <v>8336</v>
      </c>
      <c r="R1208" t="s">
        <v>8337</v>
      </c>
      <c r="S1208" s="10">
        <f>(((J1208/60)/60)/24)+DATE(1970,1,1)</f>
        <v>42772.776076388895</v>
      </c>
      <c r="T1208" s="10">
        <f>(((I1208/60)/60)/24)+DATE(1970,1,1)</f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SUM(E1209/D1209)</f>
        <v>1.0416766467065868</v>
      </c>
      <c r="P1209" s="12">
        <f>E1209/L1209</f>
        <v>123.37588652482269</v>
      </c>
      <c r="Q1209" t="s">
        <v>8336</v>
      </c>
      <c r="R1209" t="s">
        <v>8337</v>
      </c>
      <c r="S1209" s="10">
        <f>(((J1209/60)/60)/24)+DATE(1970,1,1)</f>
        <v>42430.430243055554</v>
      </c>
      <c r="T1209" s="10">
        <f>(((I1209/60)/60)/24)+DATE(1970,1,1)</f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SUM(E1210/D1210)</f>
        <v>1.5529999999999999</v>
      </c>
      <c r="P1210" s="12">
        <f>E1210/L1210</f>
        <v>207.06666666666666</v>
      </c>
      <c r="Q1210" t="s">
        <v>8336</v>
      </c>
      <c r="R1210" t="s">
        <v>8337</v>
      </c>
      <c r="S1210" s="10">
        <f>(((J1210/60)/60)/24)+DATE(1970,1,1)</f>
        <v>42423.709074074075</v>
      </c>
      <c r="T1210" s="10">
        <f>(((I1210/60)/60)/24)+DATE(1970,1,1)</f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SUM(E1211/D1211)</f>
        <v>1.06</v>
      </c>
      <c r="P1211" s="12">
        <f>E1211/L1211</f>
        <v>138.2608695652174</v>
      </c>
      <c r="Q1211" t="s">
        <v>8336</v>
      </c>
      <c r="R1211" t="s">
        <v>8337</v>
      </c>
      <c r="S1211" s="10">
        <f>(((J1211/60)/60)/24)+DATE(1970,1,1)</f>
        <v>42761.846122685187</v>
      </c>
      <c r="T1211" s="10">
        <f>(((I1211/60)/60)/24)+DATE(1970,1,1)</f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SUM(E1212/D1212)</f>
        <v>2.5431499999999998</v>
      </c>
      <c r="P1212" s="12">
        <f>E1212/L1212</f>
        <v>493.81553398058253</v>
      </c>
      <c r="Q1212" t="s">
        <v>8336</v>
      </c>
      <c r="R1212" t="s">
        <v>8337</v>
      </c>
      <c r="S1212" s="10">
        <f>(((J1212/60)/60)/24)+DATE(1970,1,1)</f>
        <v>42132.941805555558</v>
      </c>
      <c r="T1212" s="10">
        <f>(((I1212/60)/60)/24)+DATE(1970,1,1)</f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SUM(E1213/D1213)</f>
        <v>1.0109999999999999</v>
      </c>
      <c r="P1213" s="12">
        <f>E1213/L1213</f>
        <v>168.5</v>
      </c>
      <c r="Q1213" t="s">
        <v>8336</v>
      </c>
      <c r="R1213" t="s">
        <v>8337</v>
      </c>
      <c r="S1213" s="10">
        <f>(((J1213/60)/60)/24)+DATE(1970,1,1)</f>
        <v>42515.866446759261</v>
      </c>
      <c r="T1213" s="10">
        <f>(((I1213/60)/60)/24)+DATE(1970,1,1)</f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SUM(E1214/D1214)</f>
        <v>1.2904</v>
      </c>
      <c r="P1214" s="12">
        <f>E1214/L1214</f>
        <v>38.867469879518069</v>
      </c>
      <c r="Q1214" t="s">
        <v>8336</v>
      </c>
      <c r="R1214" t="s">
        <v>8337</v>
      </c>
      <c r="S1214" s="10">
        <f>(((J1214/60)/60)/24)+DATE(1970,1,1)</f>
        <v>42318.950173611112</v>
      </c>
      <c r="T1214" s="10">
        <f>(((I1214/60)/60)/24)+DATE(1970,1,1)</f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SUM(E1215/D1215)</f>
        <v>1.0223076923076924</v>
      </c>
      <c r="P1215" s="12">
        <f>E1215/L1215</f>
        <v>61.527777777777779</v>
      </c>
      <c r="Q1215" t="s">
        <v>8336</v>
      </c>
      <c r="R1215" t="s">
        <v>8337</v>
      </c>
      <c r="S1215" s="10">
        <f>(((J1215/60)/60)/24)+DATE(1970,1,1)</f>
        <v>42731.755787037036</v>
      </c>
      <c r="T1215" s="10">
        <f>(((I1215/60)/60)/24)+DATE(1970,1,1)</f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SUM(E1216/D1216)</f>
        <v>1.3180000000000001</v>
      </c>
      <c r="P1216" s="12">
        <f>E1216/L1216</f>
        <v>105.44</v>
      </c>
      <c r="Q1216" t="s">
        <v>8336</v>
      </c>
      <c r="R1216" t="s">
        <v>8337</v>
      </c>
      <c r="S1216" s="10">
        <f>(((J1216/60)/60)/24)+DATE(1970,1,1)</f>
        <v>42104.840335648143</v>
      </c>
      <c r="T1216" s="10">
        <f>(((I1216/60)/60)/24)+DATE(1970,1,1)</f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SUM(E1217/D1217)</f>
        <v>7.8608020000000005</v>
      </c>
      <c r="P1217" s="12">
        <f>E1217/L1217</f>
        <v>71.592003642987251</v>
      </c>
      <c r="Q1217" t="s">
        <v>8336</v>
      </c>
      <c r="R1217" t="s">
        <v>8337</v>
      </c>
      <c r="S1217" s="10">
        <f>(((J1217/60)/60)/24)+DATE(1970,1,1)</f>
        <v>41759.923101851848</v>
      </c>
      <c r="T1217" s="10">
        <f>(((I1217/60)/60)/24)+DATE(1970,1,1)</f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SUM(E1218/D1218)</f>
        <v>1.4570000000000001</v>
      </c>
      <c r="P1218" s="12">
        <f>E1218/L1218</f>
        <v>91.882882882882882</v>
      </c>
      <c r="Q1218" t="s">
        <v>8336</v>
      </c>
      <c r="R1218" t="s">
        <v>8337</v>
      </c>
      <c r="S1218" s="10">
        <f>(((J1218/60)/60)/24)+DATE(1970,1,1)</f>
        <v>42247.616400462968</v>
      </c>
      <c r="T1218" s="10">
        <f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SUM(E1219/D1219)</f>
        <v>1.026</v>
      </c>
      <c r="P1219" s="12">
        <f>E1219/L1219</f>
        <v>148.57377049180329</v>
      </c>
      <c r="Q1219" t="s">
        <v>8336</v>
      </c>
      <c r="R1219" t="s">
        <v>8337</v>
      </c>
      <c r="S1219" s="10">
        <f>(((J1219/60)/60)/24)+DATE(1970,1,1)</f>
        <v>42535.809490740736</v>
      </c>
      <c r="T1219" s="10">
        <f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SUM(E1220/D1220)</f>
        <v>1.7227777777777777</v>
      </c>
      <c r="P1220" s="12">
        <f>E1220/L1220</f>
        <v>174.2134831460674</v>
      </c>
      <c r="Q1220" t="s">
        <v>8336</v>
      </c>
      <c r="R1220" t="s">
        <v>8337</v>
      </c>
      <c r="S1220" s="10">
        <f>(((J1220/60)/60)/24)+DATE(1970,1,1)</f>
        <v>42278.662037037036</v>
      </c>
      <c r="T1220" s="10">
        <f>(((I1220/60)/60)/24)+DATE(1970,1,1)</f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SUM(E1221/D1221)</f>
        <v>1.5916819571865444</v>
      </c>
      <c r="P1221" s="12">
        <f>E1221/L1221</f>
        <v>102.86166007905139</v>
      </c>
      <c r="Q1221" t="s">
        <v>8336</v>
      </c>
      <c r="R1221" t="s">
        <v>8337</v>
      </c>
      <c r="S1221" s="10">
        <f>(((J1221/60)/60)/24)+DATE(1970,1,1)</f>
        <v>42633.461956018517</v>
      </c>
      <c r="T1221" s="10">
        <f>(((I1221/60)/60)/24)+DATE(1970,1,1)</f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SUM(E1222/D1222)</f>
        <v>1.0376666666666667</v>
      </c>
      <c r="P1222" s="12">
        <f>E1222/L1222</f>
        <v>111.17857142857143</v>
      </c>
      <c r="Q1222" t="s">
        <v>8336</v>
      </c>
      <c r="R1222" t="s">
        <v>8337</v>
      </c>
      <c r="S1222" s="10">
        <f>(((J1222/60)/60)/24)+DATE(1970,1,1)</f>
        <v>42211.628611111111</v>
      </c>
      <c r="T1222" s="10">
        <f>(((I1222/60)/60)/24)+DATE(1970,1,1)</f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SUM(E1223/D1223)</f>
        <v>1.1140954545454547</v>
      </c>
      <c r="P1223" s="12">
        <f>E1223/L1223</f>
        <v>23.796213592233013</v>
      </c>
      <c r="Q1223" t="s">
        <v>8336</v>
      </c>
      <c r="R1223" t="s">
        <v>8337</v>
      </c>
      <c r="S1223" s="10">
        <f>(((J1223/60)/60)/24)+DATE(1970,1,1)</f>
        <v>42680.47555555556</v>
      </c>
      <c r="T1223" s="10">
        <f>(((I1223/60)/60)/24)+DATE(1970,1,1)</f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SUM(E1224/D1224)</f>
        <v>2.80375</v>
      </c>
      <c r="P1224" s="12">
        <f>E1224/L1224</f>
        <v>81.268115942028984</v>
      </c>
      <c r="Q1224" t="s">
        <v>8336</v>
      </c>
      <c r="R1224" t="s">
        <v>8337</v>
      </c>
      <c r="S1224" s="10">
        <f>(((J1224/60)/60)/24)+DATE(1970,1,1)</f>
        <v>42430.720451388886</v>
      </c>
      <c r="T1224" s="10">
        <f>(((I1224/60)/60)/24)+DATE(1970,1,1)</f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SUM(E1225/D1225)</f>
        <v>1.1210606060606061</v>
      </c>
      <c r="P1225" s="12">
        <f>E1225/L1225</f>
        <v>116.21465968586388</v>
      </c>
      <c r="Q1225" t="s">
        <v>8336</v>
      </c>
      <c r="R1225" t="s">
        <v>8337</v>
      </c>
      <c r="S1225" s="10">
        <f>(((J1225/60)/60)/24)+DATE(1970,1,1)</f>
        <v>42654.177187499998</v>
      </c>
      <c r="T1225" s="10">
        <f>(((I1225/60)/60)/24)+DATE(1970,1,1)</f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SUM(E1226/D1226)</f>
        <v>7.0666666666666669E-2</v>
      </c>
      <c r="P1226" s="12">
        <f>E1226/L1226</f>
        <v>58.888888888888886</v>
      </c>
      <c r="Q1226" t="s">
        <v>8323</v>
      </c>
      <c r="R1226" t="s">
        <v>8338</v>
      </c>
      <c r="S1226" s="10">
        <f>(((J1226/60)/60)/24)+DATE(1970,1,1)</f>
        <v>41736.549791666665</v>
      </c>
      <c r="T1226" s="10">
        <f>(((I1226/60)/60)/24)+DATE(1970,1,1)</f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SUM(E1227/D1227)</f>
        <v>4.3999999999999997E-2</v>
      </c>
      <c r="P1227" s="12">
        <f>E1227/L1227</f>
        <v>44</v>
      </c>
      <c r="Q1227" t="s">
        <v>8323</v>
      </c>
      <c r="R1227" t="s">
        <v>8338</v>
      </c>
      <c r="S1227" s="10">
        <f>(((J1227/60)/60)/24)+DATE(1970,1,1)</f>
        <v>41509.905995370369</v>
      </c>
      <c r="T1227" s="10">
        <f>(((I1227/60)/60)/24)+DATE(1970,1,1)</f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SUM(E1228/D1228)</f>
        <v>3.8739999999999997E-2</v>
      </c>
      <c r="P1228" s="12">
        <f>E1228/L1228</f>
        <v>48.424999999999997</v>
      </c>
      <c r="Q1228" t="s">
        <v>8323</v>
      </c>
      <c r="R1228" t="s">
        <v>8338</v>
      </c>
      <c r="S1228" s="10">
        <f>(((J1228/60)/60)/24)+DATE(1970,1,1)</f>
        <v>41715.874780092592</v>
      </c>
      <c r="T1228" s="10">
        <f>(((I1228/60)/60)/24)+DATE(1970,1,1)</f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SUM(E1229/D1229)</f>
        <v>0</v>
      </c>
      <c r="P1229" s="12" t="e">
        <f>E1229/L1229</f>
        <v>#DIV/0!</v>
      </c>
      <c r="Q1229" t="s">
        <v>8323</v>
      </c>
      <c r="R1229" t="s">
        <v>8338</v>
      </c>
      <c r="S1229" s="10">
        <f>(((J1229/60)/60)/24)+DATE(1970,1,1)</f>
        <v>41827.919166666667</v>
      </c>
      <c r="T1229" s="10">
        <f>(((I1229/60)/60)/24)+DATE(1970,1,1)</f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SUM(E1230/D1230)</f>
        <v>0.29299999999999998</v>
      </c>
      <c r="P1230" s="12">
        <f>E1230/L1230</f>
        <v>61.041666666666664</v>
      </c>
      <c r="Q1230" t="s">
        <v>8323</v>
      </c>
      <c r="R1230" t="s">
        <v>8338</v>
      </c>
      <c r="S1230" s="10">
        <f>(((J1230/60)/60)/24)+DATE(1970,1,1)</f>
        <v>40754.729259259257</v>
      </c>
      <c r="T1230" s="10">
        <f>(((I1230/60)/60)/24)+DATE(1970,1,1)</f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SUM(E1231/D1231)</f>
        <v>9.0909090909090905E-3</v>
      </c>
      <c r="P1231" s="12">
        <f>E1231/L1231</f>
        <v>25</v>
      </c>
      <c r="Q1231" t="s">
        <v>8323</v>
      </c>
      <c r="R1231" t="s">
        <v>8338</v>
      </c>
      <c r="S1231" s="10">
        <f>(((J1231/60)/60)/24)+DATE(1970,1,1)</f>
        <v>40985.459803240738</v>
      </c>
      <c r="T1231" s="10">
        <f>(((I1231/60)/60)/24)+DATE(1970,1,1)</f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SUM(E1232/D1232)</f>
        <v>0</v>
      </c>
      <c r="P1232" s="12" t="e">
        <f>E1232/L1232</f>
        <v>#DIV/0!</v>
      </c>
      <c r="Q1232" t="s">
        <v>8323</v>
      </c>
      <c r="R1232" t="s">
        <v>8338</v>
      </c>
      <c r="S1232" s="10">
        <f>(((J1232/60)/60)/24)+DATE(1970,1,1)</f>
        <v>40568.972569444442</v>
      </c>
      <c r="T1232" s="10">
        <f>(((I1232/60)/60)/24)+DATE(1970,1,1)</f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SUM(E1233/D1233)</f>
        <v>0</v>
      </c>
      <c r="P1233" s="12" t="e">
        <f>E1233/L1233</f>
        <v>#DIV/0!</v>
      </c>
      <c r="Q1233" t="s">
        <v>8323</v>
      </c>
      <c r="R1233" t="s">
        <v>8338</v>
      </c>
      <c r="S1233" s="10">
        <f>(((J1233/60)/60)/24)+DATE(1970,1,1)</f>
        <v>42193.941759259258</v>
      </c>
      <c r="T1233" s="10">
        <f>(((I1233/60)/60)/24)+DATE(1970,1,1)</f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SUM(E1234/D1234)</f>
        <v>8.0000000000000002E-3</v>
      </c>
      <c r="P1234" s="12">
        <f>E1234/L1234</f>
        <v>40</v>
      </c>
      <c r="Q1234" t="s">
        <v>8323</v>
      </c>
      <c r="R1234" t="s">
        <v>8338</v>
      </c>
      <c r="S1234" s="10">
        <f>(((J1234/60)/60)/24)+DATE(1970,1,1)</f>
        <v>41506.848032407412</v>
      </c>
      <c r="T1234" s="10">
        <f>(((I1234/60)/60)/24)+DATE(1970,1,1)</f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SUM(E1235/D1235)</f>
        <v>0.11600000000000001</v>
      </c>
      <c r="P1235" s="12">
        <f>E1235/L1235</f>
        <v>19.333333333333332</v>
      </c>
      <c r="Q1235" t="s">
        <v>8323</v>
      </c>
      <c r="R1235" t="s">
        <v>8338</v>
      </c>
      <c r="S1235" s="10">
        <f>(((J1235/60)/60)/24)+DATE(1970,1,1)</f>
        <v>40939.948773148149</v>
      </c>
      <c r="T1235" s="10">
        <f>(((I1235/60)/60)/24)+DATE(1970,1,1)</f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SUM(E1236/D1236)</f>
        <v>0</v>
      </c>
      <c r="P1236" s="12" t="e">
        <f>E1236/L1236</f>
        <v>#DIV/0!</v>
      </c>
      <c r="Q1236" t="s">
        <v>8323</v>
      </c>
      <c r="R1236" t="s">
        <v>8338</v>
      </c>
      <c r="S1236" s="10">
        <f>(((J1236/60)/60)/24)+DATE(1970,1,1)</f>
        <v>42007.788680555561</v>
      </c>
      <c r="T1236" s="10">
        <f>(((I1236/60)/60)/24)+DATE(1970,1,1)</f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SUM(E1237/D1237)</f>
        <v>2.787363950092912E-2</v>
      </c>
      <c r="P1237" s="12">
        <f>E1237/L1237</f>
        <v>35</v>
      </c>
      <c r="Q1237" t="s">
        <v>8323</v>
      </c>
      <c r="R1237" t="s">
        <v>8338</v>
      </c>
      <c r="S1237" s="10">
        <f>(((J1237/60)/60)/24)+DATE(1970,1,1)</f>
        <v>41583.135405092595</v>
      </c>
      <c r="T1237" s="10">
        <f>(((I1237/60)/60)/24)+DATE(1970,1,1)</f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SUM(E1238/D1238)</f>
        <v>0</v>
      </c>
      <c r="P1238" s="12" t="e">
        <f>E1238/L1238</f>
        <v>#DIV/0!</v>
      </c>
      <c r="Q1238" t="s">
        <v>8323</v>
      </c>
      <c r="R1238" t="s">
        <v>8338</v>
      </c>
      <c r="S1238" s="10">
        <f>(((J1238/60)/60)/24)+DATE(1970,1,1)</f>
        <v>41110.680138888885</v>
      </c>
      <c r="T1238" s="10">
        <f>(((I1238/60)/60)/24)+DATE(1970,1,1)</f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SUM(E1239/D1239)</f>
        <v>0</v>
      </c>
      <c r="P1239" s="12" t="e">
        <f>E1239/L1239</f>
        <v>#DIV/0!</v>
      </c>
      <c r="Q1239" t="s">
        <v>8323</v>
      </c>
      <c r="R1239" t="s">
        <v>8338</v>
      </c>
      <c r="S1239" s="10">
        <f>(((J1239/60)/60)/24)+DATE(1970,1,1)</f>
        <v>41125.283159722225</v>
      </c>
      <c r="T1239" s="10">
        <f>(((I1239/60)/60)/24)+DATE(1970,1,1)</f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SUM(E1240/D1240)</f>
        <v>0.17799999999999999</v>
      </c>
      <c r="P1240" s="12">
        <f>E1240/L1240</f>
        <v>59.333333333333336</v>
      </c>
      <c r="Q1240" t="s">
        <v>8323</v>
      </c>
      <c r="R1240" t="s">
        <v>8338</v>
      </c>
      <c r="S1240" s="10">
        <f>(((J1240/60)/60)/24)+DATE(1970,1,1)</f>
        <v>40731.61037037037</v>
      </c>
      <c r="T1240" s="10">
        <f>(((I1240/60)/60)/24)+DATE(1970,1,1)</f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SUM(E1241/D1241)</f>
        <v>0</v>
      </c>
      <c r="P1241" s="12" t="e">
        <f>E1241/L1241</f>
        <v>#DIV/0!</v>
      </c>
      <c r="Q1241" t="s">
        <v>8323</v>
      </c>
      <c r="R1241" t="s">
        <v>8338</v>
      </c>
      <c r="S1241" s="10">
        <f>(((J1241/60)/60)/24)+DATE(1970,1,1)</f>
        <v>40883.962581018517</v>
      </c>
      <c r="T1241" s="10">
        <f>(((I1241/60)/60)/24)+DATE(1970,1,1)</f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SUM(E1242/D1242)</f>
        <v>3.0124999999999999E-2</v>
      </c>
      <c r="P1242" s="12">
        <f>E1242/L1242</f>
        <v>30.125</v>
      </c>
      <c r="Q1242" t="s">
        <v>8323</v>
      </c>
      <c r="R1242" t="s">
        <v>8338</v>
      </c>
      <c r="S1242" s="10">
        <f>(((J1242/60)/60)/24)+DATE(1970,1,1)</f>
        <v>41409.040011574078</v>
      </c>
      <c r="T1242" s="10">
        <f>(((I1242/60)/60)/24)+DATE(1970,1,1)</f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SUM(E1243/D1243)</f>
        <v>0.50739999999999996</v>
      </c>
      <c r="P1243" s="12">
        <f>E1243/L1243</f>
        <v>74.617647058823536</v>
      </c>
      <c r="Q1243" t="s">
        <v>8323</v>
      </c>
      <c r="R1243" t="s">
        <v>8338</v>
      </c>
      <c r="S1243" s="10">
        <f>(((J1243/60)/60)/24)+DATE(1970,1,1)</f>
        <v>41923.837731481479</v>
      </c>
      <c r="T1243" s="10">
        <f>(((I1243/60)/60)/24)+DATE(1970,1,1)</f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SUM(E1244/D1244)</f>
        <v>5.4884742041712408E-3</v>
      </c>
      <c r="P1244" s="12">
        <f>E1244/L1244</f>
        <v>5</v>
      </c>
      <c r="Q1244" t="s">
        <v>8323</v>
      </c>
      <c r="R1244" t="s">
        <v>8338</v>
      </c>
      <c r="S1244" s="10">
        <f>(((J1244/60)/60)/24)+DATE(1970,1,1)</f>
        <v>40782.165532407409</v>
      </c>
      <c r="T1244" s="10">
        <f>(((I1244/60)/60)/24)+DATE(1970,1,1)</f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SUM(E1245/D1245)</f>
        <v>0.14091666666666666</v>
      </c>
      <c r="P1245" s="12">
        <f>E1245/L1245</f>
        <v>44.5</v>
      </c>
      <c r="Q1245" t="s">
        <v>8323</v>
      </c>
      <c r="R1245" t="s">
        <v>8338</v>
      </c>
      <c r="S1245" s="10">
        <f>(((J1245/60)/60)/24)+DATE(1970,1,1)</f>
        <v>40671.879293981481</v>
      </c>
      <c r="T1245" s="10">
        <f>(((I1245/60)/60)/24)+DATE(1970,1,1)</f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SUM(E1246/D1246)</f>
        <v>1.038</v>
      </c>
      <c r="P1246" s="12">
        <f>E1246/L1246</f>
        <v>46.133333333333333</v>
      </c>
      <c r="Q1246" t="s">
        <v>8323</v>
      </c>
      <c r="R1246" t="s">
        <v>8324</v>
      </c>
      <c r="S1246" s="10">
        <f>(((J1246/60)/60)/24)+DATE(1970,1,1)</f>
        <v>41355.825497685182</v>
      </c>
      <c r="T1246" s="10">
        <f>(((I1246/60)/60)/24)+DATE(1970,1,1)</f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SUM(E1247/D1247)</f>
        <v>1.2024999999999999</v>
      </c>
      <c r="P1247" s="12">
        <f>E1247/L1247</f>
        <v>141.47058823529412</v>
      </c>
      <c r="Q1247" t="s">
        <v>8323</v>
      </c>
      <c r="R1247" t="s">
        <v>8324</v>
      </c>
      <c r="S1247" s="10">
        <f>(((J1247/60)/60)/24)+DATE(1970,1,1)</f>
        <v>41774.599930555552</v>
      </c>
      <c r="T1247" s="10">
        <f>(((I1247/60)/60)/24)+DATE(1970,1,1)</f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SUM(E1248/D1248)</f>
        <v>1.17</v>
      </c>
      <c r="P1248" s="12">
        <f>E1248/L1248</f>
        <v>75.483870967741936</v>
      </c>
      <c r="Q1248" t="s">
        <v>8323</v>
      </c>
      <c r="R1248" t="s">
        <v>8324</v>
      </c>
      <c r="S1248" s="10">
        <f>(((J1248/60)/60)/24)+DATE(1970,1,1)</f>
        <v>40838.043391203704</v>
      </c>
      <c r="T1248" s="10">
        <f>(((I1248/60)/60)/24)+DATE(1970,1,1)</f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SUM(E1249/D1249)</f>
        <v>1.2214285714285715</v>
      </c>
      <c r="P1249" s="12">
        <f>E1249/L1249</f>
        <v>85.5</v>
      </c>
      <c r="Q1249" t="s">
        <v>8323</v>
      </c>
      <c r="R1249" t="s">
        <v>8324</v>
      </c>
      <c r="S1249" s="10">
        <f>(((J1249/60)/60)/24)+DATE(1970,1,1)</f>
        <v>41370.292303240742</v>
      </c>
      <c r="T1249" s="10">
        <f>(((I1249/60)/60)/24)+DATE(1970,1,1)</f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SUM(E1250/D1250)</f>
        <v>1.5164</v>
      </c>
      <c r="P1250" s="12">
        <f>E1250/L1250</f>
        <v>64.254237288135599</v>
      </c>
      <c r="Q1250" t="s">
        <v>8323</v>
      </c>
      <c r="R1250" t="s">
        <v>8324</v>
      </c>
      <c r="S1250" s="10">
        <f>(((J1250/60)/60)/24)+DATE(1970,1,1)</f>
        <v>41767.656863425924</v>
      </c>
      <c r="T1250" s="10">
        <f>(((I1250/60)/60)/24)+DATE(1970,1,1)</f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SUM(E1251/D1251)</f>
        <v>1.0444</v>
      </c>
      <c r="P1251" s="12">
        <f>E1251/L1251</f>
        <v>64.46913580246914</v>
      </c>
      <c r="Q1251" t="s">
        <v>8323</v>
      </c>
      <c r="R1251" t="s">
        <v>8324</v>
      </c>
      <c r="S1251" s="10">
        <f>(((J1251/60)/60)/24)+DATE(1970,1,1)</f>
        <v>41067.74086805556</v>
      </c>
      <c r="T1251" s="10">
        <f>(((I1251/60)/60)/24)+DATE(1970,1,1)</f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SUM(E1252/D1252)</f>
        <v>2.0015333333333332</v>
      </c>
      <c r="P1252" s="12">
        <f>E1252/L1252</f>
        <v>118.2007874015748</v>
      </c>
      <c r="Q1252" t="s">
        <v>8323</v>
      </c>
      <c r="R1252" t="s">
        <v>8324</v>
      </c>
      <c r="S1252" s="10">
        <f>(((J1252/60)/60)/24)+DATE(1970,1,1)</f>
        <v>41843.64271990741</v>
      </c>
      <c r="T1252" s="10">
        <f>(((I1252/60)/60)/24)+DATE(1970,1,1)</f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SUM(E1253/D1253)</f>
        <v>1.018</v>
      </c>
      <c r="P1253" s="12">
        <f>E1253/L1253</f>
        <v>82.540540540540547</v>
      </c>
      <c r="Q1253" t="s">
        <v>8323</v>
      </c>
      <c r="R1253" t="s">
        <v>8324</v>
      </c>
      <c r="S1253" s="10">
        <f>(((J1253/60)/60)/24)+DATE(1970,1,1)</f>
        <v>40751.814432870371</v>
      </c>
      <c r="T1253" s="10">
        <f>(((I1253/60)/60)/24)+DATE(1970,1,1)</f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SUM(E1254/D1254)</f>
        <v>1.3765714285714286</v>
      </c>
      <c r="P1254" s="12">
        <f>E1254/L1254</f>
        <v>34.170212765957444</v>
      </c>
      <c r="Q1254" t="s">
        <v>8323</v>
      </c>
      <c r="R1254" t="s">
        <v>8324</v>
      </c>
      <c r="S1254" s="10">
        <f>(((J1254/60)/60)/24)+DATE(1970,1,1)</f>
        <v>41543.988067129627</v>
      </c>
      <c r="T1254" s="10">
        <f>(((I1254/60)/60)/24)+DATE(1970,1,1)</f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SUM(E1255/D1255)</f>
        <v>3038.3319999999999</v>
      </c>
      <c r="P1255" s="12">
        <f>E1255/L1255</f>
        <v>42.73322081575246</v>
      </c>
      <c r="Q1255" t="s">
        <v>8323</v>
      </c>
      <c r="R1255" t="s">
        <v>8324</v>
      </c>
      <c r="S1255" s="10">
        <f>(((J1255/60)/60)/24)+DATE(1970,1,1)</f>
        <v>41855.783645833333</v>
      </c>
      <c r="T1255" s="10">
        <f>(((I1255/60)/60)/24)+DATE(1970,1,1)</f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SUM(E1256/D1256)</f>
        <v>1.9885074626865671</v>
      </c>
      <c r="P1256" s="12">
        <f>E1256/L1256</f>
        <v>94.489361702127653</v>
      </c>
      <c r="Q1256" t="s">
        <v>8323</v>
      </c>
      <c r="R1256" t="s">
        <v>8324</v>
      </c>
      <c r="S1256" s="10">
        <f>(((J1256/60)/60)/24)+DATE(1970,1,1)</f>
        <v>40487.621365740742</v>
      </c>
      <c r="T1256" s="10">
        <f>(((I1256/60)/60)/24)+DATE(1970,1,1)</f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SUM(E1257/D1257)</f>
        <v>2.0236666666666667</v>
      </c>
      <c r="P1257" s="12">
        <f>E1257/L1257</f>
        <v>55.697247706422019</v>
      </c>
      <c r="Q1257" t="s">
        <v>8323</v>
      </c>
      <c r="R1257" t="s">
        <v>8324</v>
      </c>
      <c r="S1257" s="10">
        <f>(((J1257/60)/60)/24)+DATE(1970,1,1)</f>
        <v>41579.845509259263</v>
      </c>
      <c r="T1257" s="10">
        <f>(((I1257/60)/60)/24)+DATE(1970,1,1)</f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SUM(E1258/D1258)</f>
        <v>1.1796376666666666</v>
      </c>
      <c r="P1258" s="12">
        <f>E1258/L1258</f>
        <v>98.030831024930734</v>
      </c>
      <c r="Q1258" t="s">
        <v>8323</v>
      </c>
      <c r="R1258" t="s">
        <v>8324</v>
      </c>
      <c r="S1258" s="10">
        <f>(((J1258/60)/60)/24)+DATE(1970,1,1)</f>
        <v>40921.919340277782</v>
      </c>
      <c r="T1258" s="10">
        <f>(((I1258/60)/60)/24)+DATE(1970,1,1)</f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SUM(E1259/D1259)</f>
        <v>2.9472727272727273</v>
      </c>
      <c r="P1259" s="12">
        <f>E1259/L1259</f>
        <v>92.102272727272734</v>
      </c>
      <c r="Q1259" t="s">
        <v>8323</v>
      </c>
      <c r="R1259" t="s">
        <v>8324</v>
      </c>
      <c r="S1259" s="10">
        <f>(((J1259/60)/60)/24)+DATE(1970,1,1)</f>
        <v>40587.085532407407</v>
      </c>
      <c r="T1259" s="10">
        <f>(((I1259/60)/60)/24)+DATE(1970,1,1)</f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SUM(E1260/D1260)</f>
        <v>2.1314633333333335</v>
      </c>
      <c r="P1260" s="12">
        <f>E1260/L1260</f>
        <v>38.175462686567165</v>
      </c>
      <c r="Q1260" t="s">
        <v>8323</v>
      </c>
      <c r="R1260" t="s">
        <v>8324</v>
      </c>
      <c r="S1260" s="10">
        <f>(((J1260/60)/60)/24)+DATE(1970,1,1)</f>
        <v>41487.611250000002</v>
      </c>
      <c r="T1260" s="10">
        <f>(((I1260/60)/60)/24)+DATE(1970,1,1)</f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SUM(E1261/D1261)</f>
        <v>1.0424</v>
      </c>
      <c r="P1261" s="12">
        <f>E1261/L1261</f>
        <v>27.145833333333332</v>
      </c>
      <c r="Q1261" t="s">
        <v>8323</v>
      </c>
      <c r="R1261" t="s">
        <v>8324</v>
      </c>
      <c r="S1261" s="10">
        <f>(((J1261/60)/60)/24)+DATE(1970,1,1)</f>
        <v>41766.970648148148</v>
      </c>
      <c r="T1261" s="10">
        <f>(((I1261/60)/60)/24)+DATE(1970,1,1)</f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SUM(E1262/D1262)</f>
        <v>1.1366666666666667</v>
      </c>
      <c r="P1262" s="12">
        <f>E1262/L1262</f>
        <v>50.689189189189186</v>
      </c>
      <c r="Q1262" t="s">
        <v>8323</v>
      </c>
      <c r="R1262" t="s">
        <v>8324</v>
      </c>
      <c r="S1262" s="10">
        <f>(((J1262/60)/60)/24)+DATE(1970,1,1)</f>
        <v>41666.842824074076</v>
      </c>
      <c r="T1262" s="10">
        <f>(((I1262/60)/60)/24)+DATE(1970,1,1)</f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SUM(E1263/D1263)</f>
        <v>1.0125</v>
      </c>
      <c r="P1263" s="12">
        <f>E1263/L1263</f>
        <v>38.942307692307693</v>
      </c>
      <c r="Q1263" t="s">
        <v>8323</v>
      </c>
      <c r="R1263" t="s">
        <v>8324</v>
      </c>
      <c r="S1263" s="10">
        <f>(((J1263/60)/60)/24)+DATE(1970,1,1)</f>
        <v>41638.342905092592</v>
      </c>
      <c r="T1263" s="10">
        <f>(((I1263/60)/60)/24)+DATE(1970,1,1)</f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SUM(E1264/D1264)</f>
        <v>1.2541538461538462</v>
      </c>
      <c r="P1264" s="12">
        <f>E1264/L1264</f>
        <v>77.638095238095232</v>
      </c>
      <c r="Q1264" t="s">
        <v>8323</v>
      </c>
      <c r="R1264" t="s">
        <v>8324</v>
      </c>
      <c r="S1264" s="10">
        <f>(((J1264/60)/60)/24)+DATE(1970,1,1)</f>
        <v>41656.762638888889</v>
      </c>
      <c r="T1264" s="10">
        <f>(((I1264/60)/60)/24)+DATE(1970,1,1)</f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SUM(E1265/D1265)</f>
        <v>1.19</v>
      </c>
      <c r="P1265" s="12">
        <f>E1265/L1265</f>
        <v>43.536585365853661</v>
      </c>
      <c r="Q1265" t="s">
        <v>8323</v>
      </c>
      <c r="R1265" t="s">
        <v>8324</v>
      </c>
      <c r="S1265" s="10">
        <f>(((J1265/60)/60)/24)+DATE(1970,1,1)</f>
        <v>41692.084143518521</v>
      </c>
      <c r="T1265" s="10">
        <f>(((I1265/60)/60)/24)+DATE(1970,1,1)</f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SUM(E1266/D1266)</f>
        <v>1.6646153846153846</v>
      </c>
      <c r="P1266" s="12">
        <f>E1266/L1266</f>
        <v>31.823529411764707</v>
      </c>
      <c r="Q1266" t="s">
        <v>8323</v>
      </c>
      <c r="R1266" t="s">
        <v>8324</v>
      </c>
      <c r="S1266" s="10">
        <f>(((J1266/60)/60)/24)+DATE(1970,1,1)</f>
        <v>41547.662997685184</v>
      </c>
      <c r="T1266" s="10">
        <f>(((I1266/60)/60)/24)+DATE(1970,1,1)</f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SUM(E1267/D1267)</f>
        <v>1.1914771428571429</v>
      </c>
      <c r="P1267" s="12">
        <f>E1267/L1267</f>
        <v>63.184393939393942</v>
      </c>
      <c r="Q1267" t="s">
        <v>8323</v>
      </c>
      <c r="R1267" t="s">
        <v>8324</v>
      </c>
      <c r="S1267" s="10">
        <f>(((J1267/60)/60)/24)+DATE(1970,1,1)</f>
        <v>40465.655266203699</v>
      </c>
      <c r="T1267" s="10">
        <f>(((I1267/60)/60)/24)+DATE(1970,1,1)</f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SUM(E1268/D1268)</f>
        <v>1.0047368421052632</v>
      </c>
      <c r="P1268" s="12">
        <f>E1268/L1268</f>
        <v>190.9</v>
      </c>
      <c r="Q1268" t="s">
        <v>8323</v>
      </c>
      <c r="R1268" t="s">
        <v>8324</v>
      </c>
      <c r="S1268" s="10">
        <f>(((J1268/60)/60)/24)+DATE(1970,1,1)</f>
        <v>41620.87667824074</v>
      </c>
      <c r="T1268" s="10">
        <f>(((I1268/60)/60)/24)+DATE(1970,1,1)</f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SUM(E1269/D1269)</f>
        <v>1.018</v>
      </c>
      <c r="P1269" s="12">
        <f>E1269/L1269</f>
        <v>140.85534591194968</v>
      </c>
      <c r="Q1269" t="s">
        <v>8323</v>
      </c>
      <c r="R1269" t="s">
        <v>8324</v>
      </c>
      <c r="S1269" s="10">
        <f>(((J1269/60)/60)/24)+DATE(1970,1,1)</f>
        <v>41449.585162037038</v>
      </c>
      <c r="T1269" s="10">
        <f>(((I1269/60)/60)/24)+DATE(1970,1,1)</f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SUM(E1270/D1270)</f>
        <v>1.1666666666666667</v>
      </c>
      <c r="P1270" s="12">
        <f>E1270/L1270</f>
        <v>76.92307692307692</v>
      </c>
      <c r="Q1270" t="s">
        <v>8323</v>
      </c>
      <c r="R1270" t="s">
        <v>8324</v>
      </c>
      <c r="S1270" s="10">
        <f>(((J1270/60)/60)/24)+DATE(1970,1,1)</f>
        <v>41507.845451388886</v>
      </c>
      <c r="T1270" s="10">
        <f>(((I1270/60)/60)/24)+DATE(1970,1,1)</f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SUM(E1271/D1271)</f>
        <v>1.0864893617021276</v>
      </c>
      <c r="P1271" s="12">
        <f>E1271/L1271</f>
        <v>99.15533980582525</v>
      </c>
      <c r="Q1271" t="s">
        <v>8323</v>
      </c>
      <c r="R1271" t="s">
        <v>8324</v>
      </c>
      <c r="S1271" s="10">
        <f>(((J1271/60)/60)/24)+DATE(1970,1,1)</f>
        <v>42445.823055555549</v>
      </c>
      <c r="T1271" s="10">
        <f>(((I1271/60)/60)/24)+DATE(1970,1,1)</f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SUM(E1272/D1272)</f>
        <v>1.1472</v>
      </c>
      <c r="P1272" s="12">
        <f>E1272/L1272</f>
        <v>67.881656804733723</v>
      </c>
      <c r="Q1272" t="s">
        <v>8323</v>
      </c>
      <c r="R1272" t="s">
        <v>8324</v>
      </c>
      <c r="S1272" s="10">
        <f>(((J1272/60)/60)/24)+DATE(1970,1,1)</f>
        <v>40933.856967592597</v>
      </c>
      <c r="T1272" s="10">
        <f>(((I1272/60)/60)/24)+DATE(1970,1,1)</f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SUM(E1273/D1273)</f>
        <v>1.018</v>
      </c>
      <c r="P1273" s="12">
        <f>E1273/L1273</f>
        <v>246.29032258064515</v>
      </c>
      <c r="Q1273" t="s">
        <v>8323</v>
      </c>
      <c r="R1273" t="s">
        <v>8324</v>
      </c>
      <c r="S1273" s="10">
        <f>(((J1273/60)/60)/24)+DATE(1970,1,1)</f>
        <v>41561.683553240742</v>
      </c>
      <c r="T1273" s="10">
        <f>(((I1273/60)/60)/24)+DATE(1970,1,1)</f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SUM(E1274/D1274)</f>
        <v>1.06</v>
      </c>
      <c r="P1274" s="12">
        <f>E1274/L1274</f>
        <v>189.28571428571428</v>
      </c>
      <c r="Q1274" t="s">
        <v>8323</v>
      </c>
      <c r="R1274" t="s">
        <v>8324</v>
      </c>
      <c r="S1274" s="10">
        <f>(((J1274/60)/60)/24)+DATE(1970,1,1)</f>
        <v>40274.745127314818</v>
      </c>
      <c r="T1274" s="10">
        <f>(((I1274/60)/60)/24)+DATE(1970,1,1)</f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SUM(E1275/D1275)</f>
        <v>1.0349999999999999</v>
      </c>
      <c r="P1275" s="12">
        <f>E1275/L1275</f>
        <v>76.666666666666671</v>
      </c>
      <c r="Q1275" t="s">
        <v>8323</v>
      </c>
      <c r="R1275" t="s">
        <v>8324</v>
      </c>
      <c r="S1275" s="10">
        <f>(((J1275/60)/60)/24)+DATE(1970,1,1)</f>
        <v>41852.730219907404</v>
      </c>
      <c r="T1275" s="10">
        <f>(((I1275/60)/60)/24)+DATE(1970,1,1)</f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SUM(E1276/D1276)</f>
        <v>1.5497535999999998</v>
      </c>
      <c r="P1276" s="12">
        <f>E1276/L1276</f>
        <v>82.963254817987149</v>
      </c>
      <c r="Q1276" t="s">
        <v>8323</v>
      </c>
      <c r="R1276" t="s">
        <v>8324</v>
      </c>
      <c r="S1276" s="10">
        <f>(((J1276/60)/60)/24)+DATE(1970,1,1)</f>
        <v>41116.690104166664</v>
      </c>
      <c r="T1276" s="10">
        <f>(((I1276/60)/60)/24)+DATE(1970,1,1)</f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SUM(E1277/D1277)</f>
        <v>1.6214066666666667</v>
      </c>
      <c r="P1277" s="12">
        <f>E1277/L1277</f>
        <v>62.522107969151669</v>
      </c>
      <c r="Q1277" t="s">
        <v>8323</v>
      </c>
      <c r="R1277" t="s">
        <v>8324</v>
      </c>
      <c r="S1277" s="10">
        <f>(((J1277/60)/60)/24)+DATE(1970,1,1)</f>
        <v>41458.867905092593</v>
      </c>
      <c r="T1277" s="10">
        <f>(((I1277/60)/60)/24)+DATE(1970,1,1)</f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SUM(E1278/D1278)</f>
        <v>1.0442100000000001</v>
      </c>
      <c r="P1278" s="12">
        <f>E1278/L1278</f>
        <v>46.06808823529412</v>
      </c>
      <c r="Q1278" t="s">
        <v>8323</v>
      </c>
      <c r="R1278" t="s">
        <v>8324</v>
      </c>
      <c r="S1278" s="10">
        <f>(((J1278/60)/60)/24)+DATE(1970,1,1)</f>
        <v>40007.704247685186</v>
      </c>
      <c r="T1278" s="10">
        <f>(((I1278/60)/60)/24)+DATE(1970,1,1)</f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SUM(E1279/D1279)</f>
        <v>1.0612433333333333</v>
      </c>
      <c r="P1279" s="12">
        <f>E1279/L1279</f>
        <v>38.543946731234868</v>
      </c>
      <c r="Q1279" t="s">
        <v>8323</v>
      </c>
      <c r="R1279" t="s">
        <v>8324</v>
      </c>
      <c r="S1279" s="10">
        <f>(((J1279/60)/60)/24)+DATE(1970,1,1)</f>
        <v>41121.561886574076</v>
      </c>
      <c r="T1279" s="10">
        <f>(((I1279/60)/60)/24)+DATE(1970,1,1)</f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SUM(E1280/D1280)</f>
        <v>1.5493846153846154</v>
      </c>
      <c r="P1280" s="12">
        <f>E1280/L1280</f>
        <v>53.005263157894738</v>
      </c>
      <c r="Q1280" t="s">
        <v>8323</v>
      </c>
      <c r="R1280" t="s">
        <v>8324</v>
      </c>
      <c r="S1280" s="10">
        <f>(((J1280/60)/60)/24)+DATE(1970,1,1)</f>
        <v>41786.555162037039</v>
      </c>
      <c r="T1280" s="10">
        <f>(((I1280/60)/60)/24)+DATE(1970,1,1)</f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SUM(E1281/D1281)</f>
        <v>1.1077157238734421</v>
      </c>
      <c r="P1281" s="12">
        <f>E1281/L1281</f>
        <v>73.355396825396824</v>
      </c>
      <c r="Q1281" t="s">
        <v>8323</v>
      </c>
      <c r="R1281" t="s">
        <v>8324</v>
      </c>
      <c r="S1281" s="10">
        <f>(((J1281/60)/60)/24)+DATE(1970,1,1)</f>
        <v>41682.099189814813</v>
      </c>
      <c r="T1281" s="10">
        <f>(((I1281/60)/60)/24)+DATE(1970,1,1)</f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SUM(E1282/D1282)</f>
        <v>1.1091186666666666</v>
      </c>
      <c r="P1282" s="12">
        <f>E1282/L1282</f>
        <v>127.97523076923076</v>
      </c>
      <c r="Q1282" t="s">
        <v>8323</v>
      </c>
      <c r="R1282" t="s">
        <v>8324</v>
      </c>
      <c r="S1282" s="10">
        <f>(((J1282/60)/60)/24)+DATE(1970,1,1)</f>
        <v>40513.757569444446</v>
      </c>
      <c r="T1282" s="10">
        <f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SUM(E1283/D1283)</f>
        <v>1.1071428571428572</v>
      </c>
      <c r="P1283" s="12">
        <f>E1283/L1283</f>
        <v>104.72972972972973</v>
      </c>
      <c r="Q1283" t="s">
        <v>8323</v>
      </c>
      <c r="R1283" t="s">
        <v>8324</v>
      </c>
      <c r="S1283" s="10">
        <f>(((J1283/60)/60)/24)+DATE(1970,1,1)</f>
        <v>41463.743472222224</v>
      </c>
      <c r="T1283" s="10">
        <f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SUM(E1284/D1284)</f>
        <v>1.2361333333333333</v>
      </c>
      <c r="P1284" s="12">
        <f>E1284/L1284</f>
        <v>67.671532846715323</v>
      </c>
      <c r="Q1284" t="s">
        <v>8323</v>
      </c>
      <c r="R1284" t="s">
        <v>8324</v>
      </c>
      <c r="S1284" s="10">
        <f>(((J1284/60)/60)/24)+DATE(1970,1,1)</f>
        <v>41586.475173611114</v>
      </c>
      <c r="T1284" s="10">
        <f>(((I1284/60)/60)/24)+DATE(1970,1,1)</f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SUM(E1285/D1285)</f>
        <v>2.1105</v>
      </c>
      <c r="P1285" s="12">
        <f>E1285/L1285</f>
        <v>95.931818181818187</v>
      </c>
      <c r="Q1285" t="s">
        <v>8323</v>
      </c>
      <c r="R1285" t="s">
        <v>8324</v>
      </c>
      <c r="S1285" s="10">
        <f>(((J1285/60)/60)/24)+DATE(1970,1,1)</f>
        <v>41320.717465277776</v>
      </c>
      <c r="T1285" s="10">
        <f>(((I1285/60)/60)/24)+DATE(1970,1,1)</f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SUM(E1286/D1286)</f>
        <v>1.01</v>
      </c>
      <c r="P1286" s="12">
        <f>E1286/L1286</f>
        <v>65.161290322580641</v>
      </c>
      <c r="Q1286" t="s">
        <v>8315</v>
      </c>
      <c r="R1286" t="s">
        <v>8316</v>
      </c>
      <c r="S1286" s="10">
        <f>(((J1286/60)/60)/24)+DATE(1970,1,1)</f>
        <v>42712.23474537037</v>
      </c>
      <c r="T1286" s="10">
        <f>(((I1286/60)/60)/24)+DATE(1970,1,1)</f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SUM(E1287/D1287)</f>
        <v>1.0165</v>
      </c>
      <c r="P1287" s="12">
        <f>E1287/L1287</f>
        <v>32.269841269841272</v>
      </c>
      <c r="Q1287" t="s">
        <v>8315</v>
      </c>
      <c r="R1287" t="s">
        <v>8316</v>
      </c>
      <c r="S1287" s="10">
        <f>(((J1287/60)/60)/24)+DATE(1970,1,1)</f>
        <v>42160.583043981482</v>
      </c>
      <c r="T1287" s="10">
        <f>(((I1287/60)/60)/24)+DATE(1970,1,1)</f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SUM(E1288/D1288)</f>
        <v>1.0833333333333333</v>
      </c>
      <c r="P1288" s="12">
        <f>E1288/L1288</f>
        <v>81.25</v>
      </c>
      <c r="Q1288" t="s">
        <v>8315</v>
      </c>
      <c r="R1288" t="s">
        <v>8316</v>
      </c>
      <c r="S1288" s="10">
        <f>(((J1288/60)/60)/24)+DATE(1970,1,1)</f>
        <v>42039.384571759263</v>
      </c>
      <c r="T1288" s="10">
        <f>(((I1288/60)/60)/24)+DATE(1970,1,1)</f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SUM(E1289/D1289)</f>
        <v>2.42</v>
      </c>
      <c r="P1289" s="12">
        <f>E1289/L1289</f>
        <v>24.2</v>
      </c>
      <c r="Q1289" t="s">
        <v>8315</v>
      </c>
      <c r="R1289" t="s">
        <v>8316</v>
      </c>
      <c r="S1289" s="10">
        <f>(((J1289/60)/60)/24)+DATE(1970,1,1)</f>
        <v>42107.621018518519</v>
      </c>
      <c r="T1289" s="10">
        <f>(((I1289/60)/60)/24)+DATE(1970,1,1)</f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SUM(E1290/D1290)</f>
        <v>1.0044999999999999</v>
      </c>
      <c r="P1290" s="12">
        <f>E1290/L1290</f>
        <v>65.868852459016395</v>
      </c>
      <c r="Q1290" t="s">
        <v>8315</v>
      </c>
      <c r="R1290" t="s">
        <v>8316</v>
      </c>
      <c r="S1290" s="10">
        <f>(((J1290/60)/60)/24)+DATE(1970,1,1)</f>
        <v>42561.154664351852</v>
      </c>
      <c r="T1290" s="10">
        <f>(((I1290/60)/60)/24)+DATE(1970,1,1)</f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SUM(E1291/D1291)</f>
        <v>1.2506666666666666</v>
      </c>
      <c r="P1291" s="12">
        <f>E1291/L1291</f>
        <v>36.07692307692308</v>
      </c>
      <c r="Q1291" t="s">
        <v>8315</v>
      </c>
      <c r="R1291" t="s">
        <v>8316</v>
      </c>
      <c r="S1291" s="10">
        <f>(((J1291/60)/60)/24)+DATE(1970,1,1)</f>
        <v>42709.134780092587</v>
      </c>
      <c r="T1291" s="10">
        <f>(((I1291/60)/60)/24)+DATE(1970,1,1)</f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SUM(E1292/D1292)</f>
        <v>1.0857142857142856</v>
      </c>
      <c r="P1292" s="12">
        <f>E1292/L1292</f>
        <v>44.186046511627907</v>
      </c>
      <c r="Q1292" t="s">
        <v>8315</v>
      </c>
      <c r="R1292" t="s">
        <v>8316</v>
      </c>
      <c r="S1292" s="10">
        <f>(((J1292/60)/60)/24)+DATE(1970,1,1)</f>
        <v>42086.614942129629</v>
      </c>
      <c r="T1292" s="10">
        <f>(((I1292/60)/60)/24)+DATE(1970,1,1)</f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SUM(E1293/D1293)</f>
        <v>1.4570000000000001</v>
      </c>
      <c r="P1293" s="12">
        <f>E1293/L1293</f>
        <v>104.07142857142857</v>
      </c>
      <c r="Q1293" t="s">
        <v>8315</v>
      </c>
      <c r="R1293" t="s">
        <v>8316</v>
      </c>
      <c r="S1293" s="10">
        <f>(((J1293/60)/60)/24)+DATE(1970,1,1)</f>
        <v>42064.652673611112</v>
      </c>
      <c r="T1293" s="10">
        <f>(((I1293/60)/60)/24)+DATE(1970,1,1)</f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SUM(E1294/D1294)</f>
        <v>1.1000000000000001</v>
      </c>
      <c r="P1294" s="12">
        <f>E1294/L1294</f>
        <v>35.96153846153846</v>
      </c>
      <c r="Q1294" t="s">
        <v>8315</v>
      </c>
      <c r="R1294" t="s">
        <v>8316</v>
      </c>
      <c r="S1294" s="10">
        <f>(((J1294/60)/60)/24)+DATE(1970,1,1)</f>
        <v>42256.764212962968</v>
      </c>
      <c r="T1294" s="10">
        <f>(((I1294/60)/60)/24)+DATE(1970,1,1)</f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SUM(E1295/D1295)</f>
        <v>1.0223333333333333</v>
      </c>
      <c r="P1295" s="12">
        <f>E1295/L1295</f>
        <v>127.79166666666667</v>
      </c>
      <c r="Q1295" t="s">
        <v>8315</v>
      </c>
      <c r="R1295" t="s">
        <v>8316</v>
      </c>
      <c r="S1295" s="10">
        <f>(((J1295/60)/60)/24)+DATE(1970,1,1)</f>
        <v>42292.701053240744</v>
      </c>
      <c r="T1295" s="10">
        <f>(((I1295/60)/60)/24)+DATE(1970,1,1)</f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SUM(E1296/D1296)</f>
        <v>1.22</v>
      </c>
      <c r="P1296" s="12">
        <f>E1296/L1296</f>
        <v>27.727272727272727</v>
      </c>
      <c r="Q1296" t="s">
        <v>8315</v>
      </c>
      <c r="R1296" t="s">
        <v>8316</v>
      </c>
      <c r="S1296" s="10">
        <f>(((J1296/60)/60)/24)+DATE(1970,1,1)</f>
        <v>42278.453668981485</v>
      </c>
      <c r="T1296" s="10">
        <f>(((I1296/60)/60)/24)+DATE(1970,1,1)</f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SUM(E1297/D1297)</f>
        <v>1.0196000000000001</v>
      </c>
      <c r="P1297" s="12">
        <f>E1297/L1297</f>
        <v>39.828125</v>
      </c>
      <c r="Q1297" t="s">
        <v>8315</v>
      </c>
      <c r="R1297" t="s">
        <v>8316</v>
      </c>
      <c r="S1297" s="10">
        <f>(((J1297/60)/60)/24)+DATE(1970,1,1)</f>
        <v>42184.572881944448</v>
      </c>
      <c r="T1297" s="10">
        <f>(((I1297/60)/60)/24)+DATE(1970,1,1)</f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SUM(E1298/D1298)</f>
        <v>1.411764705882353</v>
      </c>
      <c r="P1298" s="12">
        <f>E1298/L1298</f>
        <v>52.173913043478258</v>
      </c>
      <c r="Q1298" t="s">
        <v>8315</v>
      </c>
      <c r="R1298" t="s">
        <v>8316</v>
      </c>
      <c r="S1298" s="10">
        <f>(((J1298/60)/60)/24)+DATE(1970,1,1)</f>
        <v>42423.050613425927</v>
      </c>
      <c r="T1298" s="10">
        <f>(((I1298/60)/60)/24)+DATE(1970,1,1)</f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SUM(E1299/D1299)</f>
        <v>1.0952500000000001</v>
      </c>
      <c r="P1299" s="12">
        <f>E1299/L1299</f>
        <v>92.037815126050418</v>
      </c>
      <c r="Q1299" t="s">
        <v>8315</v>
      </c>
      <c r="R1299" t="s">
        <v>8316</v>
      </c>
      <c r="S1299" s="10">
        <f>(((J1299/60)/60)/24)+DATE(1970,1,1)</f>
        <v>42461.747199074074</v>
      </c>
      <c r="T1299" s="10">
        <f>(((I1299/60)/60)/24)+DATE(1970,1,1)</f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SUM(E1300/D1300)</f>
        <v>1.0465</v>
      </c>
      <c r="P1300" s="12">
        <f>E1300/L1300</f>
        <v>63.424242424242422</v>
      </c>
      <c r="Q1300" t="s">
        <v>8315</v>
      </c>
      <c r="R1300" t="s">
        <v>8316</v>
      </c>
      <c r="S1300" s="10">
        <f>(((J1300/60)/60)/24)+DATE(1970,1,1)</f>
        <v>42458.680925925932</v>
      </c>
      <c r="T1300" s="10">
        <f>(((I1300/60)/60)/24)+DATE(1970,1,1)</f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SUM(E1301/D1301)</f>
        <v>1.24</v>
      </c>
      <c r="P1301" s="12">
        <f>E1301/L1301</f>
        <v>135.625</v>
      </c>
      <c r="Q1301" t="s">
        <v>8315</v>
      </c>
      <c r="R1301" t="s">
        <v>8316</v>
      </c>
      <c r="S1301" s="10">
        <f>(((J1301/60)/60)/24)+DATE(1970,1,1)</f>
        <v>42169.814340277779</v>
      </c>
      <c r="T1301" s="10">
        <f>(((I1301/60)/60)/24)+DATE(1970,1,1)</f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SUM(E1302/D1302)</f>
        <v>1.35</v>
      </c>
      <c r="P1302" s="12">
        <f>E1302/L1302</f>
        <v>168.75</v>
      </c>
      <c r="Q1302" t="s">
        <v>8315</v>
      </c>
      <c r="R1302" t="s">
        <v>8316</v>
      </c>
      <c r="S1302" s="10">
        <f>(((J1302/60)/60)/24)+DATE(1970,1,1)</f>
        <v>42483.675208333334</v>
      </c>
      <c r="T1302" s="10">
        <f>(((I1302/60)/60)/24)+DATE(1970,1,1)</f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SUM(E1303/D1303)</f>
        <v>1.0275000000000001</v>
      </c>
      <c r="P1303" s="12">
        <f>E1303/L1303</f>
        <v>70.862068965517238</v>
      </c>
      <c r="Q1303" t="s">
        <v>8315</v>
      </c>
      <c r="R1303" t="s">
        <v>8316</v>
      </c>
      <c r="S1303" s="10">
        <f>(((J1303/60)/60)/24)+DATE(1970,1,1)</f>
        <v>42195.749745370369</v>
      </c>
      <c r="T1303" s="10">
        <f>(((I1303/60)/60)/24)+DATE(1970,1,1)</f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SUM(E1304/D1304)</f>
        <v>1</v>
      </c>
      <c r="P1304" s="12">
        <f>E1304/L1304</f>
        <v>50</v>
      </c>
      <c r="Q1304" t="s">
        <v>8315</v>
      </c>
      <c r="R1304" t="s">
        <v>8316</v>
      </c>
      <c r="S1304" s="10">
        <f>(((J1304/60)/60)/24)+DATE(1970,1,1)</f>
        <v>42675.057997685188</v>
      </c>
      <c r="T1304" s="10">
        <f>(((I1304/60)/60)/24)+DATE(1970,1,1)</f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SUM(E1305/D1305)</f>
        <v>1.3026085714285716</v>
      </c>
      <c r="P1305" s="12">
        <f>E1305/L1305</f>
        <v>42.214166666666671</v>
      </c>
      <c r="Q1305" t="s">
        <v>8315</v>
      </c>
      <c r="R1305" t="s">
        <v>8316</v>
      </c>
      <c r="S1305" s="10">
        <f>(((J1305/60)/60)/24)+DATE(1970,1,1)</f>
        <v>42566.441203703704</v>
      </c>
      <c r="T1305" s="10">
        <f>(((I1305/60)/60)/24)+DATE(1970,1,1)</f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SUM(E1306/D1306)</f>
        <v>0.39627499999999999</v>
      </c>
      <c r="P1306" s="12">
        <f>E1306/L1306</f>
        <v>152.41346153846155</v>
      </c>
      <c r="Q1306" t="s">
        <v>8317</v>
      </c>
      <c r="R1306" t="s">
        <v>8319</v>
      </c>
      <c r="S1306" s="10">
        <f>(((J1306/60)/60)/24)+DATE(1970,1,1)</f>
        <v>42747.194502314815</v>
      </c>
      <c r="T1306" s="10">
        <f>(((I1306/60)/60)/24)+DATE(1970,1,1)</f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SUM(E1307/D1307)</f>
        <v>0.25976666666666665</v>
      </c>
      <c r="P1307" s="12">
        <f>E1307/L1307</f>
        <v>90.616279069767444</v>
      </c>
      <c r="Q1307" t="s">
        <v>8317</v>
      </c>
      <c r="R1307" t="s">
        <v>8319</v>
      </c>
      <c r="S1307" s="10">
        <f>(((J1307/60)/60)/24)+DATE(1970,1,1)</f>
        <v>42543.665601851855</v>
      </c>
      <c r="T1307" s="10">
        <f>(((I1307/60)/60)/24)+DATE(1970,1,1)</f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SUM(E1308/D1308)</f>
        <v>0.65246363636363636</v>
      </c>
      <c r="P1308" s="12">
        <f>E1308/L1308</f>
        <v>201.60393258426967</v>
      </c>
      <c r="Q1308" t="s">
        <v>8317</v>
      </c>
      <c r="R1308" t="s">
        <v>8319</v>
      </c>
      <c r="S1308" s="10">
        <f>(((J1308/60)/60)/24)+DATE(1970,1,1)</f>
        <v>41947.457569444443</v>
      </c>
      <c r="T1308" s="10">
        <f>(((I1308/60)/60)/24)+DATE(1970,1,1)</f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SUM(E1309/D1309)</f>
        <v>0.11514000000000001</v>
      </c>
      <c r="P1309" s="12">
        <f>E1309/L1309</f>
        <v>127.93333333333334</v>
      </c>
      <c r="Q1309" t="s">
        <v>8317</v>
      </c>
      <c r="R1309" t="s">
        <v>8319</v>
      </c>
      <c r="S1309" s="10">
        <f>(((J1309/60)/60)/24)+DATE(1970,1,1)</f>
        <v>42387.503229166665</v>
      </c>
      <c r="T1309" s="10">
        <f>(((I1309/60)/60)/24)+DATE(1970,1,1)</f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SUM(E1310/D1310)</f>
        <v>0.11360000000000001</v>
      </c>
      <c r="P1310" s="12">
        <f>E1310/L1310</f>
        <v>29.894736842105264</v>
      </c>
      <c r="Q1310" t="s">
        <v>8317</v>
      </c>
      <c r="R1310" t="s">
        <v>8319</v>
      </c>
      <c r="S1310" s="10">
        <f>(((J1310/60)/60)/24)+DATE(1970,1,1)</f>
        <v>42611.613564814819</v>
      </c>
      <c r="T1310" s="10">
        <f>(((I1310/60)/60)/24)+DATE(1970,1,1)</f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SUM(E1311/D1311)</f>
        <v>1.1199130434782609</v>
      </c>
      <c r="P1311" s="12">
        <f>E1311/L1311</f>
        <v>367.97142857142859</v>
      </c>
      <c r="Q1311" t="s">
        <v>8317</v>
      </c>
      <c r="R1311" t="s">
        <v>8319</v>
      </c>
      <c r="S1311" s="10">
        <f>(((J1311/60)/60)/24)+DATE(1970,1,1)</f>
        <v>42257.882731481484</v>
      </c>
      <c r="T1311" s="10">
        <f>(((I1311/60)/60)/24)+DATE(1970,1,1)</f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SUM(E1312/D1312)</f>
        <v>0.155</v>
      </c>
      <c r="P1312" s="12">
        <f>E1312/L1312</f>
        <v>129.16666666666666</v>
      </c>
      <c r="Q1312" t="s">
        <v>8317</v>
      </c>
      <c r="R1312" t="s">
        <v>8319</v>
      </c>
      <c r="S1312" s="10">
        <f>(((J1312/60)/60)/24)+DATE(1970,1,1)</f>
        <v>42556.667245370365</v>
      </c>
      <c r="T1312" s="10">
        <f>(((I1312/60)/60)/24)+DATE(1970,1,1)</f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SUM(E1313/D1313)</f>
        <v>0.32028000000000001</v>
      </c>
      <c r="P1313" s="12">
        <f>E1313/L1313</f>
        <v>800.7</v>
      </c>
      <c r="Q1313" t="s">
        <v>8317</v>
      </c>
      <c r="R1313" t="s">
        <v>8319</v>
      </c>
      <c r="S1313" s="10">
        <f>(((J1313/60)/60)/24)+DATE(1970,1,1)</f>
        <v>42669.802303240736</v>
      </c>
      <c r="T1313" s="10">
        <f>(((I1313/60)/60)/24)+DATE(1970,1,1)</f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SUM(E1314/D1314)</f>
        <v>6.0869565217391303E-3</v>
      </c>
      <c r="P1314" s="12">
        <f>E1314/L1314</f>
        <v>28</v>
      </c>
      <c r="Q1314" t="s">
        <v>8317</v>
      </c>
      <c r="R1314" t="s">
        <v>8319</v>
      </c>
      <c r="S1314" s="10">
        <f>(((J1314/60)/60)/24)+DATE(1970,1,1)</f>
        <v>42082.702800925923</v>
      </c>
      <c r="T1314" s="10">
        <f>(((I1314/60)/60)/24)+DATE(1970,1,1)</f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SUM(E1315/D1315)</f>
        <v>0.31114999999999998</v>
      </c>
      <c r="P1315" s="12">
        <f>E1315/L1315</f>
        <v>102.01639344262296</v>
      </c>
      <c r="Q1315" t="s">
        <v>8317</v>
      </c>
      <c r="R1315" t="s">
        <v>8319</v>
      </c>
      <c r="S1315" s="10">
        <f>(((J1315/60)/60)/24)+DATE(1970,1,1)</f>
        <v>42402.709652777776</v>
      </c>
      <c r="T1315" s="10">
        <f>(((I1315/60)/60)/24)+DATE(1970,1,1)</f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SUM(E1316/D1316)</f>
        <v>1.1266666666666666E-2</v>
      </c>
      <c r="P1316" s="12">
        <f>E1316/L1316</f>
        <v>184.36363636363637</v>
      </c>
      <c r="Q1316" t="s">
        <v>8317</v>
      </c>
      <c r="R1316" t="s">
        <v>8319</v>
      </c>
      <c r="S1316" s="10">
        <f>(((J1316/60)/60)/24)+DATE(1970,1,1)</f>
        <v>42604.669675925921</v>
      </c>
      <c r="T1316" s="10">
        <f>(((I1316/60)/60)/24)+DATE(1970,1,1)</f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SUM(E1317/D1317)</f>
        <v>0.40404000000000001</v>
      </c>
      <c r="P1317" s="12">
        <f>E1317/L1317</f>
        <v>162.91935483870967</v>
      </c>
      <c r="Q1317" t="s">
        <v>8317</v>
      </c>
      <c r="R1317" t="s">
        <v>8319</v>
      </c>
      <c r="S1317" s="10">
        <f>(((J1317/60)/60)/24)+DATE(1970,1,1)</f>
        <v>42278.498240740737</v>
      </c>
      <c r="T1317" s="10">
        <f>(((I1317/60)/60)/24)+DATE(1970,1,1)</f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SUM(E1318/D1318)</f>
        <v>1.3333333333333333E-5</v>
      </c>
      <c r="P1318" s="12">
        <f>E1318/L1318</f>
        <v>1</v>
      </c>
      <c r="Q1318" t="s">
        <v>8317</v>
      </c>
      <c r="R1318" t="s">
        <v>8319</v>
      </c>
      <c r="S1318" s="10">
        <f>(((J1318/60)/60)/24)+DATE(1970,1,1)</f>
        <v>42393.961909722217</v>
      </c>
      <c r="T1318" s="10">
        <f>(((I1318/60)/60)/24)+DATE(1970,1,1)</f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SUM(E1319/D1319)</f>
        <v>5.7334999999999997E-2</v>
      </c>
      <c r="P1319" s="12">
        <f>E1319/L1319</f>
        <v>603.52631578947364</v>
      </c>
      <c r="Q1319" t="s">
        <v>8317</v>
      </c>
      <c r="R1319" t="s">
        <v>8319</v>
      </c>
      <c r="S1319" s="10">
        <f>(((J1319/60)/60)/24)+DATE(1970,1,1)</f>
        <v>42520.235486111109</v>
      </c>
      <c r="T1319" s="10">
        <f>(((I1319/60)/60)/24)+DATE(1970,1,1)</f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SUM(E1320/D1320)</f>
        <v>0.15325</v>
      </c>
      <c r="P1320" s="12">
        <f>E1320/L1320</f>
        <v>45.407407407407405</v>
      </c>
      <c r="Q1320" t="s">
        <v>8317</v>
      </c>
      <c r="R1320" t="s">
        <v>8319</v>
      </c>
      <c r="S1320" s="10">
        <f>(((J1320/60)/60)/24)+DATE(1970,1,1)</f>
        <v>41985.043657407412</v>
      </c>
      <c r="T1320" s="10">
        <f>(((I1320/60)/60)/24)+DATE(1970,1,1)</f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SUM(E1321/D1321)</f>
        <v>0.15103448275862069</v>
      </c>
      <c r="P1321" s="12">
        <f>E1321/L1321</f>
        <v>97.333333333333329</v>
      </c>
      <c r="Q1321" t="s">
        <v>8317</v>
      </c>
      <c r="R1321" t="s">
        <v>8319</v>
      </c>
      <c r="S1321" s="10">
        <f>(((J1321/60)/60)/24)+DATE(1970,1,1)</f>
        <v>41816.812094907407</v>
      </c>
      <c r="T1321" s="10">
        <f>(((I1321/60)/60)/24)+DATE(1970,1,1)</f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SUM(E1322/D1322)</f>
        <v>5.0299999999999997E-3</v>
      </c>
      <c r="P1322" s="12">
        <f>E1322/L1322</f>
        <v>167.66666666666666</v>
      </c>
      <c r="Q1322" t="s">
        <v>8317</v>
      </c>
      <c r="R1322" t="s">
        <v>8319</v>
      </c>
      <c r="S1322" s="10">
        <f>(((J1322/60)/60)/24)+DATE(1970,1,1)</f>
        <v>42705.690347222218</v>
      </c>
      <c r="T1322" s="10">
        <f>(((I1322/60)/60)/24)+DATE(1970,1,1)</f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SUM(E1323/D1323)</f>
        <v>1.3028138528138528E-2</v>
      </c>
      <c r="P1323" s="12">
        <f>E1323/L1323</f>
        <v>859.85714285714289</v>
      </c>
      <c r="Q1323" t="s">
        <v>8317</v>
      </c>
      <c r="R1323" t="s">
        <v>8319</v>
      </c>
      <c r="S1323" s="10">
        <f>(((J1323/60)/60)/24)+DATE(1970,1,1)</f>
        <v>42697.74927083333</v>
      </c>
      <c r="T1323" s="10">
        <f>(((I1323/60)/60)/24)+DATE(1970,1,1)</f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SUM(E1324/D1324)</f>
        <v>3.0285714285714286E-3</v>
      </c>
      <c r="P1324" s="12">
        <f>E1324/L1324</f>
        <v>26.5</v>
      </c>
      <c r="Q1324" t="s">
        <v>8317</v>
      </c>
      <c r="R1324" t="s">
        <v>8319</v>
      </c>
      <c r="S1324" s="10">
        <f>(((J1324/60)/60)/24)+DATE(1970,1,1)</f>
        <v>42115.656539351854</v>
      </c>
      <c r="T1324" s="10">
        <f>(((I1324/60)/60)/24)+DATE(1970,1,1)</f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SUM(E1325/D1325)</f>
        <v>8.8800000000000004E-2</v>
      </c>
      <c r="P1325" s="12">
        <f>E1325/L1325</f>
        <v>30.272727272727273</v>
      </c>
      <c r="Q1325" t="s">
        <v>8317</v>
      </c>
      <c r="R1325" t="s">
        <v>8319</v>
      </c>
      <c r="S1325" s="10">
        <f>(((J1325/60)/60)/24)+DATE(1970,1,1)</f>
        <v>42451.698449074072</v>
      </c>
      <c r="T1325" s="10">
        <f>(((I1325/60)/60)/24)+DATE(1970,1,1)</f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SUM(E1326/D1326)</f>
        <v>9.8400000000000001E-2</v>
      </c>
      <c r="P1326" s="12">
        <f>E1326/L1326</f>
        <v>54.666666666666664</v>
      </c>
      <c r="Q1326" t="s">
        <v>8317</v>
      </c>
      <c r="R1326" t="s">
        <v>8319</v>
      </c>
      <c r="S1326" s="10">
        <f>(((J1326/60)/60)/24)+DATE(1970,1,1)</f>
        <v>42626.633703703701</v>
      </c>
      <c r="T1326" s="10">
        <f>(((I1326/60)/60)/24)+DATE(1970,1,1)</f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SUM(E1327/D1327)</f>
        <v>2.4299999999999999E-2</v>
      </c>
      <c r="P1327" s="12">
        <f>E1327/L1327</f>
        <v>60.75</v>
      </c>
      <c r="Q1327" t="s">
        <v>8317</v>
      </c>
      <c r="R1327" t="s">
        <v>8319</v>
      </c>
      <c r="S1327" s="10">
        <f>(((J1327/60)/60)/24)+DATE(1970,1,1)</f>
        <v>42704.086053240739</v>
      </c>
      <c r="T1327" s="10">
        <f>(((I1327/60)/60)/24)+DATE(1970,1,1)</f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SUM(E1328/D1328)</f>
        <v>1.1299999999999999E-2</v>
      </c>
      <c r="P1328" s="12">
        <f>E1328/L1328</f>
        <v>102.72727272727273</v>
      </c>
      <c r="Q1328" t="s">
        <v>8317</v>
      </c>
      <c r="R1328" t="s">
        <v>8319</v>
      </c>
      <c r="S1328" s="10">
        <f>(((J1328/60)/60)/24)+DATE(1970,1,1)</f>
        <v>41974.791990740734</v>
      </c>
      <c r="T1328" s="10">
        <f>(((I1328/60)/60)/24)+DATE(1970,1,1)</f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SUM(E1329/D1329)</f>
        <v>3.5520833333333335E-2</v>
      </c>
      <c r="P1329" s="12">
        <f>E1329/L1329</f>
        <v>41.585365853658537</v>
      </c>
      <c r="Q1329" t="s">
        <v>8317</v>
      </c>
      <c r="R1329" t="s">
        <v>8319</v>
      </c>
      <c r="S1329" s="10">
        <f>(((J1329/60)/60)/24)+DATE(1970,1,1)</f>
        <v>42123.678645833337</v>
      </c>
      <c r="T1329" s="10">
        <f>(((I1329/60)/60)/24)+DATE(1970,1,1)</f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SUM(E1330/D1330)</f>
        <v>2.3306666666666667E-2</v>
      </c>
      <c r="P1330" s="12">
        <f>E1330/L1330</f>
        <v>116.53333333333333</v>
      </c>
      <c r="Q1330" t="s">
        <v>8317</v>
      </c>
      <c r="R1330" t="s">
        <v>8319</v>
      </c>
      <c r="S1330" s="10">
        <f>(((J1330/60)/60)/24)+DATE(1970,1,1)</f>
        <v>42612.642754629633</v>
      </c>
      <c r="T1330" s="10">
        <f>(((I1330/60)/60)/24)+DATE(1970,1,1)</f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SUM(E1331/D1331)</f>
        <v>8.1600000000000006E-3</v>
      </c>
      <c r="P1331" s="12">
        <f>E1331/L1331</f>
        <v>45.333333333333336</v>
      </c>
      <c r="Q1331" t="s">
        <v>8317</v>
      </c>
      <c r="R1331" t="s">
        <v>8319</v>
      </c>
      <c r="S1331" s="10">
        <f>(((J1331/60)/60)/24)+DATE(1970,1,1)</f>
        <v>41935.221585648149</v>
      </c>
      <c r="T1331" s="10">
        <f>(((I1331/60)/60)/24)+DATE(1970,1,1)</f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SUM(E1332/D1332)</f>
        <v>0.22494285714285714</v>
      </c>
      <c r="P1332" s="12">
        <f>E1332/L1332</f>
        <v>157.46</v>
      </c>
      <c r="Q1332" t="s">
        <v>8317</v>
      </c>
      <c r="R1332" t="s">
        <v>8319</v>
      </c>
      <c r="S1332" s="10">
        <f>(((J1332/60)/60)/24)+DATE(1970,1,1)</f>
        <v>42522.276724537034</v>
      </c>
      <c r="T1332" s="10">
        <f>(((I1332/60)/60)/24)+DATE(1970,1,1)</f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SUM(E1333/D1333)</f>
        <v>1.3668E-2</v>
      </c>
      <c r="P1333" s="12">
        <f>E1333/L1333</f>
        <v>100.5</v>
      </c>
      <c r="Q1333" t="s">
        <v>8317</v>
      </c>
      <c r="R1333" t="s">
        <v>8319</v>
      </c>
      <c r="S1333" s="10">
        <f>(((J1333/60)/60)/24)+DATE(1970,1,1)</f>
        <v>42569.50409722222</v>
      </c>
      <c r="T1333" s="10">
        <f>(((I1333/60)/60)/24)+DATE(1970,1,1)</f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SUM(E1334/D1334)</f>
        <v>0</v>
      </c>
      <c r="P1334" s="12" t="e">
        <f>E1334/L1334</f>
        <v>#DIV/0!</v>
      </c>
      <c r="Q1334" t="s">
        <v>8317</v>
      </c>
      <c r="R1334" t="s">
        <v>8319</v>
      </c>
      <c r="S1334" s="10">
        <f>(((J1334/60)/60)/24)+DATE(1970,1,1)</f>
        <v>42732.060277777782</v>
      </c>
      <c r="T1334" s="10">
        <f>(((I1334/60)/60)/24)+DATE(1970,1,1)</f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SUM(E1335/D1335)</f>
        <v>0</v>
      </c>
      <c r="P1335" s="12" t="e">
        <f>E1335/L1335</f>
        <v>#DIV/0!</v>
      </c>
      <c r="Q1335" t="s">
        <v>8317</v>
      </c>
      <c r="R1335" t="s">
        <v>8319</v>
      </c>
      <c r="S1335" s="10">
        <f>(((J1335/60)/60)/24)+DATE(1970,1,1)</f>
        <v>41806.106770833336</v>
      </c>
      <c r="T1335" s="10">
        <f>(((I1335/60)/60)/24)+DATE(1970,1,1)</f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SUM(E1336/D1336)</f>
        <v>0.10754135338345865</v>
      </c>
      <c r="P1336" s="12">
        <f>E1336/L1336</f>
        <v>51.822463768115945</v>
      </c>
      <c r="Q1336" t="s">
        <v>8317</v>
      </c>
      <c r="R1336" t="s">
        <v>8319</v>
      </c>
      <c r="S1336" s="10">
        <f>(((J1336/60)/60)/24)+DATE(1970,1,1)</f>
        <v>42410.774155092593</v>
      </c>
      <c r="T1336" s="10">
        <f>(((I1336/60)/60)/24)+DATE(1970,1,1)</f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SUM(E1337/D1337)</f>
        <v>0.1976</v>
      </c>
      <c r="P1337" s="12">
        <f>E1337/L1337</f>
        <v>308.75</v>
      </c>
      <c r="Q1337" t="s">
        <v>8317</v>
      </c>
      <c r="R1337" t="s">
        <v>8319</v>
      </c>
      <c r="S1337" s="10">
        <f>(((J1337/60)/60)/24)+DATE(1970,1,1)</f>
        <v>42313.936365740738</v>
      </c>
      <c r="T1337" s="10">
        <f>(((I1337/60)/60)/24)+DATE(1970,1,1)</f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SUM(E1338/D1338)</f>
        <v>0.84946999999999995</v>
      </c>
      <c r="P1338" s="12">
        <f>E1338/L1338</f>
        <v>379.22767857142856</v>
      </c>
      <c r="Q1338" t="s">
        <v>8317</v>
      </c>
      <c r="R1338" t="s">
        <v>8319</v>
      </c>
      <c r="S1338" s="10">
        <f>(((J1338/60)/60)/24)+DATE(1970,1,1)</f>
        <v>41955.863750000004</v>
      </c>
      <c r="T1338" s="10">
        <f>(((I1338/60)/60)/24)+DATE(1970,1,1)</f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SUM(E1339/D1339)</f>
        <v>0.49381999999999998</v>
      </c>
      <c r="P1339" s="12">
        <f>E1339/L1339</f>
        <v>176.36428571428573</v>
      </c>
      <c r="Q1339" t="s">
        <v>8317</v>
      </c>
      <c r="R1339" t="s">
        <v>8319</v>
      </c>
      <c r="S1339" s="10">
        <f>(((J1339/60)/60)/24)+DATE(1970,1,1)</f>
        <v>42767.577303240745</v>
      </c>
      <c r="T1339" s="10">
        <f>(((I1339/60)/60)/24)+DATE(1970,1,1)</f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SUM(E1340/D1340)</f>
        <v>3.3033333333333331E-2</v>
      </c>
      <c r="P1340" s="12">
        <f>E1340/L1340</f>
        <v>66.066666666666663</v>
      </c>
      <c r="Q1340" t="s">
        <v>8317</v>
      </c>
      <c r="R1340" t="s">
        <v>8319</v>
      </c>
      <c r="S1340" s="10">
        <f>(((J1340/60)/60)/24)+DATE(1970,1,1)</f>
        <v>42188.803622685184</v>
      </c>
      <c r="T1340" s="10">
        <f>(((I1340/60)/60)/24)+DATE(1970,1,1)</f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SUM(E1341/D1341)</f>
        <v>6.6339999999999996E-2</v>
      </c>
      <c r="P1341" s="12">
        <f>E1341/L1341</f>
        <v>89.648648648648646</v>
      </c>
      <c r="Q1341" t="s">
        <v>8317</v>
      </c>
      <c r="R1341" t="s">
        <v>8319</v>
      </c>
      <c r="S1341" s="10">
        <f>(((J1341/60)/60)/24)+DATE(1970,1,1)</f>
        <v>41936.647164351853</v>
      </c>
      <c r="T1341" s="10">
        <f>(((I1341/60)/60)/24)+DATE(1970,1,1)</f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SUM(E1342/D1342)</f>
        <v>0</v>
      </c>
      <c r="P1342" s="12" t="e">
        <f>E1342/L1342</f>
        <v>#DIV/0!</v>
      </c>
      <c r="Q1342" t="s">
        <v>8317</v>
      </c>
      <c r="R1342" t="s">
        <v>8319</v>
      </c>
      <c r="S1342" s="10">
        <f>(((J1342/60)/60)/24)+DATE(1970,1,1)</f>
        <v>41836.595520833333</v>
      </c>
      <c r="T1342" s="10">
        <f>(((I1342/60)/60)/24)+DATE(1970,1,1)</f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SUM(E1343/D1343)</f>
        <v>0.7036</v>
      </c>
      <c r="P1343" s="12">
        <f>E1343/L1343</f>
        <v>382.39130434782606</v>
      </c>
      <c r="Q1343" t="s">
        <v>8317</v>
      </c>
      <c r="R1343" t="s">
        <v>8319</v>
      </c>
      <c r="S1343" s="10">
        <f>(((J1343/60)/60)/24)+DATE(1970,1,1)</f>
        <v>42612.624039351853</v>
      </c>
      <c r="T1343" s="10">
        <f>(((I1343/60)/60)/24)+DATE(1970,1,1)</f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SUM(E1344/D1344)</f>
        <v>2E-3</v>
      </c>
      <c r="P1344" s="12">
        <f>E1344/L1344</f>
        <v>100</v>
      </c>
      <c r="Q1344" t="s">
        <v>8317</v>
      </c>
      <c r="R1344" t="s">
        <v>8319</v>
      </c>
      <c r="S1344" s="10">
        <f>(((J1344/60)/60)/24)+DATE(1970,1,1)</f>
        <v>42172.816423611104</v>
      </c>
      <c r="T1344" s="10">
        <f>(((I1344/60)/60)/24)+DATE(1970,1,1)</f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SUM(E1345/D1345)</f>
        <v>1.02298</v>
      </c>
      <c r="P1345" s="12">
        <f>E1345/L1345</f>
        <v>158.35603715170279</v>
      </c>
      <c r="Q1345" t="s">
        <v>8317</v>
      </c>
      <c r="R1345" t="s">
        <v>8319</v>
      </c>
      <c r="S1345" s="10">
        <f>(((J1345/60)/60)/24)+DATE(1970,1,1)</f>
        <v>42542.526423611111</v>
      </c>
      <c r="T1345" s="10">
        <f>(((I1345/60)/60)/24)+DATE(1970,1,1)</f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SUM(E1346/D1346)</f>
        <v>3.7773333333333334</v>
      </c>
      <c r="P1346" s="12">
        <f>E1346/L1346</f>
        <v>40.762589928057551</v>
      </c>
      <c r="Q1346" t="s">
        <v>8320</v>
      </c>
      <c r="R1346" t="s">
        <v>8321</v>
      </c>
      <c r="S1346" s="10">
        <f>(((J1346/60)/60)/24)+DATE(1970,1,1)</f>
        <v>42522.789803240739</v>
      </c>
      <c r="T1346" s="10">
        <f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SUM(E1347/D1347)</f>
        <v>1.25</v>
      </c>
      <c r="P1347" s="12">
        <f>E1347/L1347</f>
        <v>53.571428571428569</v>
      </c>
      <c r="Q1347" t="s">
        <v>8320</v>
      </c>
      <c r="R1347" t="s">
        <v>8321</v>
      </c>
      <c r="S1347" s="10">
        <f>(((J1347/60)/60)/24)+DATE(1970,1,1)</f>
        <v>41799.814340277779</v>
      </c>
      <c r="T1347" s="10">
        <f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SUM(E1348/D1348)</f>
        <v>1.473265306122449</v>
      </c>
      <c r="P1348" s="12">
        <f>E1348/L1348</f>
        <v>48.449664429530202</v>
      </c>
      <c r="Q1348" t="s">
        <v>8320</v>
      </c>
      <c r="R1348" t="s">
        <v>8321</v>
      </c>
      <c r="S1348" s="10">
        <f>(((J1348/60)/60)/24)+DATE(1970,1,1)</f>
        <v>41422.075821759259</v>
      </c>
      <c r="T1348" s="10">
        <f>(((I1348/60)/60)/24)+DATE(1970,1,1)</f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SUM(E1349/D1349)</f>
        <v>1.022</v>
      </c>
      <c r="P1349" s="12">
        <f>E1349/L1349</f>
        <v>82.41935483870968</v>
      </c>
      <c r="Q1349" t="s">
        <v>8320</v>
      </c>
      <c r="R1349" t="s">
        <v>8321</v>
      </c>
      <c r="S1349" s="10">
        <f>(((J1349/60)/60)/24)+DATE(1970,1,1)</f>
        <v>42040.638020833328</v>
      </c>
      <c r="T1349" s="10">
        <f>(((I1349/60)/60)/24)+DATE(1970,1,1)</f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SUM(E1350/D1350)</f>
        <v>1.018723404255319</v>
      </c>
      <c r="P1350" s="12">
        <f>E1350/L1350</f>
        <v>230.19230769230768</v>
      </c>
      <c r="Q1350" t="s">
        <v>8320</v>
      </c>
      <c r="R1350" t="s">
        <v>8321</v>
      </c>
      <c r="S1350" s="10">
        <f>(((J1350/60)/60)/24)+DATE(1970,1,1)</f>
        <v>41963.506168981476</v>
      </c>
      <c r="T1350" s="10">
        <f>(((I1350/60)/60)/24)+DATE(1970,1,1)</f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SUM(E1351/D1351)</f>
        <v>2.0419999999999998</v>
      </c>
      <c r="P1351" s="12">
        <f>E1351/L1351</f>
        <v>59.360465116279073</v>
      </c>
      <c r="Q1351" t="s">
        <v>8320</v>
      </c>
      <c r="R1351" t="s">
        <v>8321</v>
      </c>
      <c r="S1351" s="10">
        <f>(((J1351/60)/60)/24)+DATE(1970,1,1)</f>
        <v>42317.33258101852</v>
      </c>
      <c r="T1351" s="10">
        <f>(((I1351/60)/60)/24)+DATE(1970,1,1)</f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SUM(E1352/D1352)</f>
        <v>1.0405</v>
      </c>
      <c r="P1352" s="12">
        <f>E1352/L1352</f>
        <v>66.698717948717942</v>
      </c>
      <c r="Q1352" t="s">
        <v>8320</v>
      </c>
      <c r="R1352" t="s">
        <v>8321</v>
      </c>
      <c r="S1352" s="10">
        <f>(((J1352/60)/60)/24)+DATE(1970,1,1)</f>
        <v>42334.013124999998</v>
      </c>
      <c r="T1352" s="10">
        <f>(((I1352/60)/60)/24)+DATE(1970,1,1)</f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SUM(E1353/D1353)</f>
        <v>1.0126500000000001</v>
      </c>
      <c r="P1353" s="12">
        <f>E1353/L1353</f>
        <v>168.77500000000001</v>
      </c>
      <c r="Q1353" t="s">
        <v>8320</v>
      </c>
      <c r="R1353" t="s">
        <v>8321</v>
      </c>
      <c r="S1353" s="10">
        <f>(((J1353/60)/60)/24)+DATE(1970,1,1)</f>
        <v>42382.74009259259</v>
      </c>
      <c r="T1353" s="10">
        <f>(((I1353/60)/60)/24)+DATE(1970,1,1)</f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SUM(E1354/D1354)</f>
        <v>1.3613999999999999</v>
      </c>
      <c r="P1354" s="12">
        <f>E1354/L1354</f>
        <v>59.973568281938327</v>
      </c>
      <c r="Q1354" t="s">
        <v>8320</v>
      </c>
      <c r="R1354" t="s">
        <v>8321</v>
      </c>
      <c r="S1354" s="10">
        <f>(((J1354/60)/60)/24)+DATE(1970,1,1)</f>
        <v>42200.578310185185</v>
      </c>
      <c r="T1354" s="10">
        <f>(((I1354/60)/60)/24)+DATE(1970,1,1)</f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SUM(E1355/D1355)</f>
        <v>1.3360000000000001</v>
      </c>
      <c r="P1355" s="12">
        <f>E1355/L1355</f>
        <v>31.80952380952381</v>
      </c>
      <c r="Q1355" t="s">
        <v>8320</v>
      </c>
      <c r="R1355" t="s">
        <v>8321</v>
      </c>
      <c r="S1355" s="10">
        <f>(((J1355/60)/60)/24)+DATE(1970,1,1)</f>
        <v>41309.11791666667</v>
      </c>
      <c r="T1355" s="10">
        <f>(((I1355/60)/60)/24)+DATE(1970,1,1)</f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SUM(E1356/D1356)</f>
        <v>1.3025</v>
      </c>
      <c r="P1356" s="12">
        <f>E1356/L1356</f>
        <v>24.421875</v>
      </c>
      <c r="Q1356" t="s">
        <v>8320</v>
      </c>
      <c r="R1356" t="s">
        <v>8321</v>
      </c>
      <c r="S1356" s="10">
        <f>(((J1356/60)/60)/24)+DATE(1970,1,1)</f>
        <v>42502.807627314818</v>
      </c>
      <c r="T1356" s="10">
        <f>(((I1356/60)/60)/24)+DATE(1970,1,1)</f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SUM(E1357/D1357)</f>
        <v>1.2267999999999999</v>
      </c>
      <c r="P1357" s="12">
        <f>E1357/L1357</f>
        <v>25.347107438016529</v>
      </c>
      <c r="Q1357" t="s">
        <v>8320</v>
      </c>
      <c r="R1357" t="s">
        <v>8321</v>
      </c>
      <c r="S1357" s="10">
        <f>(((J1357/60)/60)/24)+DATE(1970,1,1)</f>
        <v>41213.254687499997</v>
      </c>
      <c r="T1357" s="10">
        <f>(((I1357/60)/60)/24)+DATE(1970,1,1)</f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SUM(E1358/D1358)</f>
        <v>1.8281058823529412</v>
      </c>
      <c r="P1358" s="12">
        <f>E1358/L1358</f>
        <v>71.443218390804603</v>
      </c>
      <c r="Q1358" t="s">
        <v>8320</v>
      </c>
      <c r="R1358" t="s">
        <v>8321</v>
      </c>
      <c r="S1358" s="10">
        <f>(((J1358/60)/60)/24)+DATE(1970,1,1)</f>
        <v>41430.038888888892</v>
      </c>
      <c r="T1358" s="10">
        <f>(((I1358/60)/60)/24)+DATE(1970,1,1)</f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SUM(E1359/D1359)</f>
        <v>1.2529999999999999</v>
      </c>
      <c r="P1359" s="12">
        <f>E1359/L1359</f>
        <v>38.553846153846152</v>
      </c>
      <c r="Q1359" t="s">
        <v>8320</v>
      </c>
      <c r="R1359" t="s">
        <v>8321</v>
      </c>
      <c r="S1359" s="10">
        <f>(((J1359/60)/60)/24)+DATE(1970,1,1)</f>
        <v>41304.962233796294</v>
      </c>
      <c r="T1359" s="10">
        <f>(((I1359/60)/60)/24)+DATE(1970,1,1)</f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SUM(E1360/D1360)</f>
        <v>1.1166666666666667</v>
      </c>
      <c r="P1360" s="12">
        <f>E1360/L1360</f>
        <v>68.367346938775512</v>
      </c>
      <c r="Q1360" t="s">
        <v>8320</v>
      </c>
      <c r="R1360" t="s">
        <v>8321</v>
      </c>
      <c r="S1360" s="10">
        <f>(((J1360/60)/60)/24)+DATE(1970,1,1)</f>
        <v>40689.570868055554</v>
      </c>
      <c r="T1360" s="10">
        <f>(((I1360/60)/60)/24)+DATE(1970,1,1)</f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SUM(E1361/D1361)</f>
        <v>1.1575757575757575</v>
      </c>
      <c r="P1361" s="12">
        <f>E1361/L1361</f>
        <v>40.210526315789473</v>
      </c>
      <c r="Q1361" t="s">
        <v>8320</v>
      </c>
      <c r="R1361" t="s">
        <v>8321</v>
      </c>
      <c r="S1361" s="10">
        <f>(((J1361/60)/60)/24)+DATE(1970,1,1)</f>
        <v>40668.814699074072</v>
      </c>
      <c r="T1361" s="10">
        <f>(((I1361/60)/60)/24)+DATE(1970,1,1)</f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SUM(E1362/D1362)</f>
        <v>1.732</v>
      </c>
      <c r="P1362" s="12">
        <f>E1362/L1362</f>
        <v>32.074074074074076</v>
      </c>
      <c r="Q1362" t="s">
        <v>8320</v>
      </c>
      <c r="R1362" t="s">
        <v>8321</v>
      </c>
      <c r="S1362" s="10">
        <f>(((J1362/60)/60)/24)+DATE(1970,1,1)</f>
        <v>41095.900694444441</v>
      </c>
      <c r="T1362" s="10">
        <f>(((I1362/60)/60)/24)+DATE(1970,1,1)</f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SUM(E1363/D1363)</f>
        <v>1.2598333333333334</v>
      </c>
      <c r="P1363" s="12">
        <f>E1363/L1363</f>
        <v>28.632575757575758</v>
      </c>
      <c r="Q1363" t="s">
        <v>8320</v>
      </c>
      <c r="R1363" t="s">
        <v>8321</v>
      </c>
      <c r="S1363" s="10">
        <f>(((J1363/60)/60)/24)+DATE(1970,1,1)</f>
        <v>41781.717268518521</v>
      </c>
      <c r="T1363" s="10">
        <f>(((I1363/60)/60)/24)+DATE(1970,1,1)</f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SUM(E1364/D1364)</f>
        <v>1.091</v>
      </c>
      <c r="P1364" s="12">
        <f>E1364/L1364</f>
        <v>43.64</v>
      </c>
      <c r="Q1364" t="s">
        <v>8320</v>
      </c>
      <c r="R1364" t="s">
        <v>8321</v>
      </c>
      <c r="S1364" s="10">
        <f>(((J1364/60)/60)/24)+DATE(1970,1,1)</f>
        <v>41464.934386574074</v>
      </c>
      <c r="T1364" s="10">
        <f>(((I1364/60)/60)/24)+DATE(1970,1,1)</f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SUM(E1365/D1365)</f>
        <v>1</v>
      </c>
      <c r="P1365" s="12">
        <f>E1365/L1365</f>
        <v>40</v>
      </c>
      <c r="Q1365" t="s">
        <v>8320</v>
      </c>
      <c r="R1365" t="s">
        <v>8321</v>
      </c>
      <c r="S1365" s="10">
        <f>(((J1365/60)/60)/24)+DATE(1970,1,1)</f>
        <v>42396.8440625</v>
      </c>
      <c r="T1365" s="10">
        <f>(((I1365/60)/60)/24)+DATE(1970,1,1)</f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SUM(E1366/D1366)</f>
        <v>1.1864285714285714</v>
      </c>
      <c r="P1366" s="12">
        <f>E1366/L1366</f>
        <v>346.04166666666669</v>
      </c>
      <c r="Q1366" t="s">
        <v>8323</v>
      </c>
      <c r="R1366" t="s">
        <v>8324</v>
      </c>
      <c r="S1366" s="10">
        <f>(((J1366/60)/60)/24)+DATE(1970,1,1)</f>
        <v>41951.695671296293</v>
      </c>
      <c r="T1366" s="10">
        <f>(((I1366/60)/60)/24)+DATE(1970,1,1)</f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SUM(E1367/D1367)</f>
        <v>1.0026666666666666</v>
      </c>
      <c r="P1367" s="12">
        <f>E1367/L1367</f>
        <v>81.739130434782609</v>
      </c>
      <c r="Q1367" t="s">
        <v>8323</v>
      </c>
      <c r="R1367" t="s">
        <v>8324</v>
      </c>
      <c r="S1367" s="10">
        <f>(((J1367/60)/60)/24)+DATE(1970,1,1)</f>
        <v>42049.733240740738</v>
      </c>
      <c r="T1367" s="10">
        <f>(((I1367/60)/60)/24)+DATE(1970,1,1)</f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SUM(E1368/D1368)</f>
        <v>1.2648920000000001</v>
      </c>
      <c r="P1368" s="12">
        <f>E1368/L1368</f>
        <v>64.535306122448986</v>
      </c>
      <c r="Q1368" t="s">
        <v>8323</v>
      </c>
      <c r="R1368" t="s">
        <v>8324</v>
      </c>
      <c r="S1368" s="10">
        <f>(((J1368/60)/60)/24)+DATE(1970,1,1)</f>
        <v>41924.996099537035</v>
      </c>
      <c r="T1368" s="10">
        <f>(((I1368/60)/60)/24)+DATE(1970,1,1)</f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SUM(E1369/D1369)</f>
        <v>1.1426000000000001</v>
      </c>
      <c r="P1369" s="12">
        <f>E1369/L1369</f>
        <v>63.477777777777774</v>
      </c>
      <c r="Q1369" t="s">
        <v>8323</v>
      </c>
      <c r="R1369" t="s">
        <v>8324</v>
      </c>
      <c r="S1369" s="10">
        <f>(((J1369/60)/60)/24)+DATE(1970,1,1)</f>
        <v>42292.002893518518</v>
      </c>
      <c r="T1369" s="10">
        <f>(((I1369/60)/60)/24)+DATE(1970,1,1)</f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SUM(E1370/D1370)</f>
        <v>1.107</v>
      </c>
      <c r="P1370" s="12">
        <f>E1370/L1370</f>
        <v>63.620689655172413</v>
      </c>
      <c r="Q1370" t="s">
        <v>8323</v>
      </c>
      <c r="R1370" t="s">
        <v>8324</v>
      </c>
      <c r="S1370" s="10">
        <f>(((J1370/60)/60)/24)+DATE(1970,1,1)</f>
        <v>42146.190902777773</v>
      </c>
      <c r="T1370" s="10">
        <f>(((I1370/60)/60)/24)+DATE(1970,1,1)</f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SUM(E1371/D1371)</f>
        <v>1.0534805315203954</v>
      </c>
      <c r="P1371" s="12">
        <f>E1371/L1371</f>
        <v>83.967068965517228</v>
      </c>
      <c r="Q1371" t="s">
        <v>8323</v>
      </c>
      <c r="R1371" t="s">
        <v>8324</v>
      </c>
      <c r="S1371" s="10">
        <f>(((J1371/60)/60)/24)+DATE(1970,1,1)</f>
        <v>41710.594282407408</v>
      </c>
      <c r="T1371" s="10">
        <f>(((I1371/60)/60)/24)+DATE(1970,1,1)</f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SUM(E1372/D1372)</f>
        <v>1.0366666666666666</v>
      </c>
      <c r="P1372" s="12">
        <f>E1372/L1372</f>
        <v>77.75</v>
      </c>
      <c r="Q1372" t="s">
        <v>8323</v>
      </c>
      <c r="R1372" t="s">
        <v>8324</v>
      </c>
      <c r="S1372" s="10">
        <f>(((J1372/60)/60)/24)+DATE(1970,1,1)</f>
        <v>41548.00335648148</v>
      </c>
      <c r="T1372" s="10">
        <f>(((I1372/60)/60)/24)+DATE(1970,1,1)</f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SUM(E1373/D1373)</f>
        <v>1.0708672667523933</v>
      </c>
      <c r="P1373" s="12">
        <f>E1373/L1373</f>
        <v>107.07142857142857</v>
      </c>
      <c r="Q1373" t="s">
        <v>8323</v>
      </c>
      <c r="R1373" t="s">
        <v>8324</v>
      </c>
      <c r="S1373" s="10">
        <f>(((J1373/60)/60)/24)+DATE(1970,1,1)</f>
        <v>42101.758587962962</v>
      </c>
      <c r="T1373" s="10">
        <f>(((I1373/60)/60)/24)+DATE(1970,1,1)</f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SUM(E1374/D1374)</f>
        <v>1.24</v>
      </c>
      <c r="P1374" s="12">
        <f>E1374/L1374</f>
        <v>38.75</v>
      </c>
      <c r="Q1374" t="s">
        <v>8323</v>
      </c>
      <c r="R1374" t="s">
        <v>8324</v>
      </c>
      <c r="S1374" s="10">
        <f>(((J1374/60)/60)/24)+DATE(1970,1,1)</f>
        <v>41072.739953703705</v>
      </c>
      <c r="T1374" s="10">
        <f>(((I1374/60)/60)/24)+DATE(1970,1,1)</f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SUM(E1375/D1375)</f>
        <v>1.0501</v>
      </c>
      <c r="P1375" s="12">
        <f>E1375/L1375</f>
        <v>201.94230769230768</v>
      </c>
      <c r="Q1375" t="s">
        <v>8323</v>
      </c>
      <c r="R1375" t="s">
        <v>8324</v>
      </c>
      <c r="S1375" s="10">
        <f>(((J1375/60)/60)/24)+DATE(1970,1,1)</f>
        <v>42704.95177083333</v>
      </c>
      <c r="T1375" s="10">
        <f>(((I1375/60)/60)/24)+DATE(1970,1,1)</f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SUM(E1376/D1376)</f>
        <v>1.8946666666666667</v>
      </c>
      <c r="P1376" s="12">
        <f>E1376/L1376</f>
        <v>43.060606060606062</v>
      </c>
      <c r="Q1376" t="s">
        <v>8323</v>
      </c>
      <c r="R1376" t="s">
        <v>8324</v>
      </c>
      <c r="S1376" s="10">
        <f>(((J1376/60)/60)/24)+DATE(1970,1,1)</f>
        <v>42424.161898148144</v>
      </c>
      <c r="T1376" s="10">
        <f>(((I1376/60)/60)/24)+DATE(1970,1,1)</f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SUM(E1377/D1377)</f>
        <v>1.7132499999999999</v>
      </c>
      <c r="P1377" s="12">
        <f>E1377/L1377</f>
        <v>62.871559633027523</v>
      </c>
      <c r="Q1377" t="s">
        <v>8323</v>
      </c>
      <c r="R1377" t="s">
        <v>8324</v>
      </c>
      <c r="S1377" s="10">
        <f>(((J1377/60)/60)/24)+DATE(1970,1,1)</f>
        <v>42720.066192129627</v>
      </c>
      <c r="T1377" s="10">
        <f>(((I1377/60)/60)/24)+DATE(1970,1,1)</f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SUM(E1378/D1378)</f>
        <v>2.5248648648648651</v>
      </c>
      <c r="P1378" s="12">
        <f>E1378/L1378</f>
        <v>55.607142857142854</v>
      </c>
      <c r="Q1378" t="s">
        <v>8323</v>
      </c>
      <c r="R1378" t="s">
        <v>8324</v>
      </c>
      <c r="S1378" s="10">
        <f>(((J1378/60)/60)/24)+DATE(1970,1,1)</f>
        <v>42677.669050925921</v>
      </c>
      <c r="T1378" s="10">
        <f>(((I1378/60)/60)/24)+DATE(1970,1,1)</f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SUM(E1379/D1379)</f>
        <v>1.1615384615384616</v>
      </c>
      <c r="P1379" s="12">
        <f>E1379/L1379</f>
        <v>48.70967741935484</v>
      </c>
      <c r="Q1379" t="s">
        <v>8323</v>
      </c>
      <c r="R1379" t="s">
        <v>8324</v>
      </c>
      <c r="S1379" s="10">
        <f>(((J1379/60)/60)/24)+DATE(1970,1,1)</f>
        <v>42747.219560185185</v>
      </c>
      <c r="T1379" s="10">
        <f>(((I1379/60)/60)/24)+DATE(1970,1,1)</f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SUM(E1380/D1380)</f>
        <v>2.0335000000000001</v>
      </c>
      <c r="P1380" s="12">
        <f>E1380/L1380</f>
        <v>30.578947368421051</v>
      </c>
      <c r="Q1380" t="s">
        <v>8323</v>
      </c>
      <c r="R1380" t="s">
        <v>8324</v>
      </c>
      <c r="S1380" s="10">
        <f>(((J1380/60)/60)/24)+DATE(1970,1,1)</f>
        <v>42568.759374999994</v>
      </c>
      <c r="T1380" s="10">
        <f>(((I1380/60)/60)/24)+DATE(1970,1,1)</f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SUM(E1381/D1381)</f>
        <v>1.1160000000000001</v>
      </c>
      <c r="P1381" s="12">
        <f>E1381/L1381</f>
        <v>73.907284768211923</v>
      </c>
      <c r="Q1381" t="s">
        <v>8323</v>
      </c>
      <c r="R1381" t="s">
        <v>8324</v>
      </c>
      <c r="S1381" s="10">
        <f>(((J1381/60)/60)/24)+DATE(1970,1,1)</f>
        <v>42130.491620370376</v>
      </c>
      <c r="T1381" s="10">
        <f>(((I1381/60)/60)/24)+DATE(1970,1,1)</f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SUM(E1382/D1382)</f>
        <v>4.24</v>
      </c>
      <c r="P1382" s="12">
        <f>E1382/L1382</f>
        <v>21.2</v>
      </c>
      <c r="Q1382" t="s">
        <v>8323</v>
      </c>
      <c r="R1382" t="s">
        <v>8324</v>
      </c>
      <c r="S1382" s="10">
        <f>(((J1382/60)/60)/24)+DATE(1970,1,1)</f>
        <v>42141.762800925921</v>
      </c>
      <c r="T1382" s="10">
        <f>(((I1382/60)/60)/24)+DATE(1970,1,1)</f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SUM(E1383/D1383)</f>
        <v>1.071</v>
      </c>
      <c r="P1383" s="12">
        <f>E1383/L1383</f>
        <v>73.356164383561648</v>
      </c>
      <c r="Q1383" t="s">
        <v>8323</v>
      </c>
      <c r="R1383" t="s">
        <v>8324</v>
      </c>
      <c r="S1383" s="10">
        <f>(((J1383/60)/60)/24)+DATE(1970,1,1)</f>
        <v>42703.214409722219</v>
      </c>
      <c r="T1383" s="10">
        <f>(((I1383/60)/60)/24)+DATE(1970,1,1)</f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SUM(E1384/D1384)</f>
        <v>1.043625</v>
      </c>
      <c r="P1384" s="12">
        <f>E1384/L1384</f>
        <v>56.412162162162161</v>
      </c>
      <c r="Q1384" t="s">
        <v>8323</v>
      </c>
      <c r="R1384" t="s">
        <v>8324</v>
      </c>
      <c r="S1384" s="10">
        <f>(((J1384/60)/60)/24)+DATE(1970,1,1)</f>
        <v>41370.800185185188</v>
      </c>
      <c r="T1384" s="10">
        <f>(((I1384/60)/60)/24)+DATE(1970,1,1)</f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SUM(E1385/D1385)</f>
        <v>2.124090909090909</v>
      </c>
      <c r="P1385" s="12">
        <f>E1385/L1385</f>
        <v>50.247311827956992</v>
      </c>
      <c r="Q1385" t="s">
        <v>8323</v>
      </c>
      <c r="R1385" t="s">
        <v>8324</v>
      </c>
      <c r="S1385" s="10">
        <f>(((J1385/60)/60)/24)+DATE(1970,1,1)</f>
        <v>42707.074976851851</v>
      </c>
      <c r="T1385" s="10">
        <f>(((I1385/60)/60)/24)+DATE(1970,1,1)</f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SUM(E1386/D1386)</f>
        <v>1.2408571428571429</v>
      </c>
      <c r="P1386" s="12">
        <f>E1386/L1386</f>
        <v>68.936507936507937</v>
      </c>
      <c r="Q1386" t="s">
        <v>8323</v>
      </c>
      <c r="R1386" t="s">
        <v>8324</v>
      </c>
      <c r="S1386" s="10">
        <f>(((J1386/60)/60)/24)+DATE(1970,1,1)</f>
        <v>42160.735208333332</v>
      </c>
      <c r="T1386" s="10">
        <f>(((I1386/60)/60)/24)+DATE(1970,1,1)</f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SUM(E1387/D1387)</f>
        <v>1.10406125</v>
      </c>
      <c r="P1387" s="12">
        <f>E1387/L1387</f>
        <v>65.914104477611943</v>
      </c>
      <c r="Q1387" t="s">
        <v>8323</v>
      </c>
      <c r="R1387" t="s">
        <v>8324</v>
      </c>
      <c r="S1387" s="10">
        <f>(((J1387/60)/60)/24)+DATE(1970,1,1)</f>
        <v>42433.688900462963</v>
      </c>
      <c r="T1387" s="10">
        <f>(((I1387/60)/60)/24)+DATE(1970,1,1)</f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SUM(E1388/D1388)</f>
        <v>2.1875</v>
      </c>
      <c r="P1388" s="12">
        <f>E1388/L1388</f>
        <v>62.5</v>
      </c>
      <c r="Q1388" t="s">
        <v>8323</v>
      </c>
      <c r="R1388" t="s">
        <v>8324</v>
      </c>
      <c r="S1388" s="10">
        <f>(((J1388/60)/60)/24)+DATE(1970,1,1)</f>
        <v>42184.646863425922</v>
      </c>
      <c r="T1388" s="10">
        <f>(((I1388/60)/60)/24)+DATE(1970,1,1)</f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SUM(E1389/D1389)</f>
        <v>1.36625</v>
      </c>
      <c r="P1389" s="12">
        <f>E1389/L1389</f>
        <v>70.064102564102569</v>
      </c>
      <c r="Q1389" t="s">
        <v>8323</v>
      </c>
      <c r="R1389" t="s">
        <v>8324</v>
      </c>
      <c r="S1389" s="10">
        <f>(((J1389/60)/60)/24)+DATE(1970,1,1)</f>
        <v>42126.92123842593</v>
      </c>
      <c r="T1389" s="10">
        <f>(((I1389/60)/60)/24)+DATE(1970,1,1)</f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SUM(E1390/D1390)</f>
        <v>1.348074</v>
      </c>
      <c r="P1390" s="12">
        <f>E1390/L1390</f>
        <v>60.181874999999998</v>
      </c>
      <c r="Q1390" t="s">
        <v>8323</v>
      </c>
      <c r="R1390" t="s">
        <v>8324</v>
      </c>
      <c r="S1390" s="10">
        <f>(((J1390/60)/60)/24)+DATE(1970,1,1)</f>
        <v>42634.614780092597</v>
      </c>
      <c r="T1390" s="10">
        <f>(((I1390/60)/60)/24)+DATE(1970,1,1)</f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SUM(E1391/D1391)</f>
        <v>1.454</v>
      </c>
      <c r="P1391" s="12">
        <f>E1391/L1391</f>
        <v>21.382352941176471</v>
      </c>
      <c r="Q1391" t="s">
        <v>8323</v>
      </c>
      <c r="R1391" t="s">
        <v>8324</v>
      </c>
      <c r="S1391" s="10">
        <f>(((J1391/60)/60)/24)+DATE(1970,1,1)</f>
        <v>42565.480983796297</v>
      </c>
      <c r="T1391" s="10">
        <f>(((I1391/60)/60)/24)+DATE(1970,1,1)</f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SUM(E1392/D1392)</f>
        <v>1.0910714285714285</v>
      </c>
      <c r="P1392" s="12">
        <f>E1392/L1392</f>
        <v>160.78947368421052</v>
      </c>
      <c r="Q1392" t="s">
        <v>8323</v>
      </c>
      <c r="R1392" t="s">
        <v>8324</v>
      </c>
      <c r="S1392" s="10">
        <f>(((J1392/60)/60)/24)+DATE(1970,1,1)</f>
        <v>42087.803310185183</v>
      </c>
      <c r="T1392" s="10">
        <f>(((I1392/60)/60)/24)+DATE(1970,1,1)</f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SUM(E1393/D1393)</f>
        <v>1.1020000000000001</v>
      </c>
      <c r="P1393" s="12">
        <f>E1393/L1393</f>
        <v>42.384615384615387</v>
      </c>
      <c r="Q1393" t="s">
        <v>8323</v>
      </c>
      <c r="R1393" t="s">
        <v>8324</v>
      </c>
      <c r="S1393" s="10">
        <f>(((J1393/60)/60)/24)+DATE(1970,1,1)</f>
        <v>42193.650671296295</v>
      </c>
      <c r="T1393" s="10">
        <f>(((I1393/60)/60)/24)+DATE(1970,1,1)</f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SUM(E1394/D1394)</f>
        <v>1.1364000000000001</v>
      </c>
      <c r="P1394" s="12">
        <f>E1394/L1394</f>
        <v>27.317307692307693</v>
      </c>
      <c r="Q1394" t="s">
        <v>8323</v>
      </c>
      <c r="R1394" t="s">
        <v>8324</v>
      </c>
      <c r="S1394" s="10">
        <f>(((J1394/60)/60)/24)+DATE(1970,1,1)</f>
        <v>42401.154930555553</v>
      </c>
      <c r="T1394" s="10">
        <f>(((I1394/60)/60)/24)+DATE(1970,1,1)</f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SUM(E1395/D1395)</f>
        <v>1.0235000000000001</v>
      </c>
      <c r="P1395" s="12">
        <f>E1395/L1395</f>
        <v>196.82692307692307</v>
      </c>
      <c r="Q1395" t="s">
        <v>8323</v>
      </c>
      <c r="R1395" t="s">
        <v>8324</v>
      </c>
      <c r="S1395" s="10">
        <f>(((J1395/60)/60)/24)+DATE(1970,1,1)</f>
        <v>42553.681979166664</v>
      </c>
      <c r="T1395" s="10">
        <f>(((I1395/60)/60)/24)+DATE(1970,1,1)</f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SUM(E1396/D1396)</f>
        <v>1.2213333333333334</v>
      </c>
      <c r="P1396" s="12">
        <f>E1396/L1396</f>
        <v>53.882352941176471</v>
      </c>
      <c r="Q1396" t="s">
        <v>8323</v>
      </c>
      <c r="R1396" t="s">
        <v>8324</v>
      </c>
      <c r="S1396" s="10">
        <f>(((J1396/60)/60)/24)+DATE(1970,1,1)</f>
        <v>42752.144976851851</v>
      </c>
      <c r="T1396" s="10">
        <f>(((I1396/60)/60)/24)+DATE(1970,1,1)</f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SUM(E1397/D1397)</f>
        <v>1.1188571428571428</v>
      </c>
      <c r="P1397" s="12">
        <f>E1397/L1397</f>
        <v>47.756097560975611</v>
      </c>
      <c r="Q1397" t="s">
        <v>8323</v>
      </c>
      <c r="R1397" t="s">
        <v>8324</v>
      </c>
      <c r="S1397" s="10">
        <f>(((J1397/60)/60)/24)+DATE(1970,1,1)</f>
        <v>42719.90834490741</v>
      </c>
      <c r="T1397" s="10">
        <f>(((I1397/60)/60)/24)+DATE(1970,1,1)</f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SUM(E1398/D1398)</f>
        <v>1.073</v>
      </c>
      <c r="P1398" s="12">
        <f>E1398/L1398</f>
        <v>88.191780821917803</v>
      </c>
      <c r="Q1398" t="s">
        <v>8323</v>
      </c>
      <c r="R1398" t="s">
        <v>8324</v>
      </c>
      <c r="S1398" s="10">
        <f>(((J1398/60)/60)/24)+DATE(1970,1,1)</f>
        <v>42018.99863425926</v>
      </c>
      <c r="T1398" s="10">
        <f>(((I1398/60)/60)/24)+DATE(1970,1,1)</f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SUM(E1399/D1399)</f>
        <v>1.1385000000000001</v>
      </c>
      <c r="P1399" s="12">
        <f>E1399/L1399</f>
        <v>72.056962025316452</v>
      </c>
      <c r="Q1399" t="s">
        <v>8323</v>
      </c>
      <c r="R1399" t="s">
        <v>8324</v>
      </c>
      <c r="S1399" s="10">
        <f>(((J1399/60)/60)/24)+DATE(1970,1,1)</f>
        <v>42640.917939814812</v>
      </c>
      <c r="T1399" s="10">
        <f>(((I1399/60)/60)/24)+DATE(1970,1,1)</f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SUM(E1400/D1400)</f>
        <v>1.0968181818181819</v>
      </c>
      <c r="P1400" s="12">
        <f>E1400/L1400</f>
        <v>74.246153846153845</v>
      </c>
      <c r="Q1400" t="s">
        <v>8323</v>
      </c>
      <c r="R1400" t="s">
        <v>8324</v>
      </c>
      <c r="S1400" s="10">
        <f>(((J1400/60)/60)/24)+DATE(1970,1,1)</f>
        <v>42526.874236111107</v>
      </c>
      <c r="T1400" s="10">
        <f>(((I1400/60)/60)/24)+DATE(1970,1,1)</f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SUM(E1401/D1401)</f>
        <v>1.2614444444444444</v>
      </c>
      <c r="P1401" s="12">
        <f>E1401/L1401</f>
        <v>61.701086956521742</v>
      </c>
      <c r="Q1401" t="s">
        <v>8323</v>
      </c>
      <c r="R1401" t="s">
        <v>8324</v>
      </c>
      <c r="S1401" s="10">
        <f>(((J1401/60)/60)/24)+DATE(1970,1,1)</f>
        <v>41889.004317129627</v>
      </c>
      <c r="T1401" s="10">
        <f>(((I1401/60)/60)/24)+DATE(1970,1,1)</f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SUM(E1402/D1402)</f>
        <v>1.6742857142857144</v>
      </c>
      <c r="P1402" s="12">
        <f>E1402/L1402</f>
        <v>17.235294117647058</v>
      </c>
      <c r="Q1402" t="s">
        <v>8323</v>
      </c>
      <c r="R1402" t="s">
        <v>8324</v>
      </c>
      <c r="S1402" s="10">
        <f>(((J1402/60)/60)/24)+DATE(1970,1,1)</f>
        <v>42498.341122685189</v>
      </c>
      <c r="T1402" s="10">
        <f>(((I1402/60)/60)/24)+DATE(1970,1,1)</f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SUM(E1403/D1403)</f>
        <v>4.9652000000000003</v>
      </c>
      <c r="P1403" s="12">
        <f>E1403/L1403</f>
        <v>51.720833333333331</v>
      </c>
      <c r="Q1403" t="s">
        <v>8323</v>
      </c>
      <c r="R1403" t="s">
        <v>8324</v>
      </c>
      <c r="S1403" s="10">
        <f>(((J1403/60)/60)/24)+DATE(1970,1,1)</f>
        <v>41399.99622685185</v>
      </c>
      <c r="T1403" s="10">
        <f>(((I1403/60)/60)/24)+DATE(1970,1,1)</f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SUM(E1404/D1404)</f>
        <v>1.0915999999999999</v>
      </c>
      <c r="P1404" s="12">
        <f>E1404/L1404</f>
        <v>24.150442477876105</v>
      </c>
      <c r="Q1404" t="s">
        <v>8323</v>
      </c>
      <c r="R1404" t="s">
        <v>8324</v>
      </c>
      <c r="S1404" s="10">
        <f>(((J1404/60)/60)/24)+DATE(1970,1,1)</f>
        <v>42065.053368055553</v>
      </c>
      <c r="T1404" s="10">
        <f>(((I1404/60)/60)/24)+DATE(1970,1,1)</f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SUM(E1405/D1405)</f>
        <v>1.0257499999999999</v>
      </c>
      <c r="P1405" s="12">
        <f>E1405/L1405</f>
        <v>62.166666666666664</v>
      </c>
      <c r="Q1405" t="s">
        <v>8323</v>
      </c>
      <c r="R1405" t="s">
        <v>8324</v>
      </c>
      <c r="S1405" s="10">
        <f>(((J1405/60)/60)/24)+DATE(1970,1,1)</f>
        <v>41451.062905092593</v>
      </c>
      <c r="T1405" s="10">
        <f>(((I1405/60)/60)/24)+DATE(1970,1,1)</f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SUM(E1406/D1406)</f>
        <v>1.6620689655172414E-2</v>
      </c>
      <c r="P1406" s="12">
        <f>E1406/L1406</f>
        <v>48.2</v>
      </c>
      <c r="Q1406" t="s">
        <v>8320</v>
      </c>
      <c r="R1406" t="s">
        <v>8339</v>
      </c>
      <c r="S1406" s="10">
        <f>(((J1406/60)/60)/24)+DATE(1970,1,1)</f>
        <v>42032.510243055556</v>
      </c>
      <c r="T1406" s="10">
        <f>(((I1406/60)/60)/24)+DATE(1970,1,1)</f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SUM(E1407/D1407)</f>
        <v>4.1999999999999997E-3</v>
      </c>
      <c r="P1407" s="12">
        <f>E1407/L1407</f>
        <v>6.1764705882352944</v>
      </c>
      <c r="Q1407" t="s">
        <v>8320</v>
      </c>
      <c r="R1407" t="s">
        <v>8339</v>
      </c>
      <c r="S1407" s="10">
        <f>(((J1407/60)/60)/24)+DATE(1970,1,1)</f>
        <v>41941.680567129632</v>
      </c>
      <c r="T1407" s="10">
        <f>(((I1407/60)/60)/24)+DATE(1970,1,1)</f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SUM(E1408/D1408)</f>
        <v>1.25E-3</v>
      </c>
      <c r="P1408" s="12">
        <f>E1408/L1408</f>
        <v>5</v>
      </c>
      <c r="Q1408" t="s">
        <v>8320</v>
      </c>
      <c r="R1408" t="s">
        <v>8339</v>
      </c>
      <c r="S1408" s="10">
        <f>(((J1408/60)/60)/24)+DATE(1970,1,1)</f>
        <v>42297.432951388888</v>
      </c>
      <c r="T1408" s="10">
        <f>(((I1408/60)/60)/24)+DATE(1970,1,1)</f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SUM(E1409/D1409)</f>
        <v>5.0000000000000001E-3</v>
      </c>
      <c r="P1409" s="12">
        <f>E1409/L1409</f>
        <v>7.5</v>
      </c>
      <c r="Q1409" t="s">
        <v>8320</v>
      </c>
      <c r="R1409" t="s">
        <v>8339</v>
      </c>
      <c r="S1409" s="10">
        <f>(((J1409/60)/60)/24)+DATE(1970,1,1)</f>
        <v>41838.536782407406</v>
      </c>
      <c r="T1409" s="10">
        <f>(((I1409/60)/60)/24)+DATE(1970,1,1)</f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SUM(E1410/D1410)</f>
        <v>7.1999999999999995E-2</v>
      </c>
      <c r="P1410" s="12">
        <f>E1410/L1410</f>
        <v>12</v>
      </c>
      <c r="Q1410" t="s">
        <v>8320</v>
      </c>
      <c r="R1410" t="s">
        <v>8339</v>
      </c>
      <c r="S1410" s="10">
        <f>(((J1410/60)/60)/24)+DATE(1970,1,1)</f>
        <v>42291.872175925921</v>
      </c>
      <c r="T1410" s="10">
        <f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SUM(E1411/D1411)</f>
        <v>0</v>
      </c>
      <c r="P1411" s="12" t="e">
        <f>E1411/L1411</f>
        <v>#DIV/0!</v>
      </c>
      <c r="Q1411" t="s">
        <v>8320</v>
      </c>
      <c r="R1411" t="s">
        <v>8339</v>
      </c>
      <c r="S1411" s="10">
        <f>(((J1411/60)/60)/24)+DATE(1970,1,1)</f>
        <v>41945.133506944447</v>
      </c>
      <c r="T1411" s="10">
        <f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SUM(E1412/D1412)</f>
        <v>1.6666666666666666E-4</v>
      </c>
      <c r="P1412" s="12">
        <f>E1412/L1412</f>
        <v>1</v>
      </c>
      <c r="Q1412" t="s">
        <v>8320</v>
      </c>
      <c r="R1412" t="s">
        <v>8339</v>
      </c>
      <c r="S1412" s="10">
        <f>(((J1412/60)/60)/24)+DATE(1970,1,1)</f>
        <v>42479.318518518514</v>
      </c>
      <c r="T1412" s="10">
        <f>(((I1412/60)/60)/24)+DATE(1970,1,1)</f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SUM(E1413/D1413)</f>
        <v>2.3333333333333335E-3</v>
      </c>
      <c r="P1413" s="12">
        <f>E1413/L1413</f>
        <v>2.3333333333333335</v>
      </c>
      <c r="Q1413" t="s">
        <v>8320</v>
      </c>
      <c r="R1413" t="s">
        <v>8339</v>
      </c>
      <c r="S1413" s="10">
        <f>(((J1413/60)/60)/24)+DATE(1970,1,1)</f>
        <v>42013.059027777781</v>
      </c>
      <c r="T1413" s="10">
        <f>(((I1413/60)/60)/24)+DATE(1970,1,1)</f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SUM(E1414/D1414)</f>
        <v>4.5714285714285714E-2</v>
      </c>
      <c r="P1414" s="12">
        <f>E1414/L1414</f>
        <v>24.615384615384617</v>
      </c>
      <c r="Q1414" t="s">
        <v>8320</v>
      </c>
      <c r="R1414" t="s">
        <v>8339</v>
      </c>
      <c r="S1414" s="10">
        <f>(((J1414/60)/60)/24)+DATE(1970,1,1)</f>
        <v>41947.063645833332</v>
      </c>
      <c r="T1414" s="10">
        <f>(((I1414/60)/60)/24)+DATE(1970,1,1)</f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SUM(E1415/D1415)</f>
        <v>0.05</v>
      </c>
      <c r="P1415" s="12">
        <f>E1415/L1415</f>
        <v>100</v>
      </c>
      <c r="Q1415" t="s">
        <v>8320</v>
      </c>
      <c r="R1415" t="s">
        <v>8339</v>
      </c>
      <c r="S1415" s="10">
        <f>(((J1415/60)/60)/24)+DATE(1970,1,1)</f>
        <v>42360.437152777777</v>
      </c>
      <c r="T1415" s="10">
        <f>(((I1415/60)/60)/24)+DATE(1970,1,1)</f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SUM(E1416/D1416)</f>
        <v>2E-3</v>
      </c>
      <c r="P1416" s="12">
        <f>E1416/L1416</f>
        <v>1</v>
      </c>
      <c r="Q1416" t="s">
        <v>8320</v>
      </c>
      <c r="R1416" t="s">
        <v>8339</v>
      </c>
      <c r="S1416" s="10">
        <f>(((J1416/60)/60)/24)+DATE(1970,1,1)</f>
        <v>42708.25309027778</v>
      </c>
      <c r="T1416" s="10">
        <f>(((I1416/60)/60)/24)+DATE(1970,1,1)</f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SUM(E1417/D1417)</f>
        <v>0.18181818181818182</v>
      </c>
      <c r="P1417" s="12">
        <f>E1417/L1417</f>
        <v>88.888888888888886</v>
      </c>
      <c r="Q1417" t="s">
        <v>8320</v>
      </c>
      <c r="R1417" t="s">
        <v>8339</v>
      </c>
      <c r="S1417" s="10">
        <f>(((J1417/60)/60)/24)+DATE(1970,1,1)</f>
        <v>42192.675821759258</v>
      </c>
      <c r="T1417" s="10">
        <f>(((I1417/60)/60)/24)+DATE(1970,1,1)</f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SUM(E1418/D1418)</f>
        <v>0</v>
      </c>
      <c r="P1418" s="12" t="e">
        <f>E1418/L1418</f>
        <v>#DIV/0!</v>
      </c>
      <c r="Q1418" t="s">
        <v>8320</v>
      </c>
      <c r="R1418" t="s">
        <v>8339</v>
      </c>
      <c r="S1418" s="10">
        <f>(((J1418/60)/60)/24)+DATE(1970,1,1)</f>
        <v>42299.926145833335</v>
      </c>
      <c r="T1418" s="10">
        <f>(((I1418/60)/60)/24)+DATE(1970,1,1)</f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SUM(E1419/D1419)</f>
        <v>1.2222222222222223E-2</v>
      </c>
      <c r="P1419" s="12">
        <f>E1419/L1419</f>
        <v>27.5</v>
      </c>
      <c r="Q1419" t="s">
        <v>8320</v>
      </c>
      <c r="R1419" t="s">
        <v>8339</v>
      </c>
      <c r="S1419" s="10">
        <f>(((J1419/60)/60)/24)+DATE(1970,1,1)</f>
        <v>42232.15016203704</v>
      </c>
      <c r="T1419" s="10">
        <f>(((I1419/60)/60)/24)+DATE(1970,1,1)</f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SUM(E1420/D1420)</f>
        <v>2E-3</v>
      </c>
      <c r="P1420" s="12">
        <f>E1420/L1420</f>
        <v>6</v>
      </c>
      <c r="Q1420" t="s">
        <v>8320</v>
      </c>
      <c r="R1420" t="s">
        <v>8339</v>
      </c>
      <c r="S1420" s="10">
        <f>(((J1420/60)/60)/24)+DATE(1970,1,1)</f>
        <v>42395.456412037034</v>
      </c>
      <c r="T1420" s="10">
        <f>(((I1420/60)/60)/24)+DATE(1970,1,1)</f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SUM(E1421/D1421)</f>
        <v>7.0634920634920634E-2</v>
      </c>
      <c r="P1421" s="12">
        <f>E1421/L1421</f>
        <v>44.5</v>
      </c>
      <c r="Q1421" t="s">
        <v>8320</v>
      </c>
      <c r="R1421" t="s">
        <v>8339</v>
      </c>
      <c r="S1421" s="10">
        <f>(((J1421/60)/60)/24)+DATE(1970,1,1)</f>
        <v>42622.456238425926</v>
      </c>
      <c r="T1421" s="10">
        <f>(((I1421/60)/60)/24)+DATE(1970,1,1)</f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SUM(E1422/D1422)</f>
        <v>2.7272727272727271E-2</v>
      </c>
      <c r="P1422" s="12">
        <f>E1422/L1422</f>
        <v>1</v>
      </c>
      <c r="Q1422" t="s">
        <v>8320</v>
      </c>
      <c r="R1422" t="s">
        <v>8339</v>
      </c>
      <c r="S1422" s="10">
        <f>(((J1422/60)/60)/24)+DATE(1970,1,1)</f>
        <v>42524.667662037042</v>
      </c>
      <c r="T1422" s="10">
        <f>(((I1422/60)/60)/24)+DATE(1970,1,1)</f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SUM(E1423/D1423)</f>
        <v>1E-3</v>
      </c>
      <c r="P1423" s="12">
        <f>E1423/L1423</f>
        <v>100</v>
      </c>
      <c r="Q1423" t="s">
        <v>8320</v>
      </c>
      <c r="R1423" t="s">
        <v>8339</v>
      </c>
      <c r="S1423" s="10">
        <f>(((J1423/60)/60)/24)+DATE(1970,1,1)</f>
        <v>42013.915613425925</v>
      </c>
      <c r="T1423" s="10">
        <f>(((I1423/60)/60)/24)+DATE(1970,1,1)</f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SUM(E1424/D1424)</f>
        <v>1.0399999999999999E-3</v>
      </c>
      <c r="P1424" s="12">
        <f>E1424/L1424</f>
        <v>13</v>
      </c>
      <c r="Q1424" t="s">
        <v>8320</v>
      </c>
      <c r="R1424" t="s">
        <v>8339</v>
      </c>
      <c r="S1424" s="10">
        <f>(((J1424/60)/60)/24)+DATE(1970,1,1)</f>
        <v>42604.239629629628</v>
      </c>
      <c r="T1424" s="10">
        <f>(((I1424/60)/60)/24)+DATE(1970,1,1)</f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SUM(E1425/D1425)</f>
        <v>3.3333333333333335E-3</v>
      </c>
      <c r="P1425" s="12">
        <f>E1425/L1425</f>
        <v>100</v>
      </c>
      <c r="Q1425" t="s">
        <v>8320</v>
      </c>
      <c r="R1425" t="s">
        <v>8339</v>
      </c>
      <c r="S1425" s="10">
        <f>(((J1425/60)/60)/24)+DATE(1970,1,1)</f>
        <v>42340.360312500001</v>
      </c>
      <c r="T1425" s="10">
        <f>(((I1425/60)/60)/24)+DATE(1970,1,1)</f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SUM(E1426/D1426)</f>
        <v>0.2036</v>
      </c>
      <c r="P1426" s="12">
        <f>E1426/L1426</f>
        <v>109.07142857142857</v>
      </c>
      <c r="Q1426" t="s">
        <v>8320</v>
      </c>
      <c r="R1426" t="s">
        <v>8339</v>
      </c>
      <c r="S1426" s="10">
        <f>(((J1426/60)/60)/24)+DATE(1970,1,1)</f>
        <v>42676.717615740738</v>
      </c>
      <c r="T1426" s="10">
        <f>(((I1426/60)/60)/24)+DATE(1970,1,1)</f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SUM(E1427/D1427)</f>
        <v>0</v>
      </c>
      <c r="P1427" s="12" t="e">
        <f>E1427/L1427</f>
        <v>#DIV/0!</v>
      </c>
      <c r="Q1427" t="s">
        <v>8320</v>
      </c>
      <c r="R1427" t="s">
        <v>8339</v>
      </c>
      <c r="S1427" s="10">
        <f>(((J1427/60)/60)/24)+DATE(1970,1,1)</f>
        <v>42093.131469907406</v>
      </c>
      <c r="T1427" s="10">
        <f>(((I1427/60)/60)/24)+DATE(1970,1,1)</f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SUM(E1428/D1428)</f>
        <v>0</v>
      </c>
      <c r="P1428" s="12" t="e">
        <f>E1428/L1428</f>
        <v>#DIV/0!</v>
      </c>
      <c r="Q1428" t="s">
        <v>8320</v>
      </c>
      <c r="R1428" t="s">
        <v>8339</v>
      </c>
      <c r="S1428" s="10">
        <f>(((J1428/60)/60)/24)+DATE(1970,1,1)</f>
        <v>42180.390277777777</v>
      </c>
      <c r="T1428" s="10">
        <f>(((I1428/60)/60)/24)+DATE(1970,1,1)</f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SUM(E1429/D1429)</f>
        <v>8.3799999999999999E-2</v>
      </c>
      <c r="P1429" s="12">
        <f>E1429/L1429</f>
        <v>104.75</v>
      </c>
      <c r="Q1429" t="s">
        <v>8320</v>
      </c>
      <c r="R1429" t="s">
        <v>8339</v>
      </c>
      <c r="S1429" s="10">
        <f>(((J1429/60)/60)/24)+DATE(1970,1,1)</f>
        <v>42601.851678240739</v>
      </c>
      <c r="T1429" s="10">
        <f>(((I1429/60)/60)/24)+DATE(1970,1,1)</f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SUM(E1430/D1430)</f>
        <v>4.4999999999999998E-2</v>
      </c>
      <c r="P1430" s="12">
        <f>E1430/L1430</f>
        <v>15</v>
      </c>
      <c r="Q1430" t="s">
        <v>8320</v>
      </c>
      <c r="R1430" t="s">
        <v>8339</v>
      </c>
      <c r="S1430" s="10">
        <f>(((J1430/60)/60)/24)+DATE(1970,1,1)</f>
        <v>42432.379826388889</v>
      </c>
      <c r="T1430" s="10">
        <f>(((I1430/60)/60)/24)+DATE(1970,1,1)</f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SUM(E1431/D1431)</f>
        <v>0</v>
      </c>
      <c r="P1431" s="12" t="e">
        <f>E1431/L1431</f>
        <v>#DIV/0!</v>
      </c>
      <c r="Q1431" t="s">
        <v>8320</v>
      </c>
      <c r="R1431" t="s">
        <v>8339</v>
      </c>
      <c r="S1431" s="10">
        <f>(((J1431/60)/60)/24)+DATE(1970,1,1)</f>
        <v>42074.060671296291</v>
      </c>
      <c r="T1431" s="10">
        <f>(((I1431/60)/60)/24)+DATE(1970,1,1)</f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SUM(E1432/D1432)</f>
        <v>8.0600000000000005E-2</v>
      </c>
      <c r="P1432" s="12">
        <f>E1432/L1432</f>
        <v>80.599999999999994</v>
      </c>
      <c r="Q1432" t="s">
        <v>8320</v>
      </c>
      <c r="R1432" t="s">
        <v>8339</v>
      </c>
      <c r="S1432" s="10">
        <f>(((J1432/60)/60)/24)+DATE(1970,1,1)</f>
        <v>41961.813518518517</v>
      </c>
      <c r="T1432" s="10">
        <f>(((I1432/60)/60)/24)+DATE(1970,1,1)</f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SUM(E1433/D1433)</f>
        <v>0.31947058823529412</v>
      </c>
      <c r="P1433" s="12">
        <f>E1433/L1433</f>
        <v>115.55319148936171</v>
      </c>
      <c r="Q1433" t="s">
        <v>8320</v>
      </c>
      <c r="R1433" t="s">
        <v>8339</v>
      </c>
      <c r="S1433" s="10">
        <f>(((J1433/60)/60)/24)+DATE(1970,1,1)</f>
        <v>42304.210833333331</v>
      </c>
      <c r="T1433" s="10">
        <f>(((I1433/60)/60)/24)+DATE(1970,1,1)</f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SUM(E1434/D1434)</f>
        <v>0</v>
      </c>
      <c r="P1434" s="12" t="e">
        <f>E1434/L1434</f>
        <v>#DIV/0!</v>
      </c>
      <c r="Q1434" t="s">
        <v>8320</v>
      </c>
      <c r="R1434" t="s">
        <v>8339</v>
      </c>
      <c r="S1434" s="10">
        <f>(((J1434/60)/60)/24)+DATE(1970,1,1)</f>
        <v>42175.780416666668</v>
      </c>
      <c r="T1434" s="10">
        <f>(((I1434/60)/60)/24)+DATE(1970,1,1)</f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SUM(E1435/D1435)</f>
        <v>6.7083333333333328E-2</v>
      </c>
      <c r="P1435" s="12">
        <f>E1435/L1435</f>
        <v>80.5</v>
      </c>
      <c r="Q1435" t="s">
        <v>8320</v>
      </c>
      <c r="R1435" t="s">
        <v>8339</v>
      </c>
      <c r="S1435" s="10">
        <f>(((J1435/60)/60)/24)+DATE(1970,1,1)</f>
        <v>42673.625868055555</v>
      </c>
      <c r="T1435" s="10">
        <f>(((I1435/60)/60)/24)+DATE(1970,1,1)</f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SUM(E1436/D1436)</f>
        <v>9.987804878048781E-2</v>
      </c>
      <c r="P1436" s="12">
        <f>E1436/L1436</f>
        <v>744.5454545454545</v>
      </c>
      <c r="Q1436" t="s">
        <v>8320</v>
      </c>
      <c r="R1436" t="s">
        <v>8339</v>
      </c>
      <c r="S1436" s="10">
        <f>(((J1436/60)/60)/24)+DATE(1970,1,1)</f>
        <v>42142.767106481479</v>
      </c>
      <c r="T1436" s="10">
        <f>(((I1436/60)/60)/24)+DATE(1970,1,1)</f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SUM(E1437/D1437)</f>
        <v>1E-3</v>
      </c>
      <c r="P1437" s="12">
        <f>E1437/L1437</f>
        <v>7.5</v>
      </c>
      <c r="Q1437" t="s">
        <v>8320</v>
      </c>
      <c r="R1437" t="s">
        <v>8339</v>
      </c>
      <c r="S1437" s="10">
        <f>(((J1437/60)/60)/24)+DATE(1970,1,1)</f>
        <v>42258.780324074076</v>
      </c>
      <c r="T1437" s="10">
        <f>(((I1437/60)/60)/24)+DATE(1970,1,1)</f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SUM(E1438/D1438)</f>
        <v>7.7000000000000002E-3</v>
      </c>
      <c r="P1438" s="12">
        <f>E1438/L1438</f>
        <v>38.5</v>
      </c>
      <c r="Q1438" t="s">
        <v>8320</v>
      </c>
      <c r="R1438" t="s">
        <v>8339</v>
      </c>
      <c r="S1438" s="10">
        <f>(((J1438/60)/60)/24)+DATE(1970,1,1)</f>
        <v>42391.35019675926</v>
      </c>
      <c r="T1438" s="10">
        <f>(((I1438/60)/60)/24)+DATE(1970,1,1)</f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SUM(E1439/D1439)</f>
        <v>0.26900000000000002</v>
      </c>
      <c r="P1439" s="12">
        <f>E1439/L1439</f>
        <v>36.68181818181818</v>
      </c>
      <c r="Q1439" t="s">
        <v>8320</v>
      </c>
      <c r="R1439" t="s">
        <v>8339</v>
      </c>
      <c r="S1439" s="10">
        <f>(((J1439/60)/60)/24)+DATE(1970,1,1)</f>
        <v>41796.531701388885</v>
      </c>
      <c r="T1439" s="10">
        <f>(((I1439/60)/60)/24)+DATE(1970,1,1)</f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SUM(E1440/D1440)</f>
        <v>0.03</v>
      </c>
      <c r="P1440" s="12">
        <f>E1440/L1440</f>
        <v>75</v>
      </c>
      <c r="Q1440" t="s">
        <v>8320</v>
      </c>
      <c r="R1440" t="s">
        <v>8339</v>
      </c>
      <c r="S1440" s="10">
        <f>(((J1440/60)/60)/24)+DATE(1970,1,1)</f>
        <v>42457.871516203704</v>
      </c>
      <c r="T1440" s="10">
        <f>(((I1440/60)/60)/24)+DATE(1970,1,1)</f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SUM(E1441/D1441)</f>
        <v>6.6055045871559637E-2</v>
      </c>
      <c r="P1441" s="12">
        <f>E1441/L1441</f>
        <v>30</v>
      </c>
      <c r="Q1441" t="s">
        <v>8320</v>
      </c>
      <c r="R1441" t="s">
        <v>8339</v>
      </c>
      <c r="S1441" s="10">
        <f>(((J1441/60)/60)/24)+DATE(1970,1,1)</f>
        <v>42040.829872685179</v>
      </c>
      <c r="T1441" s="10">
        <f>(((I1441/60)/60)/24)+DATE(1970,1,1)</f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SUM(E1442/D1442)</f>
        <v>7.6923076923076926E-5</v>
      </c>
      <c r="P1442" s="12">
        <f>E1442/L1442</f>
        <v>1</v>
      </c>
      <c r="Q1442" t="s">
        <v>8320</v>
      </c>
      <c r="R1442" t="s">
        <v>8339</v>
      </c>
      <c r="S1442" s="10">
        <f>(((J1442/60)/60)/24)+DATE(1970,1,1)</f>
        <v>42486.748414351852</v>
      </c>
      <c r="T1442" s="10">
        <f>(((I1442/60)/60)/24)+DATE(1970,1,1)</f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SUM(E1443/D1443)</f>
        <v>1.1222222222222222E-2</v>
      </c>
      <c r="P1443" s="12">
        <f>E1443/L1443</f>
        <v>673.33333333333337</v>
      </c>
      <c r="Q1443" t="s">
        <v>8320</v>
      </c>
      <c r="R1443" t="s">
        <v>8339</v>
      </c>
      <c r="S1443" s="10">
        <f>(((J1443/60)/60)/24)+DATE(1970,1,1)</f>
        <v>42198.765844907408</v>
      </c>
      <c r="T1443" s="10">
        <f>(((I1443/60)/60)/24)+DATE(1970,1,1)</f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SUM(E1444/D1444)</f>
        <v>0</v>
      </c>
      <c r="P1444" s="12" t="e">
        <f>E1444/L1444</f>
        <v>#DIV/0!</v>
      </c>
      <c r="Q1444" t="s">
        <v>8320</v>
      </c>
      <c r="R1444" t="s">
        <v>8339</v>
      </c>
      <c r="S1444" s="10">
        <f>(((J1444/60)/60)/24)+DATE(1970,1,1)</f>
        <v>42485.64534722222</v>
      </c>
      <c r="T1444" s="10">
        <f>(((I1444/60)/60)/24)+DATE(1970,1,1)</f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SUM(E1445/D1445)</f>
        <v>0</v>
      </c>
      <c r="P1445" s="12" t="e">
        <f>E1445/L1445</f>
        <v>#DIV/0!</v>
      </c>
      <c r="Q1445" t="s">
        <v>8320</v>
      </c>
      <c r="R1445" t="s">
        <v>8339</v>
      </c>
      <c r="S1445" s="10">
        <f>(((J1445/60)/60)/24)+DATE(1970,1,1)</f>
        <v>42707.926030092596</v>
      </c>
      <c r="T1445" s="10">
        <f>(((I1445/60)/60)/24)+DATE(1970,1,1)</f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SUM(E1446/D1446)</f>
        <v>0</v>
      </c>
      <c r="P1446" s="12" t="e">
        <f>E1446/L1446</f>
        <v>#DIV/0!</v>
      </c>
      <c r="Q1446" t="s">
        <v>8320</v>
      </c>
      <c r="R1446" t="s">
        <v>8339</v>
      </c>
      <c r="S1446" s="10">
        <f>(((J1446/60)/60)/24)+DATE(1970,1,1)</f>
        <v>42199.873402777783</v>
      </c>
      <c r="T1446" s="10">
        <f>(((I1446/60)/60)/24)+DATE(1970,1,1)</f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SUM(E1447/D1447)</f>
        <v>0</v>
      </c>
      <c r="P1447" s="12" t="e">
        <f>E1447/L1447</f>
        <v>#DIV/0!</v>
      </c>
      <c r="Q1447" t="s">
        <v>8320</v>
      </c>
      <c r="R1447" t="s">
        <v>8339</v>
      </c>
      <c r="S1447" s="10">
        <f>(((J1447/60)/60)/24)+DATE(1970,1,1)</f>
        <v>42139.542303240742</v>
      </c>
      <c r="T1447" s="10">
        <f>(((I1447/60)/60)/24)+DATE(1970,1,1)</f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SUM(E1448/D1448)</f>
        <v>0</v>
      </c>
      <c r="P1448" s="12" t="e">
        <f>E1448/L1448</f>
        <v>#DIV/0!</v>
      </c>
      <c r="Q1448" t="s">
        <v>8320</v>
      </c>
      <c r="R1448" t="s">
        <v>8339</v>
      </c>
      <c r="S1448" s="10">
        <f>(((J1448/60)/60)/24)+DATE(1970,1,1)</f>
        <v>42461.447662037041</v>
      </c>
      <c r="T1448" s="10">
        <f>(((I1448/60)/60)/24)+DATE(1970,1,1)</f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SUM(E1449/D1449)</f>
        <v>1.4999999999999999E-4</v>
      </c>
      <c r="P1449" s="12">
        <f>E1449/L1449</f>
        <v>25</v>
      </c>
      <c r="Q1449" t="s">
        <v>8320</v>
      </c>
      <c r="R1449" t="s">
        <v>8339</v>
      </c>
      <c r="S1449" s="10">
        <f>(((J1449/60)/60)/24)+DATE(1970,1,1)</f>
        <v>42529.730717592596</v>
      </c>
      <c r="T1449" s="10">
        <f>(((I1449/60)/60)/24)+DATE(1970,1,1)</f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SUM(E1450/D1450)</f>
        <v>0</v>
      </c>
      <c r="P1450" s="12" t="e">
        <f>E1450/L1450</f>
        <v>#DIV/0!</v>
      </c>
      <c r="Q1450" t="s">
        <v>8320</v>
      </c>
      <c r="R1450" t="s">
        <v>8339</v>
      </c>
      <c r="S1450" s="10">
        <f>(((J1450/60)/60)/24)+DATE(1970,1,1)</f>
        <v>42115.936550925922</v>
      </c>
      <c r="T1450" s="10">
        <f>(((I1450/60)/60)/24)+DATE(1970,1,1)</f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SUM(E1451/D1451)</f>
        <v>0</v>
      </c>
      <c r="P1451" s="12" t="e">
        <f>E1451/L1451</f>
        <v>#DIV/0!</v>
      </c>
      <c r="Q1451" t="s">
        <v>8320</v>
      </c>
      <c r="R1451" t="s">
        <v>8339</v>
      </c>
      <c r="S1451" s="10">
        <f>(((J1451/60)/60)/24)+DATE(1970,1,1)</f>
        <v>42086.811400462961</v>
      </c>
      <c r="T1451" s="10">
        <f>(((I1451/60)/60)/24)+DATE(1970,1,1)</f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SUM(E1452/D1452)</f>
        <v>1.0000000000000001E-5</v>
      </c>
      <c r="P1452" s="12">
        <f>E1452/L1452</f>
        <v>1</v>
      </c>
      <c r="Q1452" t="s">
        <v>8320</v>
      </c>
      <c r="R1452" t="s">
        <v>8339</v>
      </c>
      <c r="S1452" s="10">
        <f>(((J1452/60)/60)/24)+DATE(1970,1,1)</f>
        <v>42390.171261574069</v>
      </c>
      <c r="T1452" s="10">
        <f>(((I1452/60)/60)/24)+DATE(1970,1,1)</f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SUM(E1453/D1453)</f>
        <v>1.0554089709762533E-4</v>
      </c>
      <c r="P1453" s="12">
        <f>E1453/L1453</f>
        <v>1</v>
      </c>
      <c r="Q1453" t="s">
        <v>8320</v>
      </c>
      <c r="R1453" t="s">
        <v>8339</v>
      </c>
      <c r="S1453" s="10">
        <f>(((J1453/60)/60)/24)+DATE(1970,1,1)</f>
        <v>41931.959016203706</v>
      </c>
      <c r="T1453" s="10">
        <f>(((I1453/60)/60)/24)+DATE(1970,1,1)</f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SUM(E1454/D1454)</f>
        <v>0</v>
      </c>
      <c r="P1454" s="12" t="e">
        <f>E1454/L1454</f>
        <v>#DIV/0!</v>
      </c>
      <c r="Q1454" t="s">
        <v>8320</v>
      </c>
      <c r="R1454" t="s">
        <v>8339</v>
      </c>
      <c r="S1454" s="10">
        <f>(((J1454/60)/60)/24)+DATE(1970,1,1)</f>
        <v>41818.703275462962</v>
      </c>
      <c r="T1454" s="10">
        <f>(((I1454/60)/60)/24)+DATE(1970,1,1)</f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SUM(E1455/D1455)</f>
        <v>0</v>
      </c>
      <c r="P1455" s="12" t="e">
        <f>E1455/L1455</f>
        <v>#DIV/0!</v>
      </c>
      <c r="Q1455" t="s">
        <v>8320</v>
      </c>
      <c r="R1455" t="s">
        <v>8339</v>
      </c>
      <c r="S1455" s="10">
        <f>(((J1455/60)/60)/24)+DATE(1970,1,1)</f>
        <v>42795.696145833332</v>
      </c>
      <c r="T1455" s="10">
        <f>(((I1455/60)/60)/24)+DATE(1970,1,1)</f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SUM(E1456/D1456)</f>
        <v>8.5714285714285719E-3</v>
      </c>
      <c r="P1456" s="12">
        <f>E1456/L1456</f>
        <v>15</v>
      </c>
      <c r="Q1456" t="s">
        <v>8320</v>
      </c>
      <c r="R1456" t="s">
        <v>8339</v>
      </c>
      <c r="S1456" s="10">
        <f>(((J1456/60)/60)/24)+DATE(1970,1,1)</f>
        <v>42463.866666666669</v>
      </c>
      <c r="T1456" s="10">
        <f>(((I1456/60)/60)/24)+DATE(1970,1,1)</f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SUM(E1457/D1457)</f>
        <v>0.105</v>
      </c>
      <c r="P1457" s="12">
        <f>E1457/L1457</f>
        <v>225</v>
      </c>
      <c r="Q1457" t="s">
        <v>8320</v>
      </c>
      <c r="R1457" t="s">
        <v>8339</v>
      </c>
      <c r="S1457" s="10">
        <f>(((J1457/60)/60)/24)+DATE(1970,1,1)</f>
        <v>41832.672685185185</v>
      </c>
      <c r="T1457" s="10">
        <f>(((I1457/60)/60)/24)+DATE(1970,1,1)</f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SUM(E1458/D1458)</f>
        <v>2.9000000000000001E-2</v>
      </c>
      <c r="P1458" s="12">
        <f>E1458/L1458</f>
        <v>48.333333333333336</v>
      </c>
      <c r="Q1458" t="s">
        <v>8320</v>
      </c>
      <c r="R1458" t="s">
        <v>8339</v>
      </c>
      <c r="S1458" s="10">
        <f>(((J1458/60)/60)/24)+DATE(1970,1,1)</f>
        <v>42708.668576388889</v>
      </c>
      <c r="T1458" s="10">
        <f>(((I1458/60)/60)/24)+DATE(1970,1,1)</f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SUM(E1459/D1459)</f>
        <v>0</v>
      </c>
      <c r="P1459" s="12" t="e">
        <f>E1459/L1459</f>
        <v>#DIV/0!</v>
      </c>
      <c r="Q1459" t="s">
        <v>8320</v>
      </c>
      <c r="R1459" t="s">
        <v>8339</v>
      </c>
      <c r="S1459" s="10">
        <f>(((J1459/60)/60)/24)+DATE(1970,1,1)</f>
        <v>42289.89634259259</v>
      </c>
      <c r="T1459" s="10">
        <f>(((I1459/60)/60)/24)+DATE(1970,1,1)</f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SUM(E1460/D1460)</f>
        <v>0</v>
      </c>
      <c r="P1460" s="12" t="e">
        <f>E1460/L1460</f>
        <v>#DIV/0!</v>
      </c>
      <c r="Q1460" t="s">
        <v>8320</v>
      </c>
      <c r="R1460" t="s">
        <v>8339</v>
      </c>
      <c r="S1460" s="10">
        <f>(((J1460/60)/60)/24)+DATE(1970,1,1)</f>
        <v>41831.705555555556</v>
      </c>
      <c r="T1460" s="10">
        <f>(((I1460/60)/60)/24)+DATE(1970,1,1)</f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SUM(E1461/D1461)</f>
        <v>0</v>
      </c>
      <c r="P1461" s="12" t="e">
        <f>E1461/L1461</f>
        <v>#DIV/0!</v>
      </c>
      <c r="Q1461" t="s">
        <v>8320</v>
      </c>
      <c r="R1461" t="s">
        <v>8339</v>
      </c>
      <c r="S1461" s="10">
        <f>(((J1461/60)/60)/24)+DATE(1970,1,1)</f>
        <v>42312.204814814817</v>
      </c>
      <c r="T1461" s="10">
        <f>(((I1461/60)/60)/24)+DATE(1970,1,1)</f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SUM(E1462/D1462)</f>
        <v>0</v>
      </c>
      <c r="P1462" s="12" t="e">
        <f>E1462/L1462</f>
        <v>#DIV/0!</v>
      </c>
      <c r="Q1462" t="s">
        <v>8320</v>
      </c>
      <c r="R1462" t="s">
        <v>8339</v>
      </c>
      <c r="S1462" s="10">
        <f>(((J1462/60)/60)/24)+DATE(1970,1,1)</f>
        <v>41915.896967592591</v>
      </c>
      <c r="T1462" s="10">
        <f>(((I1462/60)/60)/24)+DATE(1970,1,1)</f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SUM(E1463/D1463)</f>
        <v>1.012446</v>
      </c>
      <c r="P1463" s="12">
        <f>E1463/L1463</f>
        <v>44.66673529411765</v>
      </c>
      <c r="Q1463" t="s">
        <v>8320</v>
      </c>
      <c r="R1463" t="s">
        <v>8340</v>
      </c>
      <c r="S1463" s="10">
        <f>(((J1463/60)/60)/24)+DATE(1970,1,1)</f>
        <v>41899.645300925928</v>
      </c>
      <c r="T1463" s="10">
        <f>(((I1463/60)/60)/24)+DATE(1970,1,1)</f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SUM(E1464/D1464)</f>
        <v>1.085175</v>
      </c>
      <c r="P1464" s="12">
        <f>E1464/L1464</f>
        <v>28.937999999999999</v>
      </c>
      <c r="Q1464" t="s">
        <v>8320</v>
      </c>
      <c r="R1464" t="s">
        <v>8340</v>
      </c>
      <c r="S1464" s="10">
        <f>(((J1464/60)/60)/24)+DATE(1970,1,1)</f>
        <v>41344.662858796299</v>
      </c>
      <c r="T1464" s="10">
        <f>(((I1464/60)/60)/24)+DATE(1970,1,1)</f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SUM(E1465/D1465)</f>
        <v>1.4766666666666666</v>
      </c>
      <c r="P1465" s="12">
        <f>E1465/L1465</f>
        <v>35.44</v>
      </c>
      <c r="Q1465" t="s">
        <v>8320</v>
      </c>
      <c r="R1465" t="s">
        <v>8340</v>
      </c>
      <c r="S1465" s="10">
        <f>(((J1465/60)/60)/24)+DATE(1970,1,1)</f>
        <v>41326.911319444444</v>
      </c>
      <c r="T1465" s="10">
        <f>(((I1465/60)/60)/24)+DATE(1970,1,1)</f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SUM(E1466/D1466)</f>
        <v>1.6319999999999999</v>
      </c>
      <c r="P1466" s="12">
        <f>E1466/L1466</f>
        <v>34.871794871794869</v>
      </c>
      <c r="Q1466" t="s">
        <v>8320</v>
      </c>
      <c r="R1466" t="s">
        <v>8340</v>
      </c>
      <c r="S1466" s="10">
        <f>(((J1466/60)/60)/24)+DATE(1970,1,1)</f>
        <v>41291.661550925928</v>
      </c>
      <c r="T1466" s="10">
        <f>(((I1466/60)/60)/24)+DATE(1970,1,1)</f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SUM(E1467/D1467)</f>
        <v>4.5641449999999999</v>
      </c>
      <c r="P1467" s="12">
        <f>E1467/L1467</f>
        <v>52.622732513451197</v>
      </c>
      <c r="Q1467" t="s">
        <v>8320</v>
      </c>
      <c r="R1467" t="s">
        <v>8340</v>
      </c>
      <c r="S1467" s="10">
        <f>(((J1467/60)/60)/24)+DATE(1970,1,1)</f>
        <v>40959.734398148146</v>
      </c>
      <c r="T1467" s="10">
        <f>(((I1467/60)/60)/24)+DATE(1970,1,1)</f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SUM(E1468/D1468)</f>
        <v>1.0787731249999999</v>
      </c>
      <c r="P1468" s="12">
        <f>E1468/L1468</f>
        <v>69.598266129032254</v>
      </c>
      <c r="Q1468" t="s">
        <v>8320</v>
      </c>
      <c r="R1468" t="s">
        <v>8340</v>
      </c>
      <c r="S1468" s="10">
        <f>(((J1468/60)/60)/24)+DATE(1970,1,1)</f>
        <v>42340.172060185185</v>
      </c>
      <c r="T1468" s="10">
        <f>(((I1468/60)/60)/24)+DATE(1970,1,1)</f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SUM(E1469/D1469)</f>
        <v>1.1508</v>
      </c>
      <c r="P1469" s="12">
        <f>E1469/L1469</f>
        <v>76.72</v>
      </c>
      <c r="Q1469" t="s">
        <v>8320</v>
      </c>
      <c r="R1469" t="s">
        <v>8340</v>
      </c>
      <c r="S1469" s="10">
        <f>(((J1469/60)/60)/24)+DATE(1970,1,1)</f>
        <v>40933.80190972222</v>
      </c>
      <c r="T1469" s="10">
        <f>(((I1469/60)/60)/24)+DATE(1970,1,1)</f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SUM(E1470/D1470)</f>
        <v>1.0236842105263158</v>
      </c>
      <c r="P1470" s="12">
        <f>E1470/L1470</f>
        <v>33.191126279863482</v>
      </c>
      <c r="Q1470" t="s">
        <v>8320</v>
      </c>
      <c r="R1470" t="s">
        <v>8340</v>
      </c>
      <c r="S1470" s="10">
        <f>(((J1470/60)/60)/24)+DATE(1970,1,1)</f>
        <v>40646.014456018522</v>
      </c>
      <c r="T1470" s="10">
        <f>(((I1470/60)/60)/24)+DATE(1970,1,1)</f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SUM(E1471/D1471)</f>
        <v>1.0842485875706214</v>
      </c>
      <c r="P1471" s="12">
        <f>E1471/L1471</f>
        <v>149.46417445482865</v>
      </c>
      <c r="Q1471" t="s">
        <v>8320</v>
      </c>
      <c r="R1471" t="s">
        <v>8340</v>
      </c>
      <c r="S1471" s="10">
        <f>(((J1471/60)/60)/24)+DATE(1970,1,1)</f>
        <v>41290.598483796297</v>
      </c>
      <c r="T1471" s="10">
        <f>(((I1471/60)/60)/24)+DATE(1970,1,1)</f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SUM(E1472/D1472)</f>
        <v>1.2513333333333334</v>
      </c>
      <c r="P1472" s="12">
        <f>E1472/L1472</f>
        <v>23.172839506172838</v>
      </c>
      <c r="Q1472" t="s">
        <v>8320</v>
      </c>
      <c r="R1472" t="s">
        <v>8340</v>
      </c>
      <c r="S1472" s="10">
        <f>(((J1472/60)/60)/24)+DATE(1970,1,1)</f>
        <v>41250.827118055553</v>
      </c>
      <c r="T1472" s="10">
        <f>(((I1472/60)/60)/24)+DATE(1970,1,1)</f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SUM(E1473/D1473)</f>
        <v>1.03840625</v>
      </c>
      <c r="P1473" s="12">
        <f>E1473/L1473</f>
        <v>96.877551020408163</v>
      </c>
      <c r="Q1473" t="s">
        <v>8320</v>
      </c>
      <c r="R1473" t="s">
        <v>8340</v>
      </c>
      <c r="S1473" s="10">
        <f>(((J1473/60)/60)/24)+DATE(1970,1,1)</f>
        <v>42073.957569444443</v>
      </c>
      <c r="T1473" s="10">
        <f>(((I1473/60)/60)/24)+DATE(1970,1,1)</f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SUM(E1474/D1474)</f>
        <v>1.3870400000000001</v>
      </c>
      <c r="P1474" s="12">
        <f>E1474/L1474</f>
        <v>103.20238095238095</v>
      </c>
      <c r="Q1474" t="s">
        <v>8320</v>
      </c>
      <c r="R1474" t="s">
        <v>8340</v>
      </c>
      <c r="S1474" s="10">
        <f>(((J1474/60)/60)/24)+DATE(1970,1,1)</f>
        <v>41533.542858796296</v>
      </c>
      <c r="T1474" s="10">
        <f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SUM(E1475/D1475)</f>
        <v>1.20516</v>
      </c>
      <c r="P1475" s="12">
        <f>E1475/L1475</f>
        <v>38.462553191489363</v>
      </c>
      <c r="Q1475" t="s">
        <v>8320</v>
      </c>
      <c r="R1475" t="s">
        <v>8340</v>
      </c>
      <c r="S1475" s="10">
        <f>(((J1475/60)/60)/24)+DATE(1970,1,1)</f>
        <v>40939.979618055557</v>
      </c>
      <c r="T1475" s="10">
        <f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SUM(E1476/D1476)</f>
        <v>1.1226666666666667</v>
      </c>
      <c r="P1476" s="12">
        <f>E1476/L1476</f>
        <v>44.315789473684212</v>
      </c>
      <c r="Q1476" t="s">
        <v>8320</v>
      </c>
      <c r="R1476" t="s">
        <v>8340</v>
      </c>
      <c r="S1476" s="10">
        <f>(((J1476/60)/60)/24)+DATE(1970,1,1)</f>
        <v>41500.727916666663</v>
      </c>
      <c r="T1476" s="10">
        <f>(((I1476/60)/60)/24)+DATE(1970,1,1)</f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SUM(E1477/D1477)</f>
        <v>1.8866966666666667</v>
      </c>
      <c r="P1477" s="12">
        <f>E1477/L1477</f>
        <v>64.173356009070289</v>
      </c>
      <c r="Q1477" t="s">
        <v>8320</v>
      </c>
      <c r="R1477" t="s">
        <v>8340</v>
      </c>
      <c r="S1477" s="10">
        <f>(((J1477/60)/60)/24)+DATE(1970,1,1)</f>
        <v>41960.722951388889</v>
      </c>
      <c r="T1477" s="10">
        <f>(((I1477/60)/60)/24)+DATE(1970,1,1)</f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SUM(E1478/D1478)</f>
        <v>6.6155466666666669</v>
      </c>
      <c r="P1478" s="12">
        <f>E1478/L1478</f>
        <v>43.333275109170302</v>
      </c>
      <c r="Q1478" t="s">
        <v>8320</v>
      </c>
      <c r="R1478" t="s">
        <v>8340</v>
      </c>
      <c r="S1478" s="10">
        <f>(((J1478/60)/60)/24)+DATE(1970,1,1)</f>
        <v>40766.041921296295</v>
      </c>
      <c r="T1478" s="10">
        <f>(((I1478/60)/60)/24)+DATE(1970,1,1)</f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SUM(E1479/D1479)</f>
        <v>1.1131</v>
      </c>
      <c r="P1479" s="12">
        <f>E1479/L1479</f>
        <v>90.495934959349597</v>
      </c>
      <c r="Q1479" t="s">
        <v>8320</v>
      </c>
      <c r="R1479" t="s">
        <v>8340</v>
      </c>
      <c r="S1479" s="10">
        <f>(((J1479/60)/60)/24)+DATE(1970,1,1)</f>
        <v>40840.615787037037</v>
      </c>
      <c r="T1479" s="10">
        <f>(((I1479/60)/60)/24)+DATE(1970,1,1)</f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SUM(E1480/D1480)</f>
        <v>11.8161422</v>
      </c>
      <c r="P1480" s="12">
        <f>E1480/L1480</f>
        <v>29.187190495010373</v>
      </c>
      <c r="Q1480" t="s">
        <v>8320</v>
      </c>
      <c r="R1480" t="s">
        <v>8340</v>
      </c>
      <c r="S1480" s="10">
        <f>(((J1480/60)/60)/24)+DATE(1970,1,1)</f>
        <v>41394.871678240743</v>
      </c>
      <c r="T1480" s="10">
        <f>(((I1480/60)/60)/24)+DATE(1970,1,1)</f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SUM(E1481/D1481)</f>
        <v>1.37375</v>
      </c>
      <c r="P1481" s="12">
        <f>E1481/L1481</f>
        <v>30.95774647887324</v>
      </c>
      <c r="Q1481" t="s">
        <v>8320</v>
      </c>
      <c r="R1481" t="s">
        <v>8340</v>
      </c>
      <c r="S1481" s="10">
        <f>(((J1481/60)/60)/24)+DATE(1970,1,1)</f>
        <v>41754.745243055557</v>
      </c>
      <c r="T1481" s="10">
        <f>(((I1481/60)/60)/24)+DATE(1970,1,1)</f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SUM(E1482/D1482)</f>
        <v>1.170404</v>
      </c>
      <c r="P1482" s="12">
        <f>E1482/L1482</f>
        <v>92.157795275590544</v>
      </c>
      <c r="Q1482" t="s">
        <v>8320</v>
      </c>
      <c r="R1482" t="s">
        <v>8340</v>
      </c>
      <c r="S1482" s="10">
        <f>(((J1482/60)/60)/24)+DATE(1970,1,1)</f>
        <v>41464.934016203704</v>
      </c>
      <c r="T1482" s="10">
        <f>(((I1482/60)/60)/24)+DATE(1970,1,1)</f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SUM(E1483/D1483)</f>
        <v>2.1000000000000001E-2</v>
      </c>
      <c r="P1483" s="12">
        <f>E1483/L1483</f>
        <v>17.5</v>
      </c>
      <c r="Q1483" t="s">
        <v>8320</v>
      </c>
      <c r="R1483" t="s">
        <v>8322</v>
      </c>
      <c r="S1483" s="10">
        <f>(((J1483/60)/60)/24)+DATE(1970,1,1)</f>
        <v>41550.922974537039</v>
      </c>
      <c r="T1483" s="10">
        <f>(((I1483/60)/60)/24)+DATE(1970,1,1)</f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SUM(E1484/D1484)</f>
        <v>1E-3</v>
      </c>
      <c r="P1484" s="12">
        <f>E1484/L1484</f>
        <v>5</v>
      </c>
      <c r="Q1484" t="s">
        <v>8320</v>
      </c>
      <c r="R1484" t="s">
        <v>8322</v>
      </c>
      <c r="S1484" s="10">
        <f>(((J1484/60)/60)/24)+DATE(1970,1,1)</f>
        <v>41136.85805555556</v>
      </c>
      <c r="T1484" s="10">
        <f>(((I1484/60)/60)/24)+DATE(1970,1,1)</f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SUM(E1485/D1485)</f>
        <v>7.1428571428571426E-3</v>
      </c>
      <c r="P1485" s="12">
        <f>E1485/L1485</f>
        <v>25</v>
      </c>
      <c r="Q1485" t="s">
        <v>8320</v>
      </c>
      <c r="R1485" t="s">
        <v>8322</v>
      </c>
      <c r="S1485" s="10">
        <f>(((J1485/60)/60)/24)+DATE(1970,1,1)</f>
        <v>42548.192997685182</v>
      </c>
      <c r="T1485" s="10">
        <f>(((I1485/60)/60)/24)+DATE(1970,1,1)</f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SUM(E1486/D1486)</f>
        <v>0</v>
      </c>
      <c r="P1486" s="12" t="e">
        <f>E1486/L1486</f>
        <v>#DIV/0!</v>
      </c>
      <c r="Q1486" t="s">
        <v>8320</v>
      </c>
      <c r="R1486" t="s">
        <v>8322</v>
      </c>
      <c r="S1486" s="10">
        <f>(((J1486/60)/60)/24)+DATE(1970,1,1)</f>
        <v>41053.200960648144</v>
      </c>
      <c r="T1486" s="10">
        <f>(((I1486/60)/60)/24)+DATE(1970,1,1)</f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SUM(E1487/D1487)</f>
        <v>2.2388059701492536E-2</v>
      </c>
      <c r="P1487" s="12">
        <f>E1487/L1487</f>
        <v>50</v>
      </c>
      <c r="Q1487" t="s">
        <v>8320</v>
      </c>
      <c r="R1487" t="s">
        <v>8322</v>
      </c>
      <c r="S1487" s="10">
        <f>(((J1487/60)/60)/24)+DATE(1970,1,1)</f>
        <v>42130.795983796299</v>
      </c>
      <c r="T1487" s="10">
        <f>(((I1487/60)/60)/24)+DATE(1970,1,1)</f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SUM(E1488/D1488)</f>
        <v>2.3999999999999998E-3</v>
      </c>
      <c r="P1488" s="12">
        <f>E1488/L1488</f>
        <v>16</v>
      </c>
      <c r="Q1488" t="s">
        <v>8320</v>
      </c>
      <c r="R1488" t="s">
        <v>8322</v>
      </c>
      <c r="S1488" s="10">
        <f>(((J1488/60)/60)/24)+DATE(1970,1,1)</f>
        <v>42032.168530092589</v>
      </c>
      <c r="T1488" s="10">
        <f>(((I1488/60)/60)/24)+DATE(1970,1,1)</f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SUM(E1489/D1489)</f>
        <v>0</v>
      </c>
      <c r="P1489" s="12" t="e">
        <f>E1489/L1489</f>
        <v>#DIV/0!</v>
      </c>
      <c r="Q1489" t="s">
        <v>8320</v>
      </c>
      <c r="R1489" t="s">
        <v>8322</v>
      </c>
      <c r="S1489" s="10">
        <f>(((J1489/60)/60)/24)+DATE(1970,1,1)</f>
        <v>42554.917488425926</v>
      </c>
      <c r="T1489" s="10">
        <f>(((I1489/60)/60)/24)+DATE(1970,1,1)</f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SUM(E1490/D1490)</f>
        <v>2.4E-2</v>
      </c>
      <c r="P1490" s="12">
        <f>E1490/L1490</f>
        <v>60</v>
      </c>
      <c r="Q1490" t="s">
        <v>8320</v>
      </c>
      <c r="R1490" t="s">
        <v>8322</v>
      </c>
      <c r="S1490" s="10">
        <f>(((J1490/60)/60)/24)+DATE(1970,1,1)</f>
        <v>41614.563194444447</v>
      </c>
      <c r="T1490" s="10">
        <f>(((I1490/60)/60)/24)+DATE(1970,1,1)</f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SUM(E1491/D1491)</f>
        <v>0</v>
      </c>
      <c r="P1491" s="12" t="e">
        <f>E1491/L1491</f>
        <v>#DIV/0!</v>
      </c>
      <c r="Q1491" t="s">
        <v>8320</v>
      </c>
      <c r="R1491" t="s">
        <v>8322</v>
      </c>
      <c r="S1491" s="10">
        <f>(((J1491/60)/60)/24)+DATE(1970,1,1)</f>
        <v>41198.611712962964</v>
      </c>
      <c r="T1491" s="10">
        <f>(((I1491/60)/60)/24)+DATE(1970,1,1)</f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SUM(E1492/D1492)</f>
        <v>0.30862068965517242</v>
      </c>
      <c r="P1492" s="12">
        <f>E1492/L1492</f>
        <v>47.10526315789474</v>
      </c>
      <c r="Q1492" t="s">
        <v>8320</v>
      </c>
      <c r="R1492" t="s">
        <v>8322</v>
      </c>
      <c r="S1492" s="10">
        <f>(((J1492/60)/60)/24)+DATE(1970,1,1)</f>
        <v>41520.561041666668</v>
      </c>
      <c r="T1492" s="10">
        <f>(((I1492/60)/60)/24)+DATE(1970,1,1)</f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SUM(E1493/D1493)</f>
        <v>8.3333333333333329E-2</v>
      </c>
      <c r="P1493" s="12">
        <f>E1493/L1493</f>
        <v>100</v>
      </c>
      <c r="Q1493" t="s">
        <v>8320</v>
      </c>
      <c r="R1493" t="s">
        <v>8322</v>
      </c>
      <c r="S1493" s="10">
        <f>(((J1493/60)/60)/24)+DATE(1970,1,1)</f>
        <v>41991.713460648149</v>
      </c>
      <c r="T1493" s="10">
        <f>(((I1493/60)/60)/24)+DATE(1970,1,1)</f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SUM(E1494/D1494)</f>
        <v>7.4999999999999997E-3</v>
      </c>
      <c r="P1494" s="12">
        <f>E1494/L1494</f>
        <v>15</v>
      </c>
      <c r="Q1494" t="s">
        <v>8320</v>
      </c>
      <c r="R1494" t="s">
        <v>8322</v>
      </c>
      <c r="S1494" s="10">
        <f>(((J1494/60)/60)/24)+DATE(1970,1,1)</f>
        <v>40682.884791666671</v>
      </c>
      <c r="T1494" s="10">
        <f>(((I1494/60)/60)/24)+DATE(1970,1,1)</f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SUM(E1495/D1495)</f>
        <v>0</v>
      </c>
      <c r="P1495" s="12" t="e">
        <f>E1495/L1495</f>
        <v>#DIV/0!</v>
      </c>
      <c r="Q1495" t="s">
        <v>8320</v>
      </c>
      <c r="R1495" t="s">
        <v>8322</v>
      </c>
      <c r="S1495" s="10">
        <f>(((J1495/60)/60)/24)+DATE(1970,1,1)</f>
        <v>41411.866608796299</v>
      </c>
      <c r="T1495" s="10">
        <f>(((I1495/60)/60)/24)+DATE(1970,1,1)</f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SUM(E1496/D1496)</f>
        <v>8.8999999999999996E-2</v>
      </c>
      <c r="P1496" s="12">
        <f>E1496/L1496</f>
        <v>40.454545454545453</v>
      </c>
      <c r="Q1496" t="s">
        <v>8320</v>
      </c>
      <c r="R1496" t="s">
        <v>8322</v>
      </c>
      <c r="S1496" s="10">
        <f>(((J1496/60)/60)/24)+DATE(1970,1,1)</f>
        <v>42067.722372685181</v>
      </c>
      <c r="T1496" s="10">
        <f>(((I1496/60)/60)/24)+DATE(1970,1,1)</f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SUM(E1497/D1497)</f>
        <v>0</v>
      </c>
      <c r="P1497" s="12" t="e">
        <f>E1497/L1497</f>
        <v>#DIV/0!</v>
      </c>
      <c r="Q1497" t="s">
        <v>8320</v>
      </c>
      <c r="R1497" t="s">
        <v>8322</v>
      </c>
      <c r="S1497" s="10">
        <f>(((J1497/60)/60)/24)+DATE(1970,1,1)</f>
        <v>40752.789710648147</v>
      </c>
      <c r="T1497" s="10">
        <f>(((I1497/60)/60)/24)+DATE(1970,1,1)</f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SUM(E1498/D1498)</f>
        <v>0</v>
      </c>
      <c r="P1498" s="12" t="e">
        <f>E1498/L1498</f>
        <v>#DIV/0!</v>
      </c>
      <c r="Q1498" t="s">
        <v>8320</v>
      </c>
      <c r="R1498" t="s">
        <v>8322</v>
      </c>
      <c r="S1498" s="10">
        <f>(((J1498/60)/60)/24)+DATE(1970,1,1)</f>
        <v>41838.475219907406</v>
      </c>
      <c r="T1498" s="10">
        <f>(((I1498/60)/60)/24)+DATE(1970,1,1)</f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SUM(E1499/D1499)</f>
        <v>6.666666666666667E-5</v>
      </c>
      <c r="P1499" s="12">
        <f>E1499/L1499</f>
        <v>1</v>
      </c>
      <c r="Q1499" t="s">
        <v>8320</v>
      </c>
      <c r="R1499" t="s">
        <v>8322</v>
      </c>
      <c r="S1499" s="10">
        <f>(((J1499/60)/60)/24)+DATE(1970,1,1)</f>
        <v>41444.64261574074</v>
      </c>
      <c r="T1499" s="10">
        <f>(((I1499/60)/60)/24)+DATE(1970,1,1)</f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SUM(E1500/D1500)</f>
        <v>1.9E-2</v>
      </c>
      <c r="P1500" s="12">
        <f>E1500/L1500</f>
        <v>19</v>
      </c>
      <c r="Q1500" t="s">
        <v>8320</v>
      </c>
      <c r="R1500" t="s">
        <v>8322</v>
      </c>
      <c r="S1500" s="10">
        <f>(((J1500/60)/60)/24)+DATE(1970,1,1)</f>
        <v>41840.983541666668</v>
      </c>
      <c r="T1500" s="10">
        <f>(((I1500/60)/60)/24)+DATE(1970,1,1)</f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SUM(E1501/D1501)</f>
        <v>2.5000000000000001E-3</v>
      </c>
      <c r="P1501" s="12">
        <f>E1501/L1501</f>
        <v>5</v>
      </c>
      <c r="Q1501" t="s">
        <v>8320</v>
      </c>
      <c r="R1501" t="s">
        <v>8322</v>
      </c>
      <c r="S1501" s="10">
        <f>(((J1501/60)/60)/24)+DATE(1970,1,1)</f>
        <v>42527.007326388892</v>
      </c>
      <c r="T1501" s="10">
        <f>(((I1501/60)/60)/24)+DATE(1970,1,1)</f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SUM(E1502/D1502)</f>
        <v>0.25035714285714283</v>
      </c>
      <c r="P1502" s="12">
        <f>E1502/L1502</f>
        <v>46.733333333333334</v>
      </c>
      <c r="Q1502" t="s">
        <v>8320</v>
      </c>
      <c r="R1502" t="s">
        <v>8322</v>
      </c>
      <c r="S1502" s="10">
        <f>(((J1502/60)/60)/24)+DATE(1970,1,1)</f>
        <v>41365.904594907406</v>
      </c>
      <c r="T1502" s="10">
        <f>(((I1502/60)/60)/24)+DATE(1970,1,1)</f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SUM(E1503/D1503)</f>
        <v>1.6633076923076924</v>
      </c>
      <c r="P1503" s="12">
        <f>E1503/L1503</f>
        <v>97.731073446327684</v>
      </c>
      <c r="Q1503" t="s">
        <v>8336</v>
      </c>
      <c r="R1503" t="s">
        <v>8337</v>
      </c>
      <c r="S1503" s="10">
        <f>(((J1503/60)/60)/24)+DATE(1970,1,1)</f>
        <v>42163.583599537036</v>
      </c>
      <c r="T1503" s="10">
        <f>(((I1503/60)/60)/24)+DATE(1970,1,1)</f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SUM(E1504/D1504)</f>
        <v>1.0144545454545455</v>
      </c>
      <c r="P1504" s="12">
        <f>E1504/L1504</f>
        <v>67.835866261398181</v>
      </c>
      <c r="Q1504" t="s">
        <v>8336</v>
      </c>
      <c r="R1504" t="s">
        <v>8337</v>
      </c>
      <c r="S1504" s="10">
        <f>(((J1504/60)/60)/24)+DATE(1970,1,1)</f>
        <v>42426.542592592596</v>
      </c>
      <c r="T1504" s="10">
        <f>(((I1504/60)/60)/24)+DATE(1970,1,1)</f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SUM(E1505/D1505)</f>
        <v>1.0789146666666667</v>
      </c>
      <c r="P1505" s="12">
        <f>E1505/L1505</f>
        <v>56.98492957746479</v>
      </c>
      <c r="Q1505" t="s">
        <v>8336</v>
      </c>
      <c r="R1505" t="s">
        <v>8337</v>
      </c>
      <c r="S1505" s="10">
        <f>(((J1505/60)/60)/24)+DATE(1970,1,1)</f>
        <v>42606.347233796296</v>
      </c>
      <c r="T1505" s="10">
        <f>(((I1505/60)/60)/24)+DATE(1970,1,1)</f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SUM(E1506/D1506)</f>
        <v>2.7793846153846156</v>
      </c>
      <c r="P1506" s="12">
        <f>E1506/L1506</f>
        <v>67.159851301115239</v>
      </c>
      <c r="Q1506" t="s">
        <v>8336</v>
      </c>
      <c r="R1506" t="s">
        <v>8337</v>
      </c>
      <c r="S1506" s="10">
        <f>(((J1506/60)/60)/24)+DATE(1970,1,1)</f>
        <v>41772.657685185186</v>
      </c>
      <c r="T1506" s="10">
        <f>(((I1506/60)/60)/24)+DATE(1970,1,1)</f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SUM(E1507/D1507)</f>
        <v>1.0358125</v>
      </c>
      <c r="P1507" s="12">
        <f>E1507/L1507</f>
        <v>48.037681159420288</v>
      </c>
      <c r="Q1507" t="s">
        <v>8336</v>
      </c>
      <c r="R1507" t="s">
        <v>8337</v>
      </c>
      <c r="S1507" s="10">
        <f>(((J1507/60)/60)/24)+DATE(1970,1,1)</f>
        <v>42414.44332175926</v>
      </c>
      <c r="T1507" s="10">
        <f>(((I1507/60)/60)/24)+DATE(1970,1,1)</f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SUM(E1508/D1508)</f>
        <v>1.1140000000000001</v>
      </c>
      <c r="P1508" s="12">
        <f>E1508/L1508</f>
        <v>38.860465116279073</v>
      </c>
      <c r="Q1508" t="s">
        <v>8336</v>
      </c>
      <c r="R1508" t="s">
        <v>8337</v>
      </c>
      <c r="S1508" s="10">
        <f>(((J1508/60)/60)/24)+DATE(1970,1,1)</f>
        <v>41814.785925925928</v>
      </c>
      <c r="T1508" s="10">
        <f>(((I1508/60)/60)/24)+DATE(1970,1,1)</f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SUM(E1509/D1509)</f>
        <v>2.15</v>
      </c>
      <c r="P1509" s="12">
        <f>E1509/L1509</f>
        <v>78.181818181818187</v>
      </c>
      <c r="Q1509" t="s">
        <v>8336</v>
      </c>
      <c r="R1509" t="s">
        <v>8337</v>
      </c>
      <c r="S1509" s="10">
        <f>(((J1509/60)/60)/24)+DATE(1970,1,1)</f>
        <v>40254.450335648151</v>
      </c>
      <c r="T1509" s="10">
        <f>(((I1509/60)/60)/24)+DATE(1970,1,1)</f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SUM(E1510/D1510)</f>
        <v>1.1076216216216217</v>
      </c>
      <c r="P1510" s="12">
        <f>E1510/L1510</f>
        <v>97.113744075829388</v>
      </c>
      <c r="Q1510" t="s">
        <v>8336</v>
      </c>
      <c r="R1510" t="s">
        <v>8337</v>
      </c>
      <c r="S1510" s="10">
        <f>(((J1510/60)/60)/24)+DATE(1970,1,1)</f>
        <v>41786.614363425928</v>
      </c>
      <c r="T1510" s="10">
        <f>(((I1510/60)/60)/24)+DATE(1970,1,1)</f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SUM(E1511/D1511)</f>
        <v>1.2364125714285714</v>
      </c>
      <c r="P1511" s="12">
        <f>E1511/L1511</f>
        <v>110.39397959183674</v>
      </c>
      <c r="Q1511" t="s">
        <v>8336</v>
      </c>
      <c r="R1511" t="s">
        <v>8337</v>
      </c>
      <c r="S1511" s="10">
        <f>(((J1511/60)/60)/24)+DATE(1970,1,1)</f>
        <v>42751.533391203702</v>
      </c>
      <c r="T1511" s="10">
        <f>(((I1511/60)/60)/24)+DATE(1970,1,1)</f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SUM(E1512/D1512)</f>
        <v>1.0103500000000001</v>
      </c>
      <c r="P1512" s="12">
        <f>E1512/L1512</f>
        <v>39.91506172839506</v>
      </c>
      <c r="Q1512" t="s">
        <v>8336</v>
      </c>
      <c r="R1512" t="s">
        <v>8337</v>
      </c>
      <c r="S1512" s="10">
        <f>(((J1512/60)/60)/24)+DATE(1970,1,1)</f>
        <v>41809.385162037033</v>
      </c>
      <c r="T1512" s="10">
        <f>(((I1512/60)/60)/24)+DATE(1970,1,1)</f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SUM(E1513/D1513)</f>
        <v>1.1179285714285714</v>
      </c>
      <c r="P1513" s="12">
        <f>E1513/L1513</f>
        <v>75.975728155339809</v>
      </c>
      <c r="Q1513" t="s">
        <v>8336</v>
      </c>
      <c r="R1513" t="s">
        <v>8337</v>
      </c>
      <c r="S1513" s="10">
        <f>(((J1513/60)/60)/24)+DATE(1970,1,1)</f>
        <v>42296.583379629628</v>
      </c>
      <c r="T1513" s="10">
        <f>(((I1513/60)/60)/24)+DATE(1970,1,1)</f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SUM(E1514/D1514)</f>
        <v>5.5877142857142861</v>
      </c>
      <c r="P1514" s="12">
        <f>E1514/L1514</f>
        <v>58.379104477611939</v>
      </c>
      <c r="Q1514" t="s">
        <v>8336</v>
      </c>
      <c r="R1514" t="s">
        <v>8337</v>
      </c>
      <c r="S1514" s="10">
        <f>(((J1514/60)/60)/24)+DATE(1970,1,1)</f>
        <v>42741.684479166666</v>
      </c>
      <c r="T1514" s="10">
        <f>(((I1514/60)/60)/24)+DATE(1970,1,1)</f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SUM(E1515/D1515)</f>
        <v>1.5001875</v>
      </c>
      <c r="P1515" s="12">
        <f>E1515/L1515</f>
        <v>55.82093023255814</v>
      </c>
      <c r="Q1515" t="s">
        <v>8336</v>
      </c>
      <c r="R1515" t="s">
        <v>8337</v>
      </c>
      <c r="S1515" s="10">
        <f>(((J1515/60)/60)/24)+DATE(1970,1,1)</f>
        <v>41806.637337962966</v>
      </c>
      <c r="T1515" s="10">
        <f>(((I1515/60)/60)/24)+DATE(1970,1,1)</f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SUM(E1516/D1516)</f>
        <v>1.0647599999999999</v>
      </c>
      <c r="P1516" s="12">
        <f>E1516/L1516</f>
        <v>151.24431818181819</v>
      </c>
      <c r="Q1516" t="s">
        <v>8336</v>
      </c>
      <c r="R1516" t="s">
        <v>8337</v>
      </c>
      <c r="S1516" s="10">
        <f>(((J1516/60)/60)/24)+DATE(1970,1,1)</f>
        <v>42234.597685185188</v>
      </c>
      <c r="T1516" s="10">
        <f>(((I1516/60)/60)/24)+DATE(1970,1,1)</f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SUM(E1517/D1517)</f>
        <v>1.57189</v>
      </c>
      <c r="P1517" s="12">
        <f>E1517/L1517</f>
        <v>849.67027027027029</v>
      </c>
      <c r="Q1517" t="s">
        <v>8336</v>
      </c>
      <c r="R1517" t="s">
        <v>8337</v>
      </c>
      <c r="S1517" s="10">
        <f>(((J1517/60)/60)/24)+DATE(1970,1,1)</f>
        <v>42415.253437499996</v>
      </c>
      <c r="T1517" s="10">
        <f>(((I1517/60)/60)/24)+DATE(1970,1,1)</f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SUM(E1518/D1518)</f>
        <v>1.0865882352941176</v>
      </c>
      <c r="P1518" s="12">
        <f>E1518/L1518</f>
        <v>159.24137931034483</v>
      </c>
      <c r="Q1518" t="s">
        <v>8336</v>
      </c>
      <c r="R1518" t="s">
        <v>8337</v>
      </c>
      <c r="S1518" s="10">
        <f>(((J1518/60)/60)/24)+DATE(1970,1,1)</f>
        <v>42619.466342592597</v>
      </c>
      <c r="T1518" s="10">
        <f>(((I1518/60)/60)/24)+DATE(1970,1,1)</f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SUM(E1519/D1519)</f>
        <v>1.6197999999999999</v>
      </c>
      <c r="P1519" s="12">
        <f>E1519/L1519</f>
        <v>39.507317073170732</v>
      </c>
      <c r="Q1519" t="s">
        <v>8336</v>
      </c>
      <c r="R1519" t="s">
        <v>8337</v>
      </c>
      <c r="S1519" s="10">
        <f>(((J1519/60)/60)/24)+DATE(1970,1,1)</f>
        <v>41948.56658564815</v>
      </c>
      <c r="T1519" s="10">
        <f>(((I1519/60)/60)/24)+DATE(1970,1,1)</f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SUM(E1520/D1520)</f>
        <v>2.0536666666666665</v>
      </c>
      <c r="P1520" s="12">
        <f>E1520/L1520</f>
        <v>130.52966101694915</v>
      </c>
      <c r="Q1520" t="s">
        <v>8336</v>
      </c>
      <c r="R1520" t="s">
        <v>8337</v>
      </c>
      <c r="S1520" s="10">
        <f>(((J1520/60)/60)/24)+DATE(1970,1,1)</f>
        <v>41760.8200462963</v>
      </c>
      <c r="T1520" s="10">
        <f>(((I1520/60)/60)/24)+DATE(1970,1,1)</f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SUM(E1521/D1521)</f>
        <v>1.033638888888889</v>
      </c>
      <c r="P1521" s="12">
        <f>E1521/L1521</f>
        <v>64.156896551724131</v>
      </c>
      <c r="Q1521" t="s">
        <v>8336</v>
      </c>
      <c r="R1521" t="s">
        <v>8337</v>
      </c>
      <c r="S1521" s="10">
        <f>(((J1521/60)/60)/24)+DATE(1970,1,1)</f>
        <v>41782.741701388892</v>
      </c>
      <c r="T1521" s="10">
        <f>(((I1521/60)/60)/24)+DATE(1970,1,1)</f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SUM(E1522/D1522)</f>
        <v>1.0347222222222223</v>
      </c>
      <c r="P1522" s="12">
        <f>E1522/L1522</f>
        <v>111.52694610778443</v>
      </c>
      <c r="Q1522" t="s">
        <v>8336</v>
      </c>
      <c r="R1522" t="s">
        <v>8337</v>
      </c>
      <c r="S1522" s="10">
        <f>(((J1522/60)/60)/24)+DATE(1970,1,1)</f>
        <v>41955.857789351852</v>
      </c>
      <c r="T1522" s="10">
        <f>(((I1522/60)/60)/24)+DATE(1970,1,1)</f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SUM(E1523/D1523)</f>
        <v>1.0681333333333334</v>
      </c>
      <c r="P1523" s="12">
        <f>E1523/L1523</f>
        <v>170.44680851063831</v>
      </c>
      <c r="Q1523" t="s">
        <v>8336</v>
      </c>
      <c r="R1523" t="s">
        <v>8337</v>
      </c>
      <c r="S1523" s="10">
        <f>(((J1523/60)/60)/24)+DATE(1970,1,1)</f>
        <v>42493.167719907404</v>
      </c>
      <c r="T1523" s="10">
        <f>(((I1523/60)/60)/24)+DATE(1970,1,1)</f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SUM(E1524/D1524)</f>
        <v>1.3896574712643677</v>
      </c>
      <c r="P1524" s="12">
        <f>E1524/L1524</f>
        <v>133.7391592920354</v>
      </c>
      <c r="Q1524" t="s">
        <v>8336</v>
      </c>
      <c r="R1524" t="s">
        <v>8337</v>
      </c>
      <c r="S1524" s="10">
        <f>(((J1524/60)/60)/24)+DATE(1970,1,1)</f>
        <v>41899.830312500002</v>
      </c>
      <c r="T1524" s="10">
        <f>(((I1524/60)/60)/24)+DATE(1970,1,1)</f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SUM(E1525/D1525)</f>
        <v>1.2484324324324325</v>
      </c>
      <c r="P1525" s="12">
        <f>E1525/L1525</f>
        <v>95.834024896265561</v>
      </c>
      <c r="Q1525" t="s">
        <v>8336</v>
      </c>
      <c r="R1525" t="s">
        <v>8337</v>
      </c>
      <c r="S1525" s="10">
        <f>(((J1525/60)/60)/24)+DATE(1970,1,1)</f>
        <v>41964.751342592594</v>
      </c>
      <c r="T1525" s="10">
        <f>(((I1525/60)/60)/24)+DATE(1970,1,1)</f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SUM(E1526/D1526)</f>
        <v>2.0699999999999998</v>
      </c>
      <c r="P1526" s="12">
        <f>E1526/L1526</f>
        <v>221.78571428571428</v>
      </c>
      <c r="Q1526" t="s">
        <v>8336</v>
      </c>
      <c r="R1526" t="s">
        <v>8337</v>
      </c>
      <c r="S1526" s="10">
        <f>(((J1526/60)/60)/24)+DATE(1970,1,1)</f>
        <v>42756.501041666663</v>
      </c>
      <c r="T1526" s="10">
        <f>(((I1526/60)/60)/24)+DATE(1970,1,1)</f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SUM(E1527/D1527)</f>
        <v>1.7400576923076922</v>
      </c>
      <c r="P1527" s="12">
        <f>E1527/L1527</f>
        <v>32.315357142857138</v>
      </c>
      <c r="Q1527" t="s">
        <v>8336</v>
      </c>
      <c r="R1527" t="s">
        <v>8337</v>
      </c>
      <c r="S1527" s="10">
        <f>(((J1527/60)/60)/24)+DATE(1970,1,1)</f>
        <v>42570.702986111108</v>
      </c>
      <c r="T1527" s="10">
        <f>(((I1527/60)/60)/24)+DATE(1970,1,1)</f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SUM(E1528/D1528)</f>
        <v>1.2032608695652174</v>
      </c>
      <c r="P1528" s="12">
        <f>E1528/L1528</f>
        <v>98.839285714285708</v>
      </c>
      <c r="Q1528" t="s">
        <v>8336</v>
      </c>
      <c r="R1528" t="s">
        <v>8337</v>
      </c>
      <c r="S1528" s="10">
        <f>(((J1528/60)/60)/24)+DATE(1970,1,1)</f>
        <v>42339.276006944448</v>
      </c>
      <c r="T1528" s="10">
        <f>(((I1528/60)/60)/24)+DATE(1970,1,1)</f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SUM(E1529/D1529)</f>
        <v>1.1044428571428573</v>
      </c>
      <c r="P1529" s="12">
        <f>E1529/L1529</f>
        <v>55.222142857142863</v>
      </c>
      <c r="Q1529" t="s">
        <v>8336</v>
      </c>
      <c r="R1529" t="s">
        <v>8337</v>
      </c>
      <c r="S1529" s="10">
        <f>(((J1529/60)/60)/24)+DATE(1970,1,1)</f>
        <v>42780.600532407407</v>
      </c>
      <c r="T1529" s="10">
        <f>(((I1529/60)/60)/24)+DATE(1970,1,1)</f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SUM(E1530/D1530)</f>
        <v>2.8156666666666665</v>
      </c>
      <c r="P1530" s="12">
        <f>E1530/L1530</f>
        <v>52.793750000000003</v>
      </c>
      <c r="Q1530" t="s">
        <v>8336</v>
      </c>
      <c r="R1530" t="s">
        <v>8337</v>
      </c>
      <c r="S1530" s="10">
        <f>(((J1530/60)/60)/24)+DATE(1970,1,1)</f>
        <v>42736.732893518521</v>
      </c>
      <c r="T1530" s="10">
        <f>(((I1530/60)/60)/24)+DATE(1970,1,1)</f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SUM(E1531/D1531)</f>
        <v>1.0067894736842105</v>
      </c>
      <c r="P1531" s="12">
        <f>E1531/L1531</f>
        <v>135.66666666666666</v>
      </c>
      <c r="Q1531" t="s">
        <v>8336</v>
      </c>
      <c r="R1531" t="s">
        <v>8337</v>
      </c>
      <c r="S1531" s="10">
        <f>(((J1531/60)/60)/24)+DATE(1970,1,1)</f>
        <v>42052.628703703704</v>
      </c>
      <c r="T1531" s="10">
        <f>(((I1531/60)/60)/24)+DATE(1970,1,1)</f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SUM(E1532/D1532)</f>
        <v>1.3482571428571428</v>
      </c>
      <c r="P1532" s="12">
        <f>E1532/L1532</f>
        <v>53.991990846681922</v>
      </c>
      <c r="Q1532" t="s">
        <v>8336</v>
      </c>
      <c r="R1532" t="s">
        <v>8337</v>
      </c>
      <c r="S1532" s="10">
        <f>(((J1532/60)/60)/24)+DATE(1970,1,1)</f>
        <v>42275.767303240747</v>
      </c>
      <c r="T1532" s="10">
        <f>(((I1532/60)/60)/24)+DATE(1970,1,1)</f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SUM(E1533/D1533)</f>
        <v>1.7595744680851064</v>
      </c>
      <c r="P1533" s="12">
        <f>E1533/L1533</f>
        <v>56.643835616438359</v>
      </c>
      <c r="Q1533" t="s">
        <v>8336</v>
      </c>
      <c r="R1533" t="s">
        <v>8337</v>
      </c>
      <c r="S1533" s="10">
        <f>(((J1533/60)/60)/24)+DATE(1970,1,1)</f>
        <v>41941.802384259259</v>
      </c>
      <c r="T1533" s="10">
        <f>(((I1533/60)/60)/24)+DATE(1970,1,1)</f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SUM(E1534/D1534)</f>
        <v>4.8402000000000003</v>
      </c>
      <c r="P1534" s="12">
        <f>E1534/L1534</f>
        <v>82.316326530612244</v>
      </c>
      <c r="Q1534" t="s">
        <v>8336</v>
      </c>
      <c r="R1534" t="s">
        <v>8337</v>
      </c>
      <c r="S1534" s="10">
        <f>(((J1534/60)/60)/24)+DATE(1970,1,1)</f>
        <v>42391.475289351853</v>
      </c>
      <c r="T1534" s="10">
        <f>(((I1534/60)/60)/24)+DATE(1970,1,1)</f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SUM(E1535/D1535)</f>
        <v>1.4514</v>
      </c>
      <c r="P1535" s="12">
        <f>E1535/L1535</f>
        <v>88.26081081081081</v>
      </c>
      <c r="Q1535" t="s">
        <v>8336</v>
      </c>
      <c r="R1535" t="s">
        <v>8337</v>
      </c>
      <c r="S1535" s="10">
        <f>(((J1535/60)/60)/24)+DATE(1970,1,1)</f>
        <v>42443.00204861111</v>
      </c>
      <c r="T1535" s="10">
        <f>(((I1535/60)/60)/24)+DATE(1970,1,1)</f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SUM(E1536/D1536)</f>
        <v>4.1773333333333333</v>
      </c>
      <c r="P1536" s="12">
        <f>E1536/L1536</f>
        <v>84.905149051490511</v>
      </c>
      <c r="Q1536" t="s">
        <v>8336</v>
      </c>
      <c r="R1536" t="s">
        <v>8337</v>
      </c>
      <c r="S1536" s="10">
        <f>(((J1536/60)/60)/24)+DATE(1970,1,1)</f>
        <v>42221.67432870371</v>
      </c>
      <c r="T1536" s="10">
        <f>(((I1536/60)/60)/24)+DATE(1970,1,1)</f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SUM(E1537/D1537)</f>
        <v>1.3242499999999999</v>
      </c>
      <c r="P1537" s="12">
        <f>E1537/L1537</f>
        <v>48.154545454545456</v>
      </c>
      <c r="Q1537" t="s">
        <v>8336</v>
      </c>
      <c r="R1537" t="s">
        <v>8337</v>
      </c>
      <c r="S1537" s="10">
        <f>(((J1537/60)/60)/24)+DATE(1970,1,1)</f>
        <v>42484.829062500001</v>
      </c>
      <c r="T1537" s="10">
        <f>(((I1537/60)/60)/24)+DATE(1970,1,1)</f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SUM(E1538/D1538)</f>
        <v>2.5030841666666666</v>
      </c>
      <c r="P1538" s="12">
        <f>E1538/L1538</f>
        <v>66.015406593406595</v>
      </c>
      <c r="Q1538" t="s">
        <v>8336</v>
      </c>
      <c r="R1538" t="s">
        <v>8337</v>
      </c>
      <c r="S1538" s="10">
        <f>(((J1538/60)/60)/24)+DATE(1970,1,1)</f>
        <v>42213.802199074074</v>
      </c>
      <c r="T1538" s="10">
        <f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SUM(E1539/D1539)</f>
        <v>1.7989999999999999</v>
      </c>
      <c r="P1539" s="12">
        <f>E1539/L1539</f>
        <v>96.375</v>
      </c>
      <c r="Q1539" t="s">
        <v>8336</v>
      </c>
      <c r="R1539" t="s">
        <v>8337</v>
      </c>
      <c r="S1539" s="10">
        <f>(((J1539/60)/60)/24)+DATE(1970,1,1)</f>
        <v>42552.315127314811</v>
      </c>
      <c r="T1539" s="10">
        <f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SUM(E1540/D1540)</f>
        <v>1.0262857142857142</v>
      </c>
      <c r="P1540" s="12">
        <f>E1540/L1540</f>
        <v>156.17391304347825</v>
      </c>
      <c r="Q1540" t="s">
        <v>8336</v>
      </c>
      <c r="R1540" t="s">
        <v>8337</v>
      </c>
      <c r="S1540" s="10">
        <f>(((J1540/60)/60)/24)+DATE(1970,1,1)</f>
        <v>41981.782060185185</v>
      </c>
      <c r="T1540" s="10">
        <f>(((I1540/60)/60)/24)+DATE(1970,1,1)</f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SUM(E1541/D1541)</f>
        <v>1.359861</v>
      </c>
      <c r="P1541" s="12">
        <f>E1541/L1541</f>
        <v>95.764859154929582</v>
      </c>
      <c r="Q1541" t="s">
        <v>8336</v>
      </c>
      <c r="R1541" t="s">
        <v>8337</v>
      </c>
      <c r="S1541" s="10">
        <f>(((J1541/60)/60)/24)+DATE(1970,1,1)</f>
        <v>42705.919201388882</v>
      </c>
      <c r="T1541" s="10">
        <f>(((I1541/60)/60)/24)+DATE(1970,1,1)</f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SUM(E1542/D1542)</f>
        <v>1.1786666666666668</v>
      </c>
      <c r="P1542" s="12">
        <f>E1542/L1542</f>
        <v>180.40816326530611</v>
      </c>
      <c r="Q1542" t="s">
        <v>8336</v>
      </c>
      <c r="R1542" t="s">
        <v>8337</v>
      </c>
      <c r="S1542" s="10">
        <f>(((J1542/60)/60)/24)+DATE(1970,1,1)</f>
        <v>41939.00712962963</v>
      </c>
      <c r="T1542" s="10">
        <f>(((I1542/60)/60)/24)+DATE(1970,1,1)</f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SUM(E1543/D1543)</f>
        <v>3.3333333333333332E-4</v>
      </c>
      <c r="P1543" s="12">
        <f>E1543/L1543</f>
        <v>3</v>
      </c>
      <c r="Q1543" t="s">
        <v>8336</v>
      </c>
      <c r="R1543" t="s">
        <v>8341</v>
      </c>
      <c r="S1543" s="10">
        <f>(((J1543/60)/60)/24)+DATE(1970,1,1)</f>
        <v>41974.712245370371</v>
      </c>
      <c r="T1543" s="10">
        <f>(((I1543/60)/60)/24)+DATE(1970,1,1)</f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SUM(E1544/D1544)</f>
        <v>0.04</v>
      </c>
      <c r="P1544" s="12">
        <f>E1544/L1544</f>
        <v>20</v>
      </c>
      <c r="Q1544" t="s">
        <v>8336</v>
      </c>
      <c r="R1544" t="s">
        <v>8341</v>
      </c>
      <c r="S1544" s="10">
        <f>(((J1544/60)/60)/24)+DATE(1970,1,1)</f>
        <v>42170.996527777781</v>
      </c>
      <c r="T1544" s="10">
        <f>(((I1544/60)/60)/24)+DATE(1970,1,1)</f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SUM(E1545/D1545)</f>
        <v>4.4444444444444444E-3</v>
      </c>
      <c r="P1545" s="12">
        <f>E1545/L1545</f>
        <v>10</v>
      </c>
      <c r="Q1545" t="s">
        <v>8336</v>
      </c>
      <c r="R1545" t="s">
        <v>8341</v>
      </c>
      <c r="S1545" s="10">
        <f>(((J1545/60)/60)/24)+DATE(1970,1,1)</f>
        <v>41935.509652777779</v>
      </c>
      <c r="T1545" s="10">
        <f>(((I1545/60)/60)/24)+DATE(1970,1,1)</f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SUM(E1546/D1546)</f>
        <v>0</v>
      </c>
      <c r="P1546" s="12" t="e">
        <f>E1546/L1546</f>
        <v>#DIV/0!</v>
      </c>
      <c r="Q1546" t="s">
        <v>8336</v>
      </c>
      <c r="R1546" t="s">
        <v>8341</v>
      </c>
      <c r="S1546" s="10">
        <f>(((J1546/60)/60)/24)+DATE(1970,1,1)</f>
        <v>42053.051203703704</v>
      </c>
      <c r="T1546" s="10">
        <f>(((I1546/60)/60)/24)+DATE(1970,1,1)</f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SUM(E1547/D1547)</f>
        <v>3.3333333333333332E-4</v>
      </c>
      <c r="P1547" s="12">
        <f>E1547/L1547</f>
        <v>1</v>
      </c>
      <c r="Q1547" t="s">
        <v>8336</v>
      </c>
      <c r="R1547" t="s">
        <v>8341</v>
      </c>
      <c r="S1547" s="10">
        <f>(((J1547/60)/60)/24)+DATE(1970,1,1)</f>
        <v>42031.884652777779</v>
      </c>
      <c r="T1547" s="10">
        <f>(((I1547/60)/60)/24)+DATE(1970,1,1)</f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SUM(E1548/D1548)</f>
        <v>0.28899999999999998</v>
      </c>
      <c r="P1548" s="12">
        <f>E1548/L1548</f>
        <v>26.272727272727273</v>
      </c>
      <c r="Q1548" t="s">
        <v>8336</v>
      </c>
      <c r="R1548" t="s">
        <v>8341</v>
      </c>
      <c r="S1548" s="10">
        <f>(((J1548/60)/60)/24)+DATE(1970,1,1)</f>
        <v>41839.212951388887</v>
      </c>
      <c r="T1548" s="10">
        <f>(((I1548/60)/60)/24)+DATE(1970,1,1)</f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SUM(E1549/D1549)</f>
        <v>0</v>
      </c>
      <c r="P1549" s="12" t="e">
        <f>E1549/L1549</f>
        <v>#DIV/0!</v>
      </c>
      <c r="Q1549" t="s">
        <v>8336</v>
      </c>
      <c r="R1549" t="s">
        <v>8341</v>
      </c>
      <c r="S1549" s="10">
        <f>(((J1549/60)/60)/24)+DATE(1970,1,1)</f>
        <v>42782.426875000005</v>
      </c>
      <c r="T1549" s="10">
        <f>(((I1549/60)/60)/24)+DATE(1970,1,1)</f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SUM(E1550/D1550)</f>
        <v>8.5714285714285715E-2</v>
      </c>
      <c r="P1550" s="12">
        <f>E1550/L1550</f>
        <v>60</v>
      </c>
      <c r="Q1550" t="s">
        <v>8336</v>
      </c>
      <c r="R1550" t="s">
        <v>8341</v>
      </c>
      <c r="S1550" s="10">
        <f>(((J1550/60)/60)/24)+DATE(1970,1,1)</f>
        <v>42286.88217592593</v>
      </c>
      <c r="T1550" s="10">
        <f>(((I1550/60)/60)/24)+DATE(1970,1,1)</f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SUM(E1551/D1551)</f>
        <v>0.34</v>
      </c>
      <c r="P1551" s="12">
        <f>E1551/L1551</f>
        <v>28.333333333333332</v>
      </c>
      <c r="Q1551" t="s">
        <v>8336</v>
      </c>
      <c r="R1551" t="s">
        <v>8341</v>
      </c>
      <c r="S1551" s="10">
        <f>(((J1551/60)/60)/24)+DATE(1970,1,1)</f>
        <v>42281.136099537034</v>
      </c>
      <c r="T1551" s="10">
        <f>(((I1551/60)/60)/24)+DATE(1970,1,1)</f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SUM(E1552/D1552)</f>
        <v>0.13466666666666666</v>
      </c>
      <c r="P1552" s="12">
        <f>E1552/L1552</f>
        <v>14.428571428571429</v>
      </c>
      <c r="Q1552" t="s">
        <v>8336</v>
      </c>
      <c r="R1552" t="s">
        <v>8341</v>
      </c>
      <c r="S1552" s="10">
        <f>(((J1552/60)/60)/24)+DATE(1970,1,1)</f>
        <v>42472.449467592596</v>
      </c>
      <c r="T1552" s="10">
        <f>(((I1552/60)/60)/24)+DATE(1970,1,1)</f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SUM(E1553/D1553)</f>
        <v>0</v>
      </c>
      <c r="P1553" s="12" t="e">
        <f>E1553/L1553</f>
        <v>#DIV/0!</v>
      </c>
      <c r="Q1553" t="s">
        <v>8336</v>
      </c>
      <c r="R1553" t="s">
        <v>8341</v>
      </c>
      <c r="S1553" s="10">
        <f>(((J1553/60)/60)/24)+DATE(1970,1,1)</f>
        <v>42121.824525462958</v>
      </c>
      <c r="T1553" s="10">
        <f>(((I1553/60)/60)/24)+DATE(1970,1,1)</f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SUM(E1554/D1554)</f>
        <v>0.49186046511627907</v>
      </c>
      <c r="P1554" s="12">
        <f>E1554/L1554</f>
        <v>132.1875</v>
      </c>
      <c r="Q1554" t="s">
        <v>8336</v>
      </c>
      <c r="R1554" t="s">
        <v>8341</v>
      </c>
      <c r="S1554" s="10">
        <f>(((J1554/60)/60)/24)+DATE(1970,1,1)</f>
        <v>41892.688750000001</v>
      </c>
      <c r="T1554" s="10">
        <f>(((I1554/60)/60)/24)+DATE(1970,1,1)</f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SUM(E1555/D1555)</f>
        <v>0</v>
      </c>
      <c r="P1555" s="12" t="e">
        <f>E1555/L1555</f>
        <v>#DIV/0!</v>
      </c>
      <c r="Q1555" t="s">
        <v>8336</v>
      </c>
      <c r="R1555" t="s">
        <v>8341</v>
      </c>
      <c r="S1555" s="10">
        <f>(((J1555/60)/60)/24)+DATE(1970,1,1)</f>
        <v>42219.282951388886</v>
      </c>
      <c r="T1555" s="10">
        <f>(((I1555/60)/60)/24)+DATE(1970,1,1)</f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SUM(E1556/D1556)</f>
        <v>0</v>
      </c>
      <c r="P1556" s="12" t="e">
        <f>E1556/L1556</f>
        <v>#DIV/0!</v>
      </c>
      <c r="Q1556" t="s">
        <v>8336</v>
      </c>
      <c r="R1556" t="s">
        <v>8341</v>
      </c>
      <c r="S1556" s="10">
        <f>(((J1556/60)/60)/24)+DATE(1970,1,1)</f>
        <v>42188.252199074079</v>
      </c>
      <c r="T1556" s="10">
        <f>(((I1556/60)/60)/24)+DATE(1970,1,1)</f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SUM(E1557/D1557)</f>
        <v>0</v>
      </c>
      <c r="P1557" s="12" t="e">
        <f>E1557/L1557</f>
        <v>#DIV/0!</v>
      </c>
      <c r="Q1557" t="s">
        <v>8336</v>
      </c>
      <c r="R1557" t="s">
        <v>8341</v>
      </c>
      <c r="S1557" s="10">
        <f>(((J1557/60)/60)/24)+DATE(1970,1,1)</f>
        <v>42241.613796296297</v>
      </c>
      <c r="T1557" s="10">
        <f>(((I1557/60)/60)/24)+DATE(1970,1,1)</f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SUM(E1558/D1558)</f>
        <v>0.45133333333333331</v>
      </c>
      <c r="P1558" s="12">
        <f>E1558/L1558</f>
        <v>56.416666666666664</v>
      </c>
      <c r="Q1558" t="s">
        <v>8336</v>
      </c>
      <c r="R1558" t="s">
        <v>8341</v>
      </c>
      <c r="S1558" s="10">
        <f>(((J1558/60)/60)/24)+DATE(1970,1,1)</f>
        <v>42525.153055555551</v>
      </c>
      <c r="T1558" s="10">
        <f>(((I1558/60)/60)/24)+DATE(1970,1,1)</f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SUM(E1559/D1559)</f>
        <v>0.04</v>
      </c>
      <c r="P1559" s="12">
        <f>E1559/L1559</f>
        <v>100</v>
      </c>
      <c r="Q1559" t="s">
        <v>8336</v>
      </c>
      <c r="R1559" t="s">
        <v>8341</v>
      </c>
      <c r="S1559" s="10">
        <f>(((J1559/60)/60)/24)+DATE(1970,1,1)</f>
        <v>41871.65315972222</v>
      </c>
      <c r="T1559" s="10">
        <f>(((I1559/60)/60)/24)+DATE(1970,1,1)</f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SUM(E1560/D1560)</f>
        <v>4.6666666666666669E-2</v>
      </c>
      <c r="P1560" s="12">
        <f>E1560/L1560</f>
        <v>11.666666666666666</v>
      </c>
      <c r="Q1560" t="s">
        <v>8336</v>
      </c>
      <c r="R1560" t="s">
        <v>8341</v>
      </c>
      <c r="S1560" s="10">
        <f>(((J1560/60)/60)/24)+DATE(1970,1,1)</f>
        <v>42185.397673611107</v>
      </c>
      <c r="T1560" s="10">
        <f>(((I1560/60)/60)/24)+DATE(1970,1,1)</f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SUM(E1561/D1561)</f>
        <v>3.3333333333333335E-3</v>
      </c>
      <c r="P1561" s="12">
        <f>E1561/L1561</f>
        <v>50</v>
      </c>
      <c r="Q1561" t="s">
        <v>8336</v>
      </c>
      <c r="R1561" t="s">
        <v>8341</v>
      </c>
      <c r="S1561" s="10">
        <f>(((J1561/60)/60)/24)+DATE(1970,1,1)</f>
        <v>42108.05322916666</v>
      </c>
      <c r="T1561" s="10">
        <f>(((I1561/60)/60)/24)+DATE(1970,1,1)</f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SUM(E1562/D1562)</f>
        <v>3.7600000000000001E-2</v>
      </c>
      <c r="P1562" s="12">
        <f>E1562/L1562</f>
        <v>23.5</v>
      </c>
      <c r="Q1562" t="s">
        <v>8336</v>
      </c>
      <c r="R1562" t="s">
        <v>8341</v>
      </c>
      <c r="S1562" s="10">
        <f>(((J1562/60)/60)/24)+DATE(1970,1,1)</f>
        <v>41936.020752314813</v>
      </c>
      <c r="T1562" s="10">
        <f>(((I1562/60)/60)/24)+DATE(1970,1,1)</f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SUM(E1563/D1563)</f>
        <v>6.7000000000000002E-3</v>
      </c>
      <c r="P1563" s="12">
        <f>E1563/L1563</f>
        <v>67</v>
      </c>
      <c r="Q1563" t="s">
        <v>8320</v>
      </c>
      <c r="R1563" t="s">
        <v>8342</v>
      </c>
      <c r="S1563" s="10">
        <f>(((J1563/60)/60)/24)+DATE(1970,1,1)</f>
        <v>41555.041701388887</v>
      </c>
      <c r="T1563" s="10">
        <f>(((I1563/60)/60)/24)+DATE(1970,1,1)</f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SUM(E1564/D1564)</f>
        <v>0</v>
      </c>
      <c r="P1564" s="12" t="e">
        <f>E1564/L1564</f>
        <v>#DIV/0!</v>
      </c>
      <c r="Q1564" t="s">
        <v>8320</v>
      </c>
      <c r="R1564" t="s">
        <v>8342</v>
      </c>
      <c r="S1564" s="10">
        <f>(((J1564/60)/60)/24)+DATE(1970,1,1)</f>
        <v>40079.566157407404</v>
      </c>
      <c r="T1564" s="10">
        <f>(((I1564/60)/60)/24)+DATE(1970,1,1)</f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SUM(E1565/D1565)</f>
        <v>1.4166666666666666E-2</v>
      </c>
      <c r="P1565" s="12">
        <f>E1565/L1565</f>
        <v>42.5</v>
      </c>
      <c r="Q1565" t="s">
        <v>8320</v>
      </c>
      <c r="R1565" t="s">
        <v>8342</v>
      </c>
      <c r="S1565" s="10">
        <f>(((J1565/60)/60)/24)+DATE(1970,1,1)</f>
        <v>41652.742488425924</v>
      </c>
      <c r="T1565" s="10">
        <f>(((I1565/60)/60)/24)+DATE(1970,1,1)</f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SUM(E1566/D1566)</f>
        <v>1E-3</v>
      </c>
      <c r="P1566" s="12">
        <f>E1566/L1566</f>
        <v>10</v>
      </c>
      <c r="Q1566" t="s">
        <v>8320</v>
      </c>
      <c r="R1566" t="s">
        <v>8342</v>
      </c>
      <c r="S1566" s="10">
        <f>(((J1566/60)/60)/24)+DATE(1970,1,1)</f>
        <v>42121.367002314815</v>
      </c>
      <c r="T1566" s="10">
        <f>(((I1566/60)/60)/24)+DATE(1970,1,1)</f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SUM(E1567/D1567)</f>
        <v>2.5000000000000001E-2</v>
      </c>
      <c r="P1567" s="12">
        <f>E1567/L1567</f>
        <v>100</v>
      </c>
      <c r="Q1567" t="s">
        <v>8320</v>
      </c>
      <c r="R1567" t="s">
        <v>8342</v>
      </c>
      <c r="S1567" s="10">
        <f>(((J1567/60)/60)/24)+DATE(1970,1,1)</f>
        <v>40672.729872685188</v>
      </c>
      <c r="T1567" s="10">
        <f>(((I1567/60)/60)/24)+DATE(1970,1,1)</f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SUM(E1568/D1568)</f>
        <v>0.21249999999999999</v>
      </c>
      <c r="P1568" s="12">
        <f>E1568/L1568</f>
        <v>108.05084745762711</v>
      </c>
      <c r="Q1568" t="s">
        <v>8320</v>
      </c>
      <c r="R1568" t="s">
        <v>8342</v>
      </c>
      <c r="S1568" s="10">
        <f>(((J1568/60)/60)/24)+DATE(1970,1,1)</f>
        <v>42549.916712962964</v>
      </c>
      <c r="T1568" s="10">
        <f>(((I1568/60)/60)/24)+DATE(1970,1,1)</f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SUM(E1569/D1569)</f>
        <v>4.1176470588235294E-2</v>
      </c>
      <c r="P1569" s="12">
        <f>E1569/L1569</f>
        <v>26.923076923076923</v>
      </c>
      <c r="Q1569" t="s">
        <v>8320</v>
      </c>
      <c r="R1569" t="s">
        <v>8342</v>
      </c>
      <c r="S1569" s="10">
        <f>(((J1569/60)/60)/24)+DATE(1970,1,1)</f>
        <v>41671.936863425923</v>
      </c>
      <c r="T1569" s="10">
        <f>(((I1569/60)/60)/24)+DATE(1970,1,1)</f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SUM(E1570/D1570)</f>
        <v>0.13639999999999999</v>
      </c>
      <c r="P1570" s="12">
        <f>E1570/L1570</f>
        <v>155</v>
      </c>
      <c r="Q1570" t="s">
        <v>8320</v>
      </c>
      <c r="R1570" t="s">
        <v>8342</v>
      </c>
      <c r="S1570" s="10">
        <f>(((J1570/60)/60)/24)+DATE(1970,1,1)</f>
        <v>41962.062326388885</v>
      </c>
      <c r="T1570" s="10">
        <f>(((I1570/60)/60)/24)+DATE(1970,1,1)</f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SUM(E1571/D1571)</f>
        <v>0</v>
      </c>
      <c r="P1571" s="12" t="e">
        <f>E1571/L1571</f>
        <v>#DIV/0!</v>
      </c>
      <c r="Q1571" t="s">
        <v>8320</v>
      </c>
      <c r="R1571" t="s">
        <v>8342</v>
      </c>
      <c r="S1571" s="10">
        <f>(((J1571/60)/60)/24)+DATE(1970,1,1)</f>
        <v>41389.679560185185</v>
      </c>
      <c r="T1571" s="10">
        <f>(((I1571/60)/60)/24)+DATE(1970,1,1)</f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SUM(E1572/D1572)</f>
        <v>0.41399999999999998</v>
      </c>
      <c r="P1572" s="12">
        <f>E1572/L1572</f>
        <v>47.769230769230766</v>
      </c>
      <c r="Q1572" t="s">
        <v>8320</v>
      </c>
      <c r="R1572" t="s">
        <v>8342</v>
      </c>
      <c r="S1572" s="10">
        <f>(((J1572/60)/60)/24)+DATE(1970,1,1)</f>
        <v>42438.813449074078</v>
      </c>
      <c r="T1572" s="10">
        <f>(((I1572/60)/60)/24)+DATE(1970,1,1)</f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SUM(E1573/D1573)</f>
        <v>6.6115702479338841E-3</v>
      </c>
      <c r="P1573" s="12">
        <f>E1573/L1573</f>
        <v>20</v>
      </c>
      <c r="Q1573" t="s">
        <v>8320</v>
      </c>
      <c r="R1573" t="s">
        <v>8342</v>
      </c>
      <c r="S1573" s="10">
        <f>(((J1573/60)/60)/24)+DATE(1970,1,1)</f>
        <v>42144.769479166673</v>
      </c>
      <c r="T1573" s="10">
        <f>(((I1573/60)/60)/24)+DATE(1970,1,1)</f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SUM(E1574/D1574)</f>
        <v>0.05</v>
      </c>
      <c r="P1574" s="12">
        <f>E1574/L1574</f>
        <v>41.666666666666664</v>
      </c>
      <c r="Q1574" t="s">
        <v>8320</v>
      </c>
      <c r="R1574" t="s">
        <v>8342</v>
      </c>
      <c r="S1574" s="10">
        <f>(((J1574/60)/60)/24)+DATE(1970,1,1)</f>
        <v>42404.033090277779</v>
      </c>
      <c r="T1574" s="10">
        <f>(((I1574/60)/60)/24)+DATE(1970,1,1)</f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SUM(E1575/D1575)</f>
        <v>2.4777777777777777E-2</v>
      </c>
      <c r="P1575" s="12">
        <f>E1575/L1575</f>
        <v>74.333333333333329</v>
      </c>
      <c r="Q1575" t="s">
        <v>8320</v>
      </c>
      <c r="R1575" t="s">
        <v>8342</v>
      </c>
      <c r="S1575" s="10">
        <f>(((J1575/60)/60)/24)+DATE(1970,1,1)</f>
        <v>42786.000023148154</v>
      </c>
      <c r="T1575" s="10">
        <f>(((I1575/60)/60)/24)+DATE(1970,1,1)</f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SUM(E1576/D1576)</f>
        <v>5.0599999999999999E-2</v>
      </c>
      <c r="P1576" s="12">
        <f>E1576/L1576</f>
        <v>84.333333333333329</v>
      </c>
      <c r="Q1576" t="s">
        <v>8320</v>
      </c>
      <c r="R1576" t="s">
        <v>8342</v>
      </c>
      <c r="S1576" s="10">
        <f>(((J1576/60)/60)/24)+DATE(1970,1,1)</f>
        <v>42017.927418981482</v>
      </c>
      <c r="T1576" s="10">
        <f>(((I1576/60)/60)/24)+DATE(1970,1,1)</f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SUM(E1577/D1577)</f>
        <v>0.2291</v>
      </c>
      <c r="P1577" s="12">
        <f>E1577/L1577</f>
        <v>65.457142857142856</v>
      </c>
      <c r="Q1577" t="s">
        <v>8320</v>
      </c>
      <c r="R1577" t="s">
        <v>8342</v>
      </c>
      <c r="S1577" s="10">
        <f>(((J1577/60)/60)/24)+DATE(1970,1,1)</f>
        <v>41799.524259259262</v>
      </c>
      <c r="T1577" s="10">
        <f>(((I1577/60)/60)/24)+DATE(1970,1,1)</f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SUM(E1578/D1578)</f>
        <v>0.13</v>
      </c>
      <c r="P1578" s="12">
        <f>E1578/L1578</f>
        <v>65</v>
      </c>
      <c r="Q1578" t="s">
        <v>8320</v>
      </c>
      <c r="R1578" t="s">
        <v>8342</v>
      </c>
      <c r="S1578" s="10">
        <f>(((J1578/60)/60)/24)+DATE(1970,1,1)</f>
        <v>42140.879259259258</v>
      </c>
      <c r="T1578" s="10">
        <f>(((I1578/60)/60)/24)+DATE(1970,1,1)</f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SUM(E1579/D1579)</f>
        <v>5.4999999999999997E-3</v>
      </c>
      <c r="P1579" s="12">
        <f>E1579/L1579</f>
        <v>27.5</v>
      </c>
      <c r="Q1579" t="s">
        <v>8320</v>
      </c>
      <c r="R1579" t="s">
        <v>8342</v>
      </c>
      <c r="S1579" s="10">
        <f>(((J1579/60)/60)/24)+DATE(1970,1,1)</f>
        <v>41054.847777777781</v>
      </c>
      <c r="T1579" s="10">
        <f>(((I1579/60)/60)/24)+DATE(1970,1,1)</f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SUM(E1580/D1580)</f>
        <v>0.10806536636794939</v>
      </c>
      <c r="P1580" s="12">
        <f>E1580/L1580</f>
        <v>51.25</v>
      </c>
      <c r="Q1580" t="s">
        <v>8320</v>
      </c>
      <c r="R1580" t="s">
        <v>8342</v>
      </c>
      <c r="S1580" s="10">
        <f>(((J1580/60)/60)/24)+DATE(1970,1,1)</f>
        <v>40399.065868055557</v>
      </c>
      <c r="T1580" s="10">
        <f>(((I1580/60)/60)/24)+DATE(1970,1,1)</f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SUM(E1581/D1581)</f>
        <v>8.4008400840084006E-3</v>
      </c>
      <c r="P1581" s="12">
        <f>E1581/L1581</f>
        <v>14</v>
      </c>
      <c r="Q1581" t="s">
        <v>8320</v>
      </c>
      <c r="R1581" t="s">
        <v>8342</v>
      </c>
      <c r="S1581" s="10">
        <f>(((J1581/60)/60)/24)+DATE(1970,1,1)</f>
        <v>41481.996423611112</v>
      </c>
      <c r="T1581" s="10">
        <f>(((I1581/60)/60)/24)+DATE(1970,1,1)</f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SUM(E1582/D1582)</f>
        <v>0</v>
      </c>
      <c r="P1582" s="12" t="e">
        <f>E1582/L1582</f>
        <v>#DIV/0!</v>
      </c>
      <c r="Q1582" t="s">
        <v>8320</v>
      </c>
      <c r="R1582" t="s">
        <v>8342</v>
      </c>
      <c r="S1582" s="10">
        <f>(((J1582/60)/60)/24)+DATE(1970,1,1)</f>
        <v>40990.050069444449</v>
      </c>
      <c r="T1582" s="10">
        <f>(((I1582/60)/60)/24)+DATE(1970,1,1)</f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SUM(E1583/D1583)</f>
        <v>5.0000000000000001E-3</v>
      </c>
      <c r="P1583" s="12">
        <f>E1583/L1583</f>
        <v>5</v>
      </c>
      <c r="Q1583" t="s">
        <v>8336</v>
      </c>
      <c r="R1583" t="s">
        <v>8343</v>
      </c>
      <c r="S1583" s="10">
        <f>(((J1583/60)/60)/24)+DATE(1970,1,1)</f>
        <v>42325.448958333334</v>
      </c>
      <c r="T1583" s="10">
        <f>(((I1583/60)/60)/24)+DATE(1970,1,1)</f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SUM(E1584/D1584)</f>
        <v>9.2999999999999999E-2</v>
      </c>
      <c r="P1584" s="12">
        <f>E1584/L1584</f>
        <v>31</v>
      </c>
      <c r="Q1584" t="s">
        <v>8336</v>
      </c>
      <c r="R1584" t="s">
        <v>8343</v>
      </c>
      <c r="S1584" s="10">
        <f>(((J1584/60)/60)/24)+DATE(1970,1,1)</f>
        <v>42246.789965277778</v>
      </c>
      <c r="T1584" s="10">
        <f>(((I1584/60)/60)/24)+DATE(1970,1,1)</f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SUM(E1585/D1585)</f>
        <v>7.5000000000000002E-4</v>
      </c>
      <c r="P1585" s="12">
        <f>E1585/L1585</f>
        <v>15</v>
      </c>
      <c r="Q1585" t="s">
        <v>8336</v>
      </c>
      <c r="R1585" t="s">
        <v>8343</v>
      </c>
      <c r="S1585" s="10">
        <f>(((J1585/60)/60)/24)+DATE(1970,1,1)</f>
        <v>41877.904988425929</v>
      </c>
      <c r="T1585" s="10">
        <f>(((I1585/60)/60)/24)+DATE(1970,1,1)</f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SUM(E1586/D1586)</f>
        <v>0</v>
      </c>
      <c r="P1586" s="12" t="e">
        <f>E1586/L1586</f>
        <v>#DIV/0!</v>
      </c>
      <c r="Q1586" t="s">
        <v>8336</v>
      </c>
      <c r="R1586" t="s">
        <v>8343</v>
      </c>
      <c r="S1586" s="10">
        <f>(((J1586/60)/60)/24)+DATE(1970,1,1)</f>
        <v>41779.649317129632</v>
      </c>
      <c r="T1586" s="10">
        <f>(((I1586/60)/60)/24)+DATE(1970,1,1)</f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SUM(E1587/D1587)</f>
        <v>0.79</v>
      </c>
      <c r="P1587" s="12">
        <f>E1587/L1587</f>
        <v>131.66666666666666</v>
      </c>
      <c r="Q1587" t="s">
        <v>8336</v>
      </c>
      <c r="R1587" t="s">
        <v>8343</v>
      </c>
      <c r="S1587" s="10">
        <f>(((J1587/60)/60)/24)+DATE(1970,1,1)</f>
        <v>42707.895462962959</v>
      </c>
      <c r="T1587" s="10">
        <f>(((I1587/60)/60)/24)+DATE(1970,1,1)</f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SUM(E1588/D1588)</f>
        <v>0</v>
      </c>
      <c r="P1588" s="12" t="e">
        <f>E1588/L1588</f>
        <v>#DIV/0!</v>
      </c>
      <c r="Q1588" t="s">
        <v>8336</v>
      </c>
      <c r="R1588" t="s">
        <v>8343</v>
      </c>
      <c r="S1588" s="10">
        <f>(((J1588/60)/60)/24)+DATE(1970,1,1)</f>
        <v>42069.104421296302</v>
      </c>
      <c r="T1588" s="10">
        <f>(((I1588/60)/60)/24)+DATE(1970,1,1)</f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SUM(E1589/D1589)</f>
        <v>1.3333333333333334E-4</v>
      </c>
      <c r="P1589" s="12">
        <f>E1589/L1589</f>
        <v>1</v>
      </c>
      <c r="Q1589" t="s">
        <v>8336</v>
      </c>
      <c r="R1589" t="s">
        <v>8343</v>
      </c>
      <c r="S1589" s="10">
        <f>(((J1589/60)/60)/24)+DATE(1970,1,1)</f>
        <v>41956.950983796298</v>
      </c>
      <c r="T1589" s="10">
        <f>(((I1589/60)/60)/24)+DATE(1970,1,1)</f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SUM(E1590/D1590)</f>
        <v>0</v>
      </c>
      <c r="P1590" s="12" t="e">
        <f>E1590/L1590</f>
        <v>#DIV/0!</v>
      </c>
      <c r="Q1590" t="s">
        <v>8336</v>
      </c>
      <c r="R1590" t="s">
        <v>8343</v>
      </c>
      <c r="S1590" s="10">
        <f>(((J1590/60)/60)/24)+DATE(1970,1,1)</f>
        <v>42005.24998842593</v>
      </c>
      <c r="T1590" s="10">
        <f>(((I1590/60)/60)/24)+DATE(1970,1,1)</f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SUM(E1591/D1591)</f>
        <v>0</v>
      </c>
      <c r="P1591" s="12" t="e">
        <f>E1591/L1591</f>
        <v>#DIV/0!</v>
      </c>
      <c r="Q1591" t="s">
        <v>8336</v>
      </c>
      <c r="R1591" t="s">
        <v>8343</v>
      </c>
      <c r="S1591" s="10">
        <f>(((J1591/60)/60)/24)+DATE(1970,1,1)</f>
        <v>42256.984791666662</v>
      </c>
      <c r="T1591" s="10">
        <f>(((I1591/60)/60)/24)+DATE(1970,1,1)</f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SUM(E1592/D1592)</f>
        <v>1.7000000000000001E-2</v>
      </c>
      <c r="P1592" s="12">
        <f>E1592/L1592</f>
        <v>510</v>
      </c>
      <c r="Q1592" t="s">
        <v>8336</v>
      </c>
      <c r="R1592" t="s">
        <v>8343</v>
      </c>
      <c r="S1592" s="10">
        <f>(((J1592/60)/60)/24)+DATE(1970,1,1)</f>
        <v>42240.857222222221</v>
      </c>
      <c r="T1592" s="10">
        <f>(((I1592/60)/60)/24)+DATE(1970,1,1)</f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SUM(E1593/D1593)</f>
        <v>0.29228571428571426</v>
      </c>
      <c r="P1593" s="12">
        <f>E1593/L1593</f>
        <v>44.478260869565219</v>
      </c>
      <c r="Q1593" t="s">
        <v>8336</v>
      </c>
      <c r="R1593" t="s">
        <v>8343</v>
      </c>
      <c r="S1593" s="10">
        <f>(((J1593/60)/60)/24)+DATE(1970,1,1)</f>
        <v>42433.726168981477</v>
      </c>
      <c r="T1593" s="10">
        <f>(((I1593/60)/60)/24)+DATE(1970,1,1)</f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SUM(E1594/D1594)</f>
        <v>0</v>
      </c>
      <c r="P1594" s="12" t="e">
        <f>E1594/L1594</f>
        <v>#DIV/0!</v>
      </c>
      <c r="Q1594" t="s">
        <v>8336</v>
      </c>
      <c r="R1594" t="s">
        <v>8343</v>
      </c>
      <c r="S1594" s="10">
        <f>(((J1594/60)/60)/24)+DATE(1970,1,1)</f>
        <v>42046.072743055556</v>
      </c>
      <c r="T1594" s="10">
        <f>(((I1594/60)/60)/24)+DATE(1970,1,1)</f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SUM(E1595/D1595)</f>
        <v>1.3636363636363637E-4</v>
      </c>
      <c r="P1595" s="12">
        <f>E1595/L1595</f>
        <v>1</v>
      </c>
      <c r="Q1595" t="s">
        <v>8336</v>
      </c>
      <c r="R1595" t="s">
        <v>8343</v>
      </c>
      <c r="S1595" s="10">
        <f>(((J1595/60)/60)/24)+DATE(1970,1,1)</f>
        <v>42033.845543981486</v>
      </c>
      <c r="T1595" s="10">
        <f>(((I1595/60)/60)/24)+DATE(1970,1,1)</f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SUM(E1596/D1596)</f>
        <v>0.20499999999999999</v>
      </c>
      <c r="P1596" s="12">
        <f>E1596/L1596</f>
        <v>20.5</v>
      </c>
      <c r="Q1596" t="s">
        <v>8336</v>
      </c>
      <c r="R1596" t="s">
        <v>8343</v>
      </c>
      <c r="S1596" s="10">
        <f>(((J1596/60)/60)/24)+DATE(1970,1,1)</f>
        <v>42445.712754629625</v>
      </c>
      <c r="T1596" s="10">
        <f>(((I1596/60)/60)/24)+DATE(1970,1,1)</f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SUM(E1597/D1597)</f>
        <v>2.8E-3</v>
      </c>
      <c r="P1597" s="12">
        <f>E1597/L1597</f>
        <v>40</v>
      </c>
      <c r="Q1597" t="s">
        <v>8336</v>
      </c>
      <c r="R1597" t="s">
        <v>8343</v>
      </c>
      <c r="S1597" s="10">
        <f>(((J1597/60)/60)/24)+DATE(1970,1,1)</f>
        <v>41780.050092592595</v>
      </c>
      <c r="T1597" s="10">
        <f>(((I1597/60)/60)/24)+DATE(1970,1,1)</f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SUM(E1598/D1598)</f>
        <v>2.3076923076923078E-2</v>
      </c>
      <c r="P1598" s="12">
        <f>E1598/L1598</f>
        <v>25</v>
      </c>
      <c r="Q1598" t="s">
        <v>8336</v>
      </c>
      <c r="R1598" t="s">
        <v>8343</v>
      </c>
      <c r="S1598" s="10">
        <f>(((J1598/60)/60)/24)+DATE(1970,1,1)</f>
        <v>41941.430196759262</v>
      </c>
      <c r="T1598" s="10">
        <f>(((I1598/60)/60)/24)+DATE(1970,1,1)</f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SUM(E1599/D1599)</f>
        <v>0</v>
      </c>
      <c r="P1599" s="12" t="e">
        <f>E1599/L1599</f>
        <v>#DIV/0!</v>
      </c>
      <c r="Q1599" t="s">
        <v>8336</v>
      </c>
      <c r="R1599" t="s">
        <v>8343</v>
      </c>
      <c r="S1599" s="10">
        <f>(((J1599/60)/60)/24)+DATE(1970,1,1)</f>
        <v>42603.354131944448</v>
      </c>
      <c r="T1599" s="10">
        <f>(((I1599/60)/60)/24)+DATE(1970,1,1)</f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SUM(E1600/D1600)</f>
        <v>1.25E-3</v>
      </c>
      <c r="P1600" s="12">
        <f>E1600/L1600</f>
        <v>1</v>
      </c>
      <c r="Q1600" t="s">
        <v>8336</v>
      </c>
      <c r="R1600" t="s">
        <v>8343</v>
      </c>
      <c r="S1600" s="10">
        <f>(((J1600/60)/60)/24)+DATE(1970,1,1)</f>
        <v>42151.667337962965</v>
      </c>
      <c r="T1600" s="10">
        <f>(((I1600/60)/60)/24)+DATE(1970,1,1)</f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SUM(E1601/D1601)</f>
        <v>0</v>
      </c>
      <c r="P1601" s="12" t="e">
        <f>E1601/L1601</f>
        <v>#DIV/0!</v>
      </c>
      <c r="Q1601" t="s">
        <v>8336</v>
      </c>
      <c r="R1601" t="s">
        <v>8343</v>
      </c>
      <c r="S1601" s="10">
        <f>(((J1601/60)/60)/24)+DATE(1970,1,1)</f>
        <v>42438.53907407407</v>
      </c>
      <c r="T1601" s="10">
        <f>(((I1601/60)/60)/24)+DATE(1970,1,1)</f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SUM(E1602/D1602)</f>
        <v>7.3400000000000007E-2</v>
      </c>
      <c r="P1602" s="12">
        <f>E1602/L1602</f>
        <v>40.777777777777779</v>
      </c>
      <c r="Q1602" t="s">
        <v>8336</v>
      </c>
      <c r="R1602" t="s">
        <v>8343</v>
      </c>
      <c r="S1602" s="10">
        <f>(((J1602/60)/60)/24)+DATE(1970,1,1)</f>
        <v>41791.057314814818</v>
      </c>
      <c r="T1602" s="10">
        <f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SUM(E1603/D1603)</f>
        <v>1.082492</v>
      </c>
      <c r="P1603" s="12">
        <f>E1603/L1603</f>
        <v>48.325535714285714</v>
      </c>
      <c r="Q1603" t="s">
        <v>8323</v>
      </c>
      <c r="R1603" t="s">
        <v>8324</v>
      </c>
      <c r="S1603" s="10">
        <f>(((J1603/60)/60)/24)+DATE(1970,1,1)</f>
        <v>40638.092974537038</v>
      </c>
      <c r="T1603" s="10">
        <f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SUM(E1604/D1604)</f>
        <v>1.0016666666666667</v>
      </c>
      <c r="P1604" s="12">
        <f>E1604/L1604</f>
        <v>46.953125</v>
      </c>
      <c r="Q1604" t="s">
        <v>8323</v>
      </c>
      <c r="R1604" t="s">
        <v>8324</v>
      </c>
      <c r="S1604" s="10">
        <f>(((J1604/60)/60)/24)+DATE(1970,1,1)</f>
        <v>40788.297650462962</v>
      </c>
      <c r="T1604" s="10">
        <f>(((I1604/60)/60)/24)+DATE(1970,1,1)</f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SUM(E1605/D1605)</f>
        <v>1.0003299999999999</v>
      </c>
      <c r="P1605" s="12">
        <f>E1605/L1605</f>
        <v>66.688666666666663</v>
      </c>
      <c r="Q1605" t="s">
        <v>8323</v>
      </c>
      <c r="R1605" t="s">
        <v>8324</v>
      </c>
      <c r="S1605" s="10">
        <f>(((J1605/60)/60)/24)+DATE(1970,1,1)</f>
        <v>40876.169664351852</v>
      </c>
      <c r="T1605" s="10">
        <f>(((I1605/60)/60)/24)+DATE(1970,1,1)</f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SUM(E1606/D1606)</f>
        <v>1.2210714285714286</v>
      </c>
      <c r="P1606" s="12">
        <f>E1606/L1606</f>
        <v>48.842857142857142</v>
      </c>
      <c r="Q1606" t="s">
        <v>8323</v>
      </c>
      <c r="R1606" t="s">
        <v>8324</v>
      </c>
      <c r="S1606" s="10">
        <f>(((J1606/60)/60)/24)+DATE(1970,1,1)</f>
        <v>40945.845312500001</v>
      </c>
      <c r="T1606" s="10">
        <f>(((I1606/60)/60)/24)+DATE(1970,1,1)</f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SUM(E1607/D1607)</f>
        <v>1.0069333333333335</v>
      </c>
      <c r="P1607" s="12">
        <f>E1607/L1607</f>
        <v>137.30909090909091</v>
      </c>
      <c r="Q1607" t="s">
        <v>8323</v>
      </c>
      <c r="R1607" t="s">
        <v>8324</v>
      </c>
      <c r="S1607" s="10">
        <f>(((J1607/60)/60)/24)+DATE(1970,1,1)</f>
        <v>40747.012881944444</v>
      </c>
      <c r="T1607" s="10">
        <f>(((I1607/60)/60)/24)+DATE(1970,1,1)</f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SUM(E1608/D1608)</f>
        <v>1.01004125</v>
      </c>
      <c r="P1608" s="12">
        <f>E1608/L1608</f>
        <v>87.829673913043479</v>
      </c>
      <c r="Q1608" t="s">
        <v>8323</v>
      </c>
      <c r="R1608" t="s">
        <v>8324</v>
      </c>
      <c r="S1608" s="10">
        <f>(((J1608/60)/60)/24)+DATE(1970,1,1)</f>
        <v>40536.111550925925</v>
      </c>
      <c r="T1608" s="10">
        <f>(((I1608/60)/60)/24)+DATE(1970,1,1)</f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SUM(E1609/D1609)</f>
        <v>1.4511000000000001</v>
      </c>
      <c r="P1609" s="12">
        <f>E1609/L1609</f>
        <v>70.785365853658533</v>
      </c>
      <c r="Q1609" t="s">
        <v>8323</v>
      </c>
      <c r="R1609" t="s">
        <v>8324</v>
      </c>
      <c r="S1609" s="10">
        <f>(((J1609/60)/60)/24)+DATE(1970,1,1)</f>
        <v>41053.80846064815</v>
      </c>
      <c r="T1609" s="10">
        <f>(((I1609/60)/60)/24)+DATE(1970,1,1)</f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SUM(E1610/D1610)</f>
        <v>1.0125</v>
      </c>
      <c r="P1610" s="12">
        <f>E1610/L1610</f>
        <v>52.826086956521742</v>
      </c>
      <c r="Q1610" t="s">
        <v>8323</v>
      </c>
      <c r="R1610" t="s">
        <v>8324</v>
      </c>
      <c r="S1610" s="10">
        <f>(((J1610/60)/60)/24)+DATE(1970,1,1)</f>
        <v>41607.83085648148</v>
      </c>
      <c r="T1610" s="10">
        <f>(((I1610/60)/60)/24)+DATE(1970,1,1)</f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SUM(E1611/D1611)</f>
        <v>1.1833333333333333</v>
      </c>
      <c r="P1611" s="12">
        <f>E1611/L1611</f>
        <v>443.75</v>
      </c>
      <c r="Q1611" t="s">
        <v>8323</v>
      </c>
      <c r="R1611" t="s">
        <v>8324</v>
      </c>
      <c r="S1611" s="10">
        <f>(((J1611/60)/60)/24)+DATE(1970,1,1)</f>
        <v>40796.001261574071</v>
      </c>
      <c r="T1611" s="10">
        <f>(((I1611/60)/60)/24)+DATE(1970,1,1)</f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SUM(E1612/D1612)</f>
        <v>2.7185000000000001</v>
      </c>
      <c r="P1612" s="12">
        <f>E1612/L1612</f>
        <v>48.544642857142854</v>
      </c>
      <c r="Q1612" t="s">
        <v>8323</v>
      </c>
      <c r="R1612" t="s">
        <v>8324</v>
      </c>
      <c r="S1612" s="10">
        <f>(((J1612/60)/60)/24)+DATE(1970,1,1)</f>
        <v>41228.924884259257</v>
      </c>
      <c r="T1612" s="10">
        <f>(((I1612/60)/60)/24)+DATE(1970,1,1)</f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SUM(E1613/D1613)</f>
        <v>1.25125</v>
      </c>
      <c r="P1613" s="12">
        <f>E1613/L1613</f>
        <v>37.074074074074076</v>
      </c>
      <c r="Q1613" t="s">
        <v>8323</v>
      </c>
      <c r="R1613" t="s">
        <v>8324</v>
      </c>
      <c r="S1613" s="10">
        <f>(((J1613/60)/60)/24)+DATE(1970,1,1)</f>
        <v>41409.00037037037</v>
      </c>
      <c r="T1613" s="10">
        <f>(((I1613/60)/60)/24)+DATE(1970,1,1)</f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SUM(E1614/D1614)</f>
        <v>1.1000000000000001</v>
      </c>
      <c r="P1614" s="12">
        <f>E1614/L1614</f>
        <v>50</v>
      </c>
      <c r="Q1614" t="s">
        <v>8323</v>
      </c>
      <c r="R1614" t="s">
        <v>8324</v>
      </c>
      <c r="S1614" s="10">
        <f>(((J1614/60)/60)/24)+DATE(1970,1,1)</f>
        <v>41246.874814814815</v>
      </c>
      <c r="T1614" s="10">
        <f>(((I1614/60)/60)/24)+DATE(1970,1,1)</f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SUM(E1615/D1615)</f>
        <v>1.0149999999999999</v>
      </c>
      <c r="P1615" s="12">
        <f>E1615/L1615</f>
        <v>39.03846153846154</v>
      </c>
      <c r="Q1615" t="s">
        <v>8323</v>
      </c>
      <c r="R1615" t="s">
        <v>8324</v>
      </c>
      <c r="S1615" s="10">
        <f>(((J1615/60)/60)/24)+DATE(1970,1,1)</f>
        <v>41082.069467592592</v>
      </c>
      <c r="T1615" s="10">
        <f>(((I1615/60)/60)/24)+DATE(1970,1,1)</f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SUM(E1616/D1616)</f>
        <v>1.0269999999999999</v>
      </c>
      <c r="P1616" s="12">
        <f>E1616/L1616</f>
        <v>66.688311688311686</v>
      </c>
      <c r="Q1616" t="s">
        <v>8323</v>
      </c>
      <c r="R1616" t="s">
        <v>8324</v>
      </c>
      <c r="S1616" s="10">
        <f>(((J1616/60)/60)/24)+DATE(1970,1,1)</f>
        <v>41794.981122685182</v>
      </c>
      <c r="T1616" s="10">
        <f>(((I1616/60)/60)/24)+DATE(1970,1,1)</f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SUM(E1617/D1617)</f>
        <v>1.1412500000000001</v>
      </c>
      <c r="P1617" s="12">
        <f>E1617/L1617</f>
        <v>67.132352941176464</v>
      </c>
      <c r="Q1617" t="s">
        <v>8323</v>
      </c>
      <c r="R1617" t="s">
        <v>8324</v>
      </c>
      <c r="S1617" s="10">
        <f>(((J1617/60)/60)/24)+DATE(1970,1,1)</f>
        <v>40845.050879629627</v>
      </c>
      <c r="T1617" s="10">
        <f>(((I1617/60)/60)/24)+DATE(1970,1,1)</f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SUM(E1618/D1618)</f>
        <v>1.042</v>
      </c>
      <c r="P1618" s="12">
        <f>E1618/L1618</f>
        <v>66.369426751592357</v>
      </c>
      <c r="Q1618" t="s">
        <v>8323</v>
      </c>
      <c r="R1618" t="s">
        <v>8324</v>
      </c>
      <c r="S1618" s="10">
        <f>(((J1618/60)/60)/24)+DATE(1970,1,1)</f>
        <v>41194.715520833335</v>
      </c>
      <c r="T1618" s="10">
        <f>(((I1618/60)/60)/24)+DATE(1970,1,1)</f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SUM(E1619/D1619)</f>
        <v>1.4585714285714286</v>
      </c>
      <c r="P1619" s="12">
        <f>E1619/L1619</f>
        <v>64.620253164556956</v>
      </c>
      <c r="Q1619" t="s">
        <v>8323</v>
      </c>
      <c r="R1619" t="s">
        <v>8324</v>
      </c>
      <c r="S1619" s="10">
        <f>(((J1619/60)/60)/24)+DATE(1970,1,1)</f>
        <v>41546.664212962962</v>
      </c>
      <c r="T1619" s="10">
        <f>(((I1619/60)/60)/24)+DATE(1970,1,1)</f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SUM(E1620/D1620)</f>
        <v>1.0506666666666666</v>
      </c>
      <c r="P1620" s="12">
        <f>E1620/L1620</f>
        <v>58.370370370370374</v>
      </c>
      <c r="Q1620" t="s">
        <v>8323</v>
      </c>
      <c r="R1620" t="s">
        <v>8324</v>
      </c>
      <c r="S1620" s="10">
        <f>(((J1620/60)/60)/24)+DATE(1970,1,1)</f>
        <v>41301.654340277775</v>
      </c>
      <c r="T1620" s="10">
        <f>(((I1620/60)/60)/24)+DATE(1970,1,1)</f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SUM(E1621/D1621)</f>
        <v>1.3333333333333333</v>
      </c>
      <c r="P1621" s="12">
        <f>E1621/L1621</f>
        <v>86.956521739130437</v>
      </c>
      <c r="Q1621" t="s">
        <v>8323</v>
      </c>
      <c r="R1621" t="s">
        <v>8324</v>
      </c>
      <c r="S1621" s="10">
        <f>(((J1621/60)/60)/24)+DATE(1970,1,1)</f>
        <v>41876.18618055556</v>
      </c>
      <c r="T1621" s="10">
        <f>(((I1621/60)/60)/24)+DATE(1970,1,1)</f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SUM(E1622/D1622)</f>
        <v>1.1299999999999999</v>
      </c>
      <c r="P1622" s="12">
        <f>E1622/L1622</f>
        <v>66.470588235294116</v>
      </c>
      <c r="Q1622" t="s">
        <v>8323</v>
      </c>
      <c r="R1622" t="s">
        <v>8324</v>
      </c>
      <c r="S1622" s="10">
        <f>(((J1622/60)/60)/24)+DATE(1970,1,1)</f>
        <v>41321.339583333334</v>
      </c>
      <c r="T1622" s="10">
        <f>(((I1622/60)/60)/24)+DATE(1970,1,1)</f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SUM(E1623/D1623)</f>
        <v>1.212</v>
      </c>
      <c r="P1623" s="12">
        <f>E1623/L1623</f>
        <v>163.78378378378378</v>
      </c>
      <c r="Q1623" t="s">
        <v>8323</v>
      </c>
      <c r="R1623" t="s">
        <v>8324</v>
      </c>
      <c r="S1623" s="10">
        <f>(((J1623/60)/60)/24)+DATE(1970,1,1)</f>
        <v>41003.60665509259</v>
      </c>
      <c r="T1623" s="10">
        <f>(((I1623/60)/60)/24)+DATE(1970,1,1)</f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SUM(E1624/D1624)</f>
        <v>1.0172463768115942</v>
      </c>
      <c r="P1624" s="12">
        <f>E1624/L1624</f>
        <v>107.98461538461538</v>
      </c>
      <c r="Q1624" t="s">
        <v>8323</v>
      </c>
      <c r="R1624" t="s">
        <v>8324</v>
      </c>
      <c r="S1624" s="10">
        <f>(((J1624/60)/60)/24)+DATE(1970,1,1)</f>
        <v>41950.29483796296</v>
      </c>
      <c r="T1624" s="10">
        <f>(((I1624/60)/60)/24)+DATE(1970,1,1)</f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SUM(E1625/D1625)</f>
        <v>1.0106666666666666</v>
      </c>
      <c r="P1625" s="12">
        <f>E1625/L1625</f>
        <v>42.111111111111114</v>
      </c>
      <c r="Q1625" t="s">
        <v>8323</v>
      </c>
      <c r="R1625" t="s">
        <v>8324</v>
      </c>
      <c r="S1625" s="10">
        <f>(((J1625/60)/60)/24)+DATE(1970,1,1)</f>
        <v>41453.688530092593</v>
      </c>
      <c r="T1625" s="10">
        <f>(((I1625/60)/60)/24)+DATE(1970,1,1)</f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SUM(E1626/D1626)</f>
        <v>1.18</v>
      </c>
      <c r="P1626" s="12">
        <f>E1626/L1626</f>
        <v>47.2</v>
      </c>
      <c r="Q1626" t="s">
        <v>8323</v>
      </c>
      <c r="R1626" t="s">
        <v>8324</v>
      </c>
      <c r="S1626" s="10">
        <f>(((J1626/60)/60)/24)+DATE(1970,1,1)</f>
        <v>41243.367303240739</v>
      </c>
      <c r="T1626" s="10">
        <f>(((I1626/60)/60)/24)+DATE(1970,1,1)</f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SUM(E1627/D1627)</f>
        <v>1.5533333333333332</v>
      </c>
      <c r="P1627" s="12">
        <f>E1627/L1627</f>
        <v>112.01923076923077</v>
      </c>
      <c r="Q1627" t="s">
        <v>8323</v>
      </c>
      <c r="R1627" t="s">
        <v>8324</v>
      </c>
      <c r="S1627" s="10">
        <f>(((J1627/60)/60)/24)+DATE(1970,1,1)</f>
        <v>41135.699687500004</v>
      </c>
      <c r="T1627" s="10">
        <f>(((I1627/60)/60)/24)+DATE(1970,1,1)</f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SUM(E1628/D1628)</f>
        <v>1.0118750000000001</v>
      </c>
      <c r="P1628" s="12">
        <f>E1628/L1628</f>
        <v>74.953703703703709</v>
      </c>
      <c r="Q1628" t="s">
        <v>8323</v>
      </c>
      <c r="R1628" t="s">
        <v>8324</v>
      </c>
      <c r="S1628" s="10">
        <f>(((J1628/60)/60)/24)+DATE(1970,1,1)</f>
        <v>41579.847997685189</v>
      </c>
      <c r="T1628" s="10">
        <f>(((I1628/60)/60)/24)+DATE(1970,1,1)</f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SUM(E1629/D1629)</f>
        <v>1.17</v>
      </c>
      <c r="P1629" s="12">
        <f>E1629/L1629</f>
        <v>61.578947368421055</v>
      </c>
      <c r="Q1629" t="s">
        <v>8323</v>
      </c>
      <c r="R1629" t="s">
        <v>8324</v>
      </c>
      <c r="S1629" s="10">
        <f>(((J1629/60)/60)/24)+DATE(1970,1,1)</f>
        <v>41205.707048611112</v>
      </c>
      <c r="T1629" s="10">
        <f>(((I1629/60)/60)/24)+DATE(1970,1,1)</f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SUM(E1630/D1630)</f>
        <v>1.00925</v>
      </c>
      <c r="P1630" s="12">
        <f>E1630/L1630</f>
        <v>45.875</v>
      </c>
      <c r="Q1630" t="s">
        <v>8323</v>
      </c>
      <c r="R1630" t="s">
        <v>8324</v>
      </c>
      <c r="S1630" s="10">
        <f>(((J1630/60)/60)/24)+DATE(1970,1,1)</f>
        <v>41774.737060185187</v>
      </c>
      <c r="T1630" s="10">
        <f>(((I1630/60)/60)/24)+DATE(1970,1,1)</f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SUM(E1631/D1631)</f>
        <v>1.0366666666666666</v>
      </c>
      <c r="P1631" s="12">
        <f>E1631/L1631</f>
        <v>75.853658536585371</v>
      </c>
      <c r="Q1631" t="s">
        <v>8323</v>
      </c>
      <c r="R1631" t="s">
        <v>8324</v>
      </c>
      <c r="S1631" s="10">
        <f>(((J1631/60)/60)/24)+DATE(1970,1,1)</f>
        <v>41645.867280092592</v>
      </c>
      <c r="T1631" s="10">
        <f>(((I1631/60)/60)/24)+DATE(1970,1,1)</f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SUM(E1632/D1632)</f>
        <v>2.6524999999999999</v>
      </c>
      <c r="P1632" s="12">
        <f>E1632/L1632</f>
        <v>84.206349206349202</v>
      </c>
      <c r="Q1632" t="s">
        <v>8323</v>
      </c>
      <c r="R1632" t="s">
        <v>8324</v>
      </c>
      <c r="S1632" s="10">
        <f>(((J1632/60)/60)/24)+DATE(1970,1,1)</f>
        <v>40939.837673611109</v>
      </c>
      <c r="T1632" s="10">
        <f>(((I1632/60)/60)/24)+DATE(1970,1,1)</f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SUM(E1633/D1633)</f>
        <v>1.5590999999999999</v>
      </c>
      <c r="P1633" s="12">
        <f>E1633/L1633</f>
        <v>117.22556390977444</v>
      </c>
      <c r="Q1633" t="s">
        <v>8323</v>
      </c>
      <c r="R1633" t="s">
        <v>8324</v>
      </c>
      <c r="S1633" s="10">
        <f>(((J1633/60)/60)/24)+DATE(1970,1,1)</f>
        <v>41164.859502314815</v>
      </c>
      <c r="T1633" s="10">
        <f>(((I1633/60)/60)/24)+DATE(1970,1,1)</f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SUM(E1634/D1634)</f>
        <v>1.0162500000000001</v>
      </c>
      <c r="P1634" s="12">
        <f>E1634/L1634</f>
        <v>86.489361702127653</v>
      </c>
      <c r="Q1634" t="s">
        <v>8323</v>
      </c>
      <c r="R1634" t="s">
        <v>8324</v>
      </c>
      <c r="S1634" s="10">
        <f>(((J1634/60)/60)/24)+DATE(1970,1,1)</f>
        <v>40750.340902777774</v>
      </c>
      <c r="T1634" s="10">
        <f>(((I1634/60)/60)/24)+DATE(1970,1,1)</f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SUM(E1635/D1635)</f>
        <v>1</v>
      </c>
      <c r="P1635" s="12">
        <f>E1635/L1635</f>
        <v>172.41379310344828</v>
      </c>
      <c r="Q1635" t="s">
        <v>8323</v>
      </c>
      <c r="R1635" t="s">
        <v>8324</v>
      </c>
      <c r="S1635" s="10">
        <f>(((J1635/60)/60)/24)+DATE(1970,1,1)</f>
        <v>40896.883750000001</v>
      </c>
      <c r="T1635" s="10">
        <f>(((I1635/60)/60)/24)+DATE(1970,1,1)</f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SUM(E1636/D1636)</f>
        <v>1.0049999999999999</v>
      </c>
      <c r="P1636" s="12">
        <f>E1636/L1636</f>
        <v>62.8125</v>
      </c>
      <c r="Q1636" t="s">
        <v>8323</v>
      </c>
      <c r="R1636" t="s">
        <v>8324</v>
      </c>
      <c r="S1636" s="10">
        <f>(((J1636/60)/60)/24)+DATE(1970,1,1)</f>
        <v>40658.189826388887</v>
      </c>
      <c r="T1636" s="10">
        <f>(((I1636/60)/60)/24)+DATE(1970,1,1)</f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SUM(E1637/D1637)</f>
        <v>1.2529999999999999</v>
      </c>
      <c r="P1637" s="12">
        <f>E1637/L1637</f>
        <v>67.729729729729726</v>
      </c>
      <c r="Q1637" t="s">
        <v>8323</v>
      </c>
      <c r="R1637" t="s">
        <v>8324</v>
      </c>
      <c r="S1637" s="10">
        <f>(((J1637/60)/60)/24)+DATE(1970,1,1)</f>
        <v>42502.868761574078</v>
      </c>
      <c r="T1637" s="10">
        <f>(((I1637/60)/60)/24)+DATE(1970,1,1)</f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SUM(E1638/D1638)</f>
        <v>1.0355555555555556</v>
      </c>
      <c r="P1638" s="12">
        <f>E1638/L1638</f>
        <v>53.5632183908046</v>
      </c>
      <c r="Q1638" t="s">
        <v>8323</v>
      </c>
      <c r="R1638" t="s">
        <v>8324</v>
      </c>
      <c r="S1638" s="10">
        <f>(((J1638/60)/60)/24)+DATE(1970,1,1)</f>
        <v>40663.08666666667</v>
      </c>
      <c r="T1638" s="10">
        <f>(((I1638/60)/60)/24)+DATE(1970,1,1)</f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SUM(E1639/D1639)</f>
        <v>1.038</v>
      </c>
      <c r="P1639" s="12">
        <f>E1639/L1639</f>
        <v>34.6</v>
      </c>
      <c r="Q1639" t="s">
        <v>8323</v>
      </c>
      <c r="R1639" t="s">
        <v>8324</v>
      </c>
      <c r="S1639" s="10">
        <f>(((J1639/60)/60)/24)+DATE(1970,1,1)</f>
        <v>40122.751620370371</v>
      </c>
      <c r="T1639" s="10">
        <f>(((I1639/60)/60)/24)+DATE(1970,1,1)</f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SUM(E1640/D1640)</f>
        <v>1.05</v>
      </c>
      <c r="P1640" s="12">
        <f>E1640/L1640</f>
        <v>38.888888888888886</v>
      </c>
      <c r="Q1640" t="s">
        <v>8323</v>
      </c>
      <c r="R1640" t="s">
        <v>8324</v>
      </c>
      <c r="S1640" s="10">
        <f>(((J1640/60)/60)/24)+DATE(1970,1,1)</f>
        <v>41288.68712962963</v>
      </c>
      <c r="T1640" s="10">
        <f>(((I1640/60)/60)/24)+DATE(1970,1,1)</f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SUM(E1641/D1641)</f>
        <v>1</v>
      </c>
      <c r="P1641" s="12">
        <f>E1641/L1641</f>
        <v>94.736842105263165</v>
      </c>
      <c r="Q1641" t="s">
        <v>8323</v>
      </c>
      <c r="R1641" t="s">
        <v>8324</v>
      </c>
      <c r="S1641" s="10">
        <f>(((J1641/60)/60)/24)+DATE(1970,1,1)</f>
        <v>40941.652372685188</v>
      </c>
      <c r="T1641" s="10">
        <f>(((I1641/60)/60)/24)+DATE(1970,1,1)</f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SUM(E1642/D1642)</f>
        <v>1.6986000000000001</v>
      </c>
      <c r="P1642" s="12">
        <f>E1642/L1642</f>
        <v>39.967058823529413</v>
      </c>
      <c r="Q1642" t="s">
        <v>8323</v>
      </c>
      <c r="R1642" t="s">
        <v>8324</v>
      </c>
      <c r="S1642" s="10">
        <f>(((J1642/60)/60)/24)+DATE(1970,1,1)</f>
        <v>40379.23096064815</v>
      </c>
      <c r="T1642" s="10">
        <f>(((I1642/60)/60)/24)+DATE(1970,1,1)</f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SUM(E1643/D1643)</f>
        <v>1.014</v>
      </c>
      <c r="P1643" s="12">
        <f>E1643/L1643</f>
        <v>97.5</v>
      </c>
      <c r="Q1643" t="s">
        <v>8323</v>
      </c>
      <c r="R1643" t="s">
        <v>8344</v>
      </c>
      <c r="S1643" s="10">
        <f>(((J1643/60)/60)/24)+DATE(1970,1,1)</f>
        <v>41962.596574074079</v>
      </c>
      <c r="T1643" s="10">
        <f>(((I1643/60)/60)/24)+DATE(1970,1,1)</f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SUM(E1644/D1644)</f>
        <v>1</v>
      </c>
      <c r="P1644" s="12">
        <f>E1644/L1644</f>
        <v>42.857142857142854</v>
      </c>
      <c r="Q1644" t="s">
        <v>8323</v>
      </c>
      <c r="R1644" t="s">
        <v>8344</v>
      </c>
      <c r="S1644" s="10">
        <f>(((J1644/60)/60)/24)+DATE(1970,1,1)</f>
        <v>40688.024618055555</v>
      </c>
      <c r="T1644" s="10">
        <f>(((I1644/60)/60)/24)+DATE(1970,1,1)</f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SUM(E1645/D1645)</f>
        <v>1.2470000000000001</v>
      </c>
      <c r="P1645" s="12">
        <f>E1645/L1645</f>
        <v>168.51351351351352</v>
      </c>
      <c r="Q1645" t="s">
        <v>8323</v>
      </c>
      <c r="R1645" t="s">
        <v>8344</v>
      </c>
      <c r="S1645" s="10">
        <f>(((J1645/60)/60)/24)+DATE(1970,1,1)</f>
        <v>41146.824212962965</v>
      </c>
      <c r="T1645" s="10">
        <f>(((I1645/60)/60)/24)+DATE(1970,1,1)</f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SUM(E1646/D1646)</f>
        <v>1.095</v>
      </c>
      <c r="P1646" s="12">
        <f>E1646/L1646</f>
        <v>85.546875</v>
      </c>
      <c r="Q1646" t="s">
        <v>8323</v>
      </c>
      <c r="R1646" t="s">
        <v>8344</v>
      </c>
      <c r="S1646" s="10">
        <f>(((J1646/60)/60)/24)+DATE(1970,1,1)</f>
        <v>41175.05972222222</v>
      </c>
      <c r="T1646" s="10">
        <f>(((I1646/60)/60)/24)+DATE(1970,1,1)</f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SUM(E1647/D1647)</f>
        <v>1.1080000000000001</v>
      </c>
      <c r="P1647" s="12">
        <f>E1647/L1647</f>
        <v>554</v>
      </c>
      <c r="Q1647" t="s">
        <v>8323</v>
      </c>
      <c r="R1647" t="s">
        <v>8344</v>
      </c>
      <c r="S1647" s="10">
        <f>(((J1647/60)/60)/24)+DATE(1970,1,1)</f>
        <v>41521.617361111108</v>
      </c>
      <c r="T1647" s="10">
        <f>(((I1647/60)/60)/24)+DATE(1970,1,1)</f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SUM(E1648/D1648)</f>
        <v>1.1020000000000001</v>
      </c>
      <c r="P1648" s="12">
        <f>E1648/L1648</f>
        <v>26.554216867469879</v>
      </c>
      <c r="Q1648" t="s">
        <v>8323</v>
      </c>
      <c r="R1648" t="s">
        <v>8344</v>
      </c>
      <c r="S1648" s="10">
        <f>(((J1648/60)/60)/24)+DATE(1970,1,1)</f>
        <v>41833.450266203705</v>
      </c>
      <c r="T1648" s="10">
        <f>(((I1648/60)/60)/24)+DATE(1970,1,1)</f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SUM(E1649/D1649)</f>
        <v>1.0471999999999999</v>
      </c>
      <c r="P1649" s="12">
        <f>E1649/L1649</f>
        <v>113.82608695652173</v>
      </c>
      <c r="Q1649" t="s">
        <v>8323</v>
      </c>
      <c r="R1649" t="s">
        <v>8344</v>
      </c>
      <c r="S1649" s="10">
        <f>(((J1649/60)/60)/24)+DATE(1970,1,1)</f>
        <v>41039.409456018519</v>
      </c>
      <c r="T1649" s="10">
        <f>(((I1649/60)/60)/24)+DATE(1970,1,1)</f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SUM(E1650/D1650)</f>
        <v>1.2526086956521738</v>
      </c>
      <c r="P1650" s="12">
        <f>E1650/L1650</f>
        <v>32.011111111111113</v>
      </c>
      <c r="Q1650" t="s">
        <v>8323</v>
      </c>
      <c r="R1650" t="s">
        <v>8344</v>
      </c>
      <c r="S1650" s="10">
        <f>(((J1650/60)/60)/24)+DATE(1970,1,1)</f>
        <v>40592.704652777778</v>
      </c>
      <c r="T1650" s="10">
        <f>(((I1650/60)/60)/24)+DATE(1970,1,1)</f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SUM(E1651/D1651)</f>
        <v>1.0058763157894737</v>
      </c>
      <c r="P1651" s="12">
        <f>E1651/L1651</f>
        <v>47.189259259259259</v>
      </c>
      <c r="Q1651" t="s">
        <v>8323</v>
      </c>
      <c r="R1651" t="s">
        <v>8344</v>
      </c>
      <c r="S1651" s="10">
        <f>(((J1651/60)/60)/24)+DATE(1970,1,1)</f>
        <v>41737.684664351851</v>
      </c>
      <c r="T1651" s="10">
        <f>(((I1651/60)/60)/24)+DATE(1970,1,1)</f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SUM(E1652/D1652)</f>
        <v>1.4155</v>
      </c>
      <c r="P1652" s="12">
        <f>E1652/L1652</f>
        <v>88.46875</v>
      </c>
      <c r="Q1652" t="s">
        <v>8323</v>
      </c>
      <c r="R1652" t="s">
        <v>8344</v>
      </c>
      <c r="S1652" s="10">
        <f>(((J1652/60)/60)/24)+DATE(1970,1,1)</f>
        <v>41526.435613425929</v>
      </c>
      <c r="T1652" s="10">
        <f>(((I1652/60)/60)/24)+DATE(1970,1,1)</f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SUM(E1653/D1653)</f>
        <v>1.0075000000000001</v>
      </c>
      <c r="P1653" s="12">
        <f>E1653/L1653</f>
        <v>100.75</v>
      </c>
      <c r="Q1653" t="s">
        <v>8323</v>
      </c>
      <c r="R1653" t="s">
        <v>8344</v>
      </c>
      <c r="S1653" s="10">
        <f>(((J1653/60)/60)/24)+DATE(1970,1,1)</f>
        <v>40625.900694444441</v>
      </c>
      <c r="T1653" s="10">
        <f>(((I1653/60)/60)/24)+DATE(1970,1,1)</f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SUM(E1654/D1654)</f>
        <v>1.0066666666666666</v>
      </c>
      <c r="P1654" s="12">
        <f>E1654/L1654</f>
        <v>64.714285714285708</v>
      </c>
      <c r="Q1654" t="s">
        <v>8323</v>
      </c>
      <c r="R1654" t="s">
        <v>8344</v>
      </c>
      <c r="S1654" s="10">
        <f>(((J1654/60)/60)/24)+DATE(1970,1,1)</f>
        <v>41572.492974537039</v>
      </c>
      <c r="T1654" s="10">
        <f>(((I1654/60)/60)/24)+DATE(1970,1,1)</f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SUM(E1655/D1655)</f>
        <v>1.7423040000000001</v>
      </c>
      <c r="P1655" s="12">
        <f>E1655/L1655</f>
        <v>51.854285714285716</v>
      </c>
      <c r="Q1655" t="s">
        <v>8323</v>
      </c>
      <c r="R1655" t="s">
        <v>8344</v>
      </c>
      <c r="S1655" s="10">
        <f>(((J1655/60)/60)/24)+DATE(1970,1,1)</f>
        <v>40626.834444444445</v>
      </c>
      <c r="T1655" s="10">
        <f>(((I1655/60)/60)/24)+DATE(1970,1,1)</f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SUM(E1656/D1656)</f>
        <v>1.199090909090909</v>
      </c>
      <c r="P1656" s="12">
        <f>E1656/L1656</f>
        <v>38.794117647058826</v>
      </c>
      <c r="Q1656" t="s">
        <v>8323</v>
      </c>
      <c r="R1656" t="s">
        <v>8344</v>
      </c>
      <c r="S1656" s="10">
        <f>(((J1656/60)/60)/24)+DATE(1970,1,1)</f>
        <v>40987.890740740739</v>
      </c>
      <c r="T1656" s="10">
        <f>(((I1656/60)/60)/24)+DATE(1970,1,1)</f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SUM(E1657/D1657)</f>
        <v>1.4286666666666668</v>
      </c>
      <c r="P1657" s="12">
        <f>E1657/L1657</f>
        <v>44.645833333333336</v>
      </c>
      <c r="Q1657" t="s">
        <v>8323</v>
      </c>
      <c r="R1657" t="s">
        <v>8344</v>
      </c>
      <c r="S1657" s="10">
        <f>(((J1657/60)/60)/24)+DATE(1970,1,1)</f>
        <v>40974.791898148149</v>
      </c>
      <c r="T1657" s="10">
        <f>(((I1657/60)/60)/24)+DATE(1970,1,1)</f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SUM(E1658/D1658)</f>
        <v>1.0033493333333334</v>
      </c>
      <c r="P1658" s="12">
        <f>E1658/L1658</f>
        <v>156.77333333333334</v>
      </c>
      <c r="Q1658" t="s">
        <v>8323</v>
      </c>
      <c r="R1658" t="s">
        <v>8344</v>
      </c>
      <c r="S1658" s="10">
        <f>(((J1658/60)/60)/24)+DATE(1970,1,1)</f>
        <v>41226.928842592592</v>
      </c>
      <c r="T1658" s="10">
        <f>(((I1658/60)/60)/24)+DATE(1970,1,1)</f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SUM(E1659/D1659)</f>
        <v>1.0493380000000001</v>
      </c>
      <c r="P1659" s="12">
        <f>E1659/L1659</f>
        <v>118.70339366515837</v>
      </c>
      <c r="Q1659" t="s">
        <v>8323</v>
      </c>
      <c r="R1659" t="s">
        <v>8344</v>
      </c>
      <c r="S1659" s="10">
        <f>(((J1659/60)/60)/24)+DATE(1970,1,1)</f>
        <v>41023.782037037039</v>
      </c>
      <c r="T1659" s="10">
        <f>(((I1659/60)/60)/24)+DATE(1970,1,1)</f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SUM(E1660/D1660)</f>
        <v>1.3223333333333334</v>
      </c>
      <c r="P1660" s="12">
        <f>E1660/L1660</f>
        <v>74.149532710280369</v>
      </c>
      <c r="Q1660" t="s">
        <v>8323</v>
      </c>
      <c r="R1660" t="s">
        <v>8344</v>
      </c>
      <c r="S1660" s="10">
        <f>(((J1660/60)/60)/24)+DATE(1970,1,1)</f>
        <v>41223.22184027778</v>
      </c>
      <c r="T1660" s="10">
        <f>(((I1660/60)/60)/24)+DATE(1970,1,1)</f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SUM(E1661/D1661)</f>
        <v>1.1279999999999999</v>
      </c>
      <c r="P1661" s="12">
        <f>E1661/L1661</f>
        <v>12.533333333333333</v>
      </c>
      <c r="Q1661" t="s">
        <v>8323</v>
      </c>
      <c r="R1661" t="s">
        <v>8344</v>
      </c>
      <c r="S1661" s="10">
        <f>(((J1661/60)/60)/24)+DATE(1970,1,1)</f>
        <v>41596.913437499999</v>
      </c>
      <c r="T1661" s="10">
        <f>(((I1661/60)/60)/24)+DATE(1970,1,1)</f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SUM(E1662/D1662)</f>
        <v>12.5375</v>
      </c>
      <c r="P1662" s="12">
        <f>E1662/L1662</f>
        <v>27.861111111111111</v>
      </c>
      <c r="Q1662" t="s">
        <v>8323</v>
      </c>
      <c r="R1662" t="s">
        <v>8344</v>
      </c>
      <c r="S1662" s="10">
        <f>(((J1662/60)/60)/24)+DATE(1970,1,1)</f>
        <v>42459.693865740745</v>
      </c>
      <c r="T1662" s="10">
        <f>(((I1662/60)/60)/24)+DATE(1970,1,1)</f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SUM(E1663/D1663)</f>
        <v>1.0250632911392406</v>
      </c>
      <c r="P1663" s="12">
        <f>E1663/L1663</f>
        <v>80.178217821782184</v>
      </c>
      <c r="Q1663" t="s">
        <v>8323</v>
      </c>
      <c r="R1663" t="s">
        <v>8344</v>
      </c>
      <c r="S1663" s="10">
        <f>(((J1663/60)/60)/24)+DATE(1970,1,1)</f>
        <v>42343.998043981483</v>
      </c>
      <c r="T1663" s="10">
        <f>(((I1663/60)/60)/24)+DATE(1970,1,1)</f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SUM(E1664/D1664)</f>
        <v>1.026375</v>
      </c>
      <c r="P1664" s="12">
        <f>E1664/L1664</f>
        <v>132.43548387096774</v>
      </c>
      <c r="Q1664" t="s">
        <v>8323</v>
      </c>
      <c r="R1664" t="s">
        <v>8344</v>
      </c>
      <c r="S1664" s="10">
        <f>(((J1664/60)/60)/24)+DATE(1970,1,1)</f>
        <v>40848.198333333334</v>
      </c>
      <c r="T1664" s="10">
        <f>(((I1664/60)/60)/24)+DATE(1970,1,1)</f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SUM(E1665/D1665)</f>
        <v>1.08</v>
      </c>
      <c r="P1665" s="12">
        <f>E1665/L1665</f>
        <v>33.75</v>
      </c>
      <c r="Q1665" t="s">
        <v>8323</v>
      </c>
      <c r="R1665" t="s">
        <v>8344</v>
      </c>
      <c r="S1665" s="10">
        <f>(((J1665/60)/60)/24)+DATE(1970,1,1)</f>
        <v>42006.02207175926</v>
      </c>
      <c r="T1665" s="10">
        <f>(((I1665/60)/60)/24)+DATE(1970,1,1)</f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SUM(E1666/D1666)</f>
        <v>1.2240879999999998</v>
      </c>
      <c r="P1666" s="12">
        <f>E1666/L1666</f>
        <v>34.384494382022467</v>
      </c>
      <c r="Q1666" t="s">
        <v>8323</v>
      </c>
      <c r="R1666" t="s">
        <v>8344</v>
      </c>
      <c r="S1666" s="10">
        <f>(((J1666/60)/60)/24)+DATE(1970,1,1)</f>
        <v>40939.761782407404</v>
      </c>
      <c r="T1666" s="10">
        <f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SUM(E1667/D1667)</f>
        <v>1.1945714285714286</v>
      </c>
      <c r="P1667" s="12">
        <f>E1667/L1667</f>
        <v>44.956989247311824</v>
      </c>
      <c r="Q1667" t="s">
        <v>8323</v>
      </c>
      <c r="R1667" t="s">
        <v>8344</v>
      </c>
      <c r="S1667" s="10">
        <f>(((J1667/60)/60)/24)+DATE(1970,1,1)</f>
        <v>40564.649456018517</v>
      </c>
      <c r="T1667" s="10">
        <f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SUM(E1668/D1668)</f>
        <v>1.6088</v>
      </c>
      <c r="P1668" s="12">
        <f>E1668/L1668</f>
        <v>41.04081632653061</v>
      </c>
      <c r="Q1668" t="s">
        <v>8323</v>
      </c>
      <c r="R1668" t="s">
        <v>8344</v>
      </c>
      <c r="S1668" s="10">
        <f>(((J1668/60)/60)/24)+DATE(1970,1,1)</f>
        <v>41331.253159722226</v>
      </c>
      <c r="T1668" s="10">
        <f>(((I1668/60)/60)/24)+DATE(1970,1,1)</f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SUM(E1669/D1669)</f>
        <v>1.2685294117647059</v>
      </c>
      <c r="P1669" s="12">
        <f>E1669/L1669</f>
        <v>52.597560975609753</v>
      </c>
      <c r="Q1669" t="s">
        <v>8323</v>
      </c>
      <c r="R1669" t="s">
        <v>8344</v>
      </c>
      <c r="S1669" s="10">
        <f>(((J1669/60)/60)/24)+DATE(1970,1,1)</f>
        <v>41682.0705787037</v>
      </c>
      <c r="T1669" s="10">
        <f>(((I1669/60)/60)/24)+DATE(1970,1,1)</f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SUM(E1670/D1670)</f>
        <v>1.026375</v>
      </c>
      <c r="P1670" s="12">
        <f>E1670/L1670</f>
        <v>70.784482758620683</v>
      </c>
      <c r="Q1670" t="s">
        <v>8323</v>
      </c>
      <c r="R1670" t="s">
        <v>8344</v>
      </c>
      <c r="S1670" s="10">
        <f>(((J1670/60)/60)/24)+DATE(1970,1,1)</f>
        <v>40845.14975694444</v>
      </c>
      <c r="T1670" s="10">
        <f>(((I1670/60)/60)/24)+DATE(1970,1,1)</f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SUM(E1671/D1671)</f>
        <v>1.3975</v>
      </c>
      <c r="P1671" s="12">
        <f>E1671/L1671</f>
        <v>53.75</v>
      </c>
      <c r="Q1671" t="s">
        <v>8323</v>
      </c>
      <c r="R1671" t="s">
        <v>8344</v>
      </c>
      <c r="S1671" s="10">
        <f>(((J1671/60)/60)/24)+DATE(1970,1,1)</f>
        <v>42461.885138888887</v>
      </c>
      <c r="T1671" s="10">
        <f>(((I1671/60)/60)/24)+DATE(1970,1,1)</f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SUM(E1672/D1672)</f>
        <v>1.026</v>
      </c>
      <c r="P1672" s="12">
        <f>E1672/L1672</f>
        <v>44.608695652173914</v>
      </c>
      <c r="Q1672" t="s">
        <v>8323</v>
      </c>
      <c r="R1672" t="s">
        <v>8344</v>
      </c>
      <c r="S1672" s="10">
        <f>(((J1672/60)/60)/24)+DATE(1970,1,1)</f>
        <v>40313.930543981485</v>
      </c>
      <c r="T1672" s="10">
        <f>(((I1672/60)/60)/24)+DATE(1970,1,1)</f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SUM(E1673/D1673)</f>
        <v>1.0067349999999999</v>
      </c>
      <c r="P1673" s="12">
        <f>E1673/L1673</f>
        <v>26.148961038961041</v>
      </c>
      <c r="Q1673" t="s">
        <v>8323</v>
      </c>
      <c r="R1673" t="s">
        <v>8344</v>
      </c>
      <c r="S1673" s="10">
        <f>(((J1673/60)/60)/24)+DATE(1970,1,1)</f>
        <v>42553.54414351852</v>
      </c>
      <c r="T1673" s="10">
        <f>(((I1673/60)/60)/24)+DATE(1970,1,1)</f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SUM(E1674/D1674)</f>
        <v>1.1294117647058823</v>
      </c>
      <c r="P1674" s="12">
        <f>E1674/L1674</f>
        <v>39.183673469387756</v>
      </c>
      <c r="Q1674" t="s">
        <v>8323</v>
      </c>
      <c r="R1674" t="s">
        <v>8344</v>
      </c>
      <c r="S1674" s="10">
        <f>(((J1674/60)/60)/24)+DATE(1970,1,1)</f>
        <v>41034.656597222223</v>
      </c>
      <c r="T1674" s="10">
        <f>(((I1674/60)/60)/24)+DATE(1970,1,1)</f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SUM(E1675/D1675)</f>
        <v>1.2809523809523808</v>
      </c>
      <c r="P1675" s="12">
        <f>E1675/L1675</f>
        <v>45.593220338983052</v>
      </c>
      <c r="Q1675" t="s">
        <v>8323</v>
      </c>
      <c r="R1675" t="s">
        <v>8344</v>
      </c>
      <c r="S1675" s="10">
        <f>(((J1675/60)/60)/24)+DATE(1970,1,1)</f>
        <v>42039.878379629634</v>
      </c>
      <c r="T1675" s="10">
        <f>(((I1675/60)/60)/24)+DATE(1970,1,1)</f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SUM(E1676/D1676)</f>
        <v>2.0169999999999999</v>
      </c>
      <c r="P1676" s="12">
        <f>E1676/L1676</f>
        <v>89.247787610619469</v>
      </c>
      <c r="Q1676" t="s">
        <v>8323</v>
      </c>
      <c r="R1676" t="s">
        <v>8344</v>
      </c>
      <c r="S1676" s="10">
        <f>(((J1676/60)/60)/24)+DATE(1970,1,1)</f>
        <v>42569.605393518519</v>
      </c>
      <c r="T1676" s="10">
        <f>(((I1676/60)/60)/24)+DATE(1970,1,1)</f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SUM(E1677/D1677)</f>
        <v>1.37416</v>
      </c>
      <c r="P1677" s="12">
        <f>E1677/L1677</f>
        <v>40.416470588235299</v>
      </c>
      <c r="Q1677" t="s">
        <v>8323</v>
      </c>
      <c r="R1677" t="s">
        <v>8344</v>
      </c>
      <c r="S1677" s="10">
        <f>(((J1677/60)/60)/24)+DATE(1970,1,1)</f>
        <v>40802.733101851853</v>
      </c>
      <c r="T1677" s="10">
        <f>(((I1677/60)/60)/24)+DATE(1970,1,1)</f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SUM(E1678/D1678)</f>
        <v>1.1533333333333333</v>
      </c>
      <c r="P1678" s="12">
        <f>E1678/L1678</f>
        <v>82.38095238095238</v>
      </c>
      <c r="Q1678" t="s">
        <v>8323</v>
      </c>
      <c r="R1678" t="s">
        <v>8344</v>
      </c>
      <c r="S1678" s="10">
        <f>(((J1678/60)/60)/24)+DATE(1970,1,1)</f>
        <v>40973.72623842593</v>
      </c>
      <c r="T1678" s="10">
        <f>(((I1678/60)/60)/24)+DATE(1970,1,1)</f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SUM(E1679/D1679)</f>
        <v>1.1166666666666667</v>
      </c>
      <c r="P1679" s="12">
        <f>E1679/L1679</f>
        <v>159.52380952380952</v>
      </c>
      <c r="Q1679" t="s">
        <v>8323</v>
      </c>
      <c r="R1679" t="s">
        <v>8344</v>
      </c>
      <c r="S1679" s="10">
        <f>(((J1679/60)/60)/24)+DATE(1970,1,1)</f>
        <v>42416.407129629632</v>
      </c>
      <c r="T1679" s="10">
        <f>(((I1679/60)/60)/24)+DATE(1970,1,1)</f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SUM(E1680/D1680)</f>
        <v>1.1839999999999999</v>
      </c>
      <c r="P1680" s="12">
        <f>E1680/L1680</f>
        <v>36.244897959183675</v>
      </c>
      <c r="Q1680" t="s">
        <v>8323</v>
      </c>
      <c r="R1680" t="s">
        <v>8344</v>
      </c>
      <c r="S1680" s="10">
        <f>(((J1680/60)/60)/24)+DATE(1970,1,1)</f>
        <v>41662.854988425926</v>
      </c>
      <c r="T1680" s="10">
        <f>(((I1680/60)/60)/24)+DATE(1970,1,1)</f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SUM(E1681/D1681)</f>
        <v>1.75</v>
      </c>
      <c r="P1681" s="12">
        <f>E1681/L1681</f>
        <v>62.5</v>
      </c>
      <c r="Q1681" t="s">
        <v>8323</v>
      </c>
      <c r="R1681" t="s">
        <v>8344</v>
      </c>
      <c r="S1681" s="10">
        <f>(((J1681/60)/60)/24)+DATE(1970,1,1)</f>
        <v>40723.068807870368</v>
      </c>
      <c r="T1681" s="10">
        <f>(((I1681/60)/60)/24)+DATE(1970,1,1)</f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SUM(E1682/D1682)</f>
        <v>1.175</v>
      </c>
      <c r="P1682" s="12">
        <f>E1682/L1682</f>
        <v>47</v>
      </c>
      <c r="Q1682" t="s">
        <v>8323</v>
      </c>
      <c r="R1682" t="s">
        <v>8344</v>
      </c>
      <c r="S1682" s="10">
        <f>(((J1682/60)/60)/24)+DATE(1970,1,1)</f>
        <v>41802.757719907408</v>
      </c>
      <c r="T1682" s="10">
        <f>(((I1682/60)/60)/24)+DATE(1970,1,1)</f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SUM(E1683/D1683)</f>
        <v>1.0142212307692309</v>
      </c>
      <c r="P1683" s="12">
        <f>E1683/L1683</f>
        <v>74.575090497737563</v>
      </c>
      <c r="Q1683" t="s">
        <v>8323</v>
      </c>
      <c r="R1683" t="s">
        <v>8345</v>
      </c>
      <c r="S1683" s="10">
        <f>(((J1683/60)/60)/24)+DATE(1970,1,1)</f>
        <v>42774.121342592596</v>
      </c>
      <c r="T1683" s="10">
        <f>(((I1683/60)/60)/24)+DATE(1970,1,1)</f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SUM(E1684/D1684)</f>
        <v>0</v>
      </c>
      <c r="P1684" s="12" t="e">
        <f>E1684/L1684</f>
        <v>#DIV/0!</v>
      </c>
      <c r="Q1684" t="s">
        <v>8323</v>
      </c>
      <c r="R1684" t="s">
        <v>8345</v>
      </c>
      <c r="S1684" s="10">
        <f>(((J1684/60)/60)/24)+DATE(1970,1,1)</f>
        <v>42779.21365740741</v>
      </c>
      <c r="T1684" s="10">
        <f>(((I1684/60)/60)/24)+DATE(1970,1,1)</f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SUM(E1685/D1685)</f>
        <v>0.21714285714285714</v>
      </c>
      <c r="P1685" s="12">
        <f>E1685/L1685</f>
        <v>76</v>
      </c>
      <c r="Q1685" t="s">
        <v>8323</v>
      </c>
      <c r="R1685" t="s">
        <v>8345</v>
      </c>
      <c r="S1685" s="10">
        <f>(((J1685/60)/60)/24)+DATE(1970,1,1)</f>
        <v>42808.781689814816</v>
      </c>
      <c r="T1685" s="10">
        <f>(((I1685/60)/60)/24)+DATE(1970,1,1)</f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SUM(E1686/D1686)</f>
        <v>1.0912500000000001</v>
      </c>
      <c r="P1686" s="12">
        <f>E1686/L1686</f>
        <v>86.43564356435644</v>
      </c>
      <c r="Q1686" t="s">
        <v>8323</v>
      </c>
      <c r="R1686" t="s">
        <v>8345</v>
      </c>
      <c r="S1686" s="10">
        <f>(((J1686/60)/60)/24)+DATE(1970,1,1)</f>
        <v>42783.815289351856</v>
      </c>
      <c r="T1686" s="10">
        <f>(((I1686/60)/60)/24)+DATE(1970,1,1)</f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SUM(E1687/D1687)</f>
        <v>1.0285714285714285</v>
      </c>
      <c r="P1687" s="12">
        <f>E1687/L1687</f>
        <v>24</v>
      </c>
      <c r="Q1687" t="s">
        <v>8323</v>
      </c>
      <c r="R1687" t="s">
        <v>8345</v>
      </c>
      <c r="S1687" s="10">
        <f>(((J1687/60)/60)/24)+DATE(1970,1,1)</f>
        <v>42788.2502662037</v>
      </c>
      <c r="T1687" s="10">
        <f>(((I1687/60)/60)/24)+DATE(1970,1,1)</f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SUM(E1688/D1688)</f>
        <v>3.5999999999999999E-3</v>
      </c>
      <c r="P1688" s="12">
        <f>E1688/L1688</f>
        <v>18</v>
      </c>
      <c r="Q1688" t="s">
        <v>8323</v>
      </c>
      <c r="R1688" t="s">
        <v>8345</v>
      </c>
      <c r="S1688" s="10">
        <f>(((J1688/60)/60)/24)+DATE(1970,1,1)</f>
        <v>42792.843969907408</v>
      </c>
      <c r="T1688" s="10">
        <f>(((I1688/60)/60)/24)+DATE(1970,1,1)</f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SUM(E1689/D1689)</f>
        <v>0.3125</v>
      </c>
      <c r="P1689" s="12">
        <f>E1689/L1689</f>
        <v>80.128205128205124</v>
      </c>
      <c r="Q1689" t="s">
        <v>8323</v>
      </c>
      <c r="R1689" t="s">
        <v>8345</v>
      </c>
      <c r="S1689" s="10">
        <f>(((J1689/60)/60)/24)+DATE(1970,1,1)</f>
        <v>42802.046817129631</v>
      </c>
      <c r="T1689" s="10">
        <f>(((I1689/60)/60)/24)+DATE(1970,1,1)</f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SUM(E1690/D1690)</f>
        <v>0.443</v>
      </c>
      <c r="P1690" s="12">
        <f>E1690/L1690</f>
        <v>253.14285714285714</v>
      </c>
      <c r="Q1690" t="s">
        <v>8323</v>
      </c>
      <c r="R1690" t="s">
        <v>8345</v>
      </c>
      <c r="S1690" s="10">
        <f>(((J1690/60)/60)/24)+DATE(1970,1,1)</f>
        <v>42804.534652777773</v>
      </c>
      <c r="T1690" s="10">
        <f>(((I1690/60)/60)/24)+DATE(1970,1,1)</f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SUM(E1691/D1691)</f>
        <v>1</v>
      </c>
      <c r="P1691" s="12">
        <f>E1691/L1691</f>
        <v>171.42857142857142</v>
      </c>
      <c r="Q1691" t="s">
        <v>8323</v>
      </c>
      <c r="R1691" t="s">
        <v>8345</v>
      </c>
      <c r="S1691" s="10">
        <f>(((J1691/60)/60)/24)+DATE(1970,1,1)</f>
        <v>42780.942476851851</v>
      </c>
      <c r="T1691" s="10">
        <f>(((I1691/60)/60)/24)+DATE(1970,1,1)</f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SUM(E1692/D1692)</f>
        <v>0.254</v>
      </c>
      <c r="P1692" s="12">
        <f>E1692/L1692</f>
        <v>57.727272727272727</v>
      </c>
      <c r="Q1692" t="s">
        <v>8323</v>
      </c>
      <c r="R1692" t="s">
        <v>8345</v>
      </c>
      <c r="S1692" s="10">
        <f>(((J1692/60)/60)/24)+DATE(1970,1,1)</f>
        <v>42801.43104166667</v>
      </c>
      <c r="T1692" s="10">
        <f>(((I1692/60)/60)/24)+DATE(1970,1,1)</f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SUM(E1693/D1693)</f>
        <v>0.33473333333333333</v>
      </c>
      <c r="P1693" s="12">
        <f>E1693/L1693</f>
        <v>264.26315789473682</v>
      </c>
      <c r="Q1693" t="s">
        <v>8323</v>
      </c>
      <c r="R1693" t="s">
        <v>8345</v>
      </c>
      <c r="S1693" s="10">
        <f>(((J1693/60)/60)/24)+DATE(1970,1,1)</f>
        <v>42795.701481481476</v>
      </c>
      <c r="T1693" s="10">
        <f>(((I1693/60)/60)/24)+DATE(1970,1,1)</f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SUM(E1694/D1694)</f>
        <v>0.47799999999999998</v>
      </c>
      <c r="P1694" s="12">
        <f>E1694/L1694</f>
        <v>159.33333333333334</v>
      </c>
      <c r="Q1694" t="s">
        <v>8323</v>
      </c>
      <c r="R1694" t="s">
        <v>8345</v>
      </c>
      <c r="S1694" s="10">
        <f>(((J1694/60)/60)/24)+DATE(1970,1,1)</f>
        <v>42788.151238425926</v>
      </c>
      <c r="T1694" s="10">
        <f>(((I1694/60)/60)/24)+DATE(1970,1,1)</f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SUM(E1695/D1695)</f>
        <v>9.3333333333333338E-2</v>
      </c>
      <c r="P1695" s="12">
        <f>E1695/L1695</f>
        <v>35</v>
      </c>
      <c r="Q1695" t="s">
        <v>8323</v>
      </c>
      <c r="R1695" t="s">
        <v>8345</v>
      </c>
      <c r="S1695" s="10">
        <f>(((J1695/60)/60)/24)+DATE(1970,1,1)</f>
        <v>42803.920277777783</v>
      </c>
      <c r="T1695" s="10">
        <f>(((I1695/60)/60)/24)+DATE(1970,1,1)</f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SUM(E1696/D1696)</f>
        <v>5.0000000000000001E-4</v>
      </c>
      <c r="P1696" s="12">
        <f>E1696/L1696</f>
        <v>5</v>
      </c>
      <c r="Q1696" t="s">
        <v>8323</v>
      </c>
      <c r="R1696" t="s">
        <v>8345</v>
      </c>
      <c r="S1696" s="10">
        <f>(((J1696/60)/60)/24)+DATE(1970,1,1)</f>
        <v>42791.669837962967</v>
      </c>
      <c r="T1696" s="10">
        <f>(((I1696/60)/60)/24)+DATE(1970,1,1)</f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SUM(E1697/D1697)</f>
        <v>0.11708333333333333</v>
      </c>
      <c r="P1697" s="12">
        <f>E1697/L1697</f>
        <v>61.086956521739133</v>
      </c>
      <c r="Q1697" t="s">
        <v>8323</v>
      </c>
      <c r="R1697" t="s">
        <v>8345</v>
      </c>
      <c r="S1697" s="10">
        <f>(((J1697/60)/60)/24)+DATE(1970,1,1)</f>
        <v>42801.031412037039</v>
      </c>
      <c r="T1697" s="10">
        <f>(((I1697/60)/60)/24)+DATE(1970,1,1)</f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SUM(E1698/D1698)</f>
        <v>0</v>
      </c>
      <c r="P1698" s="12" t="e">
        <f>E1698/L1698</f>
        <v>#DIV/0!</v>
      </c>
      <c r="Q1698" t="s">
        <v>8323</v>
      </c>
      <c r="R1698" t="s">
        <v>8345</v>
      </c>
      <c r="S1698" s="10">
        <f>(((J1698/60)/60)/24)+DATE(1970,1,1)</f>
        <v>42796.069571759261</v>
      </c>
      <c r="T1698" s="10">
        <f>(((I1698/60)/60)/24)+DATE(1970,1,1)</f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SUM(E1699/D1699)</f>
        <v>0.20208000000000001</v>
      </c>
      <c r="P1699" s="12">
        <f>E1699/L1699</f>
        <v>114.81818181818181</v>
      </c>
      <c r="Q1699" t="s">
        <v>8323</v>
      </c>
      <c r="R1699" t="s">
        <v>8345</v>
      </c>
      <c r="S1699" s="10">
        <f>(((J1699/60)/60)/24)+DATE(1970,1,1)</f>
        <v>42805.032962962956</v>
      </c>
      <c r="T1699" s="10">
        <f>(((I1699/60)/60)/24)+DATE(1970,1,1)</f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SUM(E1700/D1700)</f>
        <v>0</v>
      </c>
      <c r="P1700" s="12" t="e">
        <f>E1700/L1700</f>
        <v>#DIV/0!</v>
      </c>
      <c r="Q1700" t="s">
        <v>8323</v>
      </c>
      <c r="R1700" t="s">
        <v>8345</v>
      </c>
      <c r="S1700" s="10">
        <f>(((J1700/60)/60)/24)+DATE(1970,1,1)</f>
        <v>42796.207870370374</v>
      </c>
      <c r="T1700" s="10">
        <f>(((I1700/60)/60)/24)+DATE(1970,1,1)</f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SUM(E1701/D1701)</f>
        <v>4.2311459353574929E-2</v>
      </c>
      <c r="P1701" s="12">
        <f>E1701/L1701</f>
        <v>54</v>
      </c>
      <c r="Q1701" t="s">
        <v>8323</v>
      </c>
      <c r="R1701" t="s">
        <v>8345</v>
      </c>
      <c r="S1701" s="10">
        <f>(((J1701/60)/60)/24)+DATE(1970,1,1)</f>
        <v>42806.863946759258</v>
      </c>
      <c r="T1701" s="10">
        <f>(((I1701/60)/60)/24)+DATE(1970,1,1)</f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SUM(E1702/D1702)</f>
        <v>0.2606</v>
      </c>
      <c r="P1702" s="12">
        <f>E1702/L1702</f>
        <v>65.974683544303801</v>
      </c>
      <c r="Q1702" t="s">
        <v>8323</v>
      </c>
      <c r="R1702" t="s">
        <v>8345</v>
      </c>
      <c r="S1702" s="10">
        <f>(((J1702/60)/60)/24)+DATE(1970,1,1)</f>
        <v>42796.071643518517</v>
      </c>
      <c r="T1702" s="10">
        <f>(((I1702/60)/60)/24)+DATE(1970,1,1)</f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SUM(E1703/D1703)</f>
        <v>1.9801980198019802E-3</v>
      </c>
      <c r="P1703" s="12">
        <f>E1703/L1703</f>
        <v>5</v>
      </c>
      <c r="Q1703" t="s">
        <v>8323</v>
      </c>
      <c r="R1703" t="s">
        <v>8345</v>
      </c>
      <c r="S1703" s="10">
        <f>(((J1703/60)/60)/24)+DATE(1970,1,1)</f>
        <v>41989.664409722223</v>
      </c>
      <c r="T1703" s="10">
        <f>(((I1703/60)/60)/24)+DATE(1970,1,1)</f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SUM(E1704/D1704)</f>
        <v>6.0606060606060605E-5</v>
      </c>
      <c r="P1704" s="12">
        <f>E1704/L1704</f>
        <v>1</v>
      </c>
      <c r="Q1704" t="s">
        <v>8323</v>
      </c>
      <c r="R1704" t="s">
        <v>8345</v>
      </c>
      <c r="S1704" s="10">
        <f>(((J1704/60)/60)/24)+DATE(1970,1,1)</f>
        <v>42063.869791666672</v>
      </c>
      <c r="T1704" s="10">
        <f>(((I1704/60)/60)/24)+DATE(1970,1,1)</f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SUM(E1705/D1705)</f>
        <v>1.0200000000000001E-2</v>
      </c>
      <c r="P1705" s="12">
        <f>E1705/L1705</f>
        <v>25.5</v>
      </c>
      <c r="Q1705" t="s">
        <v>8323</v>
      </c>
      <c r="R1705" t="s">
        <v>8345</v>
      </c>
      <c r="S1705" s="10">
        <f>(((J1705/60)/60)/24)+DATE(1970,1,1)</f>
        <v>42187.281678240746</v>
      </c>
      <c r="T1705" s="10">
        <f>(((I1705/60)/60)/24)+DATE(1970,1,1)</f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SUM(E1706/D1706)</f>
        <v>0.65100000000000002</v>
      </c>
      <c r="P1706" s="12">
        <f>E1706/L1706</f>
        <v>118.36363636363636</v>
      </c>
      <c r="Q1706" t="s">
        <v>8323</v>
      </c>
      <c r="R1706" t="s">
        <v>8345</v>
      </c>
      <c r="S1706" s="10">
        <f>(((J1706/60)/60)/24)+DATE(1970,1,1)</f>
        <v>42021.139733796299</v>
      </c>
      <c r="T1706" s="10">
        <f>(((I1706/60)/60)/24)+DATE(1970,1,1)</f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SUM(E1707/D1707)</f>
        <v>0</v>
      </c>
      <c r="P1707" s="12" t="e">
        <f>E1707/L1707</f>
        <v>#DIV/0!</v>
      </c>
      <c r="Q1707" t="s">
        <v>8323</v>
      </c>
      <c r="R1707" t="s">
        <v>8345</v>
      </c>
      <c r="S1707" s="10">
        <f>(((J1707/60)/60)/24)+DATE(1970,1,1)</f>
        <v>42245.016736111109</v>
      </c>
      <c r="T1707" s="10">
        <f>(((I1707/60)/60)/24)+DATE(1970,1,1)</f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SUM(E1708/D1708)</f>
        <v>0</v>
      </c>
      <c r="P1708" s="12" t="e">
        <f>E1708/L1708</f>
        <v>#DIV/0!</v>
      </c>
      <c r="Q1708" t="s">
        <v>8323</v>
      </c>
      <c r="R1708" t="s">
        <v>8345</v>
      </c>
      <c r="S1708" s="10">
        <f>(((J1708/60)/60)/24)+DATE(1970,1,1)</f>
        <v>42179.306388888886</v>
      </c>
      <c r="T1708" s="10">
        <f>(((I1708/60)/60)/24)+DATE(1970,1,1)</f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SUM(E1709/D1709)</f>
        <v>9.74E-2</v>
      </c>
      <c r="P1709" s="12">
        <f>E1709/L1709</f>
        <v>54.111111111111114</v>
      </c>
      <c r="Q1709" t="s">
        <v>8323</v>
      </c>
      <c r="R1709" t="s">
        <v>8345</v>
      </c>
      <c r="S1709" s="10">
        <f>(((J1709/60)/60)/24)+DATE(1970,1,1)</f>
        <v>42427.721006944441</v>
      </c>
      <c r="T1709" s="10">
        <f>(((I1709/60)/60)/24)+DATE(1970,1,1)</f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SUM(E1710/D1710)</f>
        <v>0</v>
      </c>
      <c r="P1710" s="12" t="e">
        <f>E1710/L1710</f>
        <v>#DIV/0!</v>
      </c>
      <c r="Q1710" t="s">
        <v>8323</v>
      </c>
      <c r="R1710" t="s">
        <v>8345</v>
      </c>
      <c r="S1710" s="10">
        <f>(((J1710/60)/60)/24)+DATE(1970,1,1)</f>
        <v>42451.866967592592</v>
      </c>
      <c r="T1710" s="10">
        <f>(((I1710/60)/60)/24)+DATE(1970,1,1)</f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SUM(E1711/D1711)</f>
        <v>4.8571428571428571E-2</v>
      </c>
      <c r="P1711" s="12">
        <f>E1711/L1711</f>
        <v>21.25</v>
      </c>
      <c r="Q1711" t="s">
        <v>8323</v>
      </c>
      <c r="R1711" t="s">
        <v>8345</v>
      </c>
      <c r="S1711" s="10">
        <f>(((J1711/60)/60)/24)+DATE(1970,1,1)</f>
        <v>41841.56381944444</v>
      </c>
      <c r="T1711" s="10">
        <f>(((I1711/60)/60)/24)+DATE(1970,1,1)</f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SUM(E1712/D1712)</f>
        <v>6.7999999999999996E-3</v>
      </c>
      <c r="P1712" s="12">
        <f>E1712/L1712</f>
        <v>34</v>
      </c>
      <c r="Q1712" t="s">
        <v>8323</v>
      </c>
      <c r="R1712" t="s">
        <v>8345</v>
      </c>
      <c r="S1712" s="10">
        <f>(((J1712/60)/60)/24)+DATE(1970,1,1)</f>
        <v>42341.59129629629</v>
      </c>
      <c r="T1712" s="10">
        <f>(((I1712/60)/60)/24)+DATE(1970,1,1)</f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SUM(E1713/D1713)</f>
        <v>0.105</v>
      </c>
      <c r="P1713" s="12">
        <f>E1713/L1713</f>
        <v>525</v>
      </c>
      <c r="Q1713" t="s">
        <v>8323</v>
      </c>
      <c r="R1713" t="s">
        <v>8345</v>
      </c>
      <c r="S1713" s="10">
        <f>(((J1713/60)/60)/24)+DATE(1970,1,1)</f>
        <v>41852.646226851852</v>
      </c>
      <c r="T1713" s="10">
        <f>(((I1713/60)/60)/24)+DATE(1970,1,1)</f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SUM(E1714/D1714)</f>
        <v>0</v>
      </c>
      <c r="P1714" s="12" t="e">
        <f>E1714/L1714</f>
        <v>#DIV/0!</v>
      </c>
      <c r="Q1714" t="s">
        <v>8323</v>
      </c>
      <c r="R1714" t="s">
        <v>8345</v>
      </c>
      <c r="S1714" s="10">
        <f>(((J1714/60)/60)/24)+DATE(1970,1,1)</f>
        <v>42125.913807870369</v>
      </c>
      <c r="T1714" s="10">
        <f>(((I1714/60)/60)/24)+DATE(1970,1,1)</f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SUM(E1715/D1715)</f>
        <v>1.6666666666666666E-2</v>
      </c>
      <c r="P1715" s="12">
        <f>E1715/L1715</f>
        <v>50</v>
      </c>
      <c r="Q1715" t="s">
        <v>8323</v>
      </c>
      <c r="R1715" t="s">
        <v>8345</v>
      </c>
      <c r="S1715" s="10">
        <f>(((J1715/60)/60)/24)+DATE(1970,1,1)</f>
        <v>41887.801064814819</v>
      </c>
      <c r="T1715" s="10">
        <f>(((I1715/60)/60)/24)+DATE(1970,1,1)</f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SUM(E1716/D1716)</f>
        <v>7.868E-2</v>
      </c>
      <c r="P1716" s="12">
        <f>E1716/L1716</f>
        <v>115.70588235294117</v>
      </c>
      <c r="Q1716" t="s">
        <v>8323</v>
      </c>
      <c r="R1716" t="s">
        <v>8345</v>
      </c>
      <c r="S1716" s="10">
        <f>(((J1716/60)/60)/24)+DATE(1970,1,1)</f>
        <v>42095.918530092589</v>
      </c>
      <c r="T1716" s="10">
        <f>(((I1716/60)/60)/24)+DATE(1970,1,1)</f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SUM(E1717/D1717)</f>
        <v>2.2000000000000001E-3</v>
      </c>
      <c r="P1717" s="12">
        <f>E1717/L1717</f>
        <v>5.5</v>
      </c>
      <c r="Q1717" t="s">
        <v>8323</v>
      </c>
      <c r="R1717" t="s">
        <v>8345</v>
      </c>
      <c r="S1717" s="10">
        <f>(((J1717/60)/60)/24)+DATE(1970,1,1)</f>
        <v>42064.217418981483</v>
      </c>
      <c r="T1717" s="10">
        <f>(((I1717/60)/60)/24)+DATE(1970,1,1)</f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SUM(E1718/D1718)</f>
        <v>7.4999999999999997E-2</v>
      </c>
      <c r="P1718" s="12">
        <f>E1718/L1718</f>
        <v>50</v>
      </c>
      <c r="Q1718" t="s">
        <v>8323</v>
      </c>
      <c r="R1718" t="s">
        <v>8345</v>
      </c>
      <c r="S1718" s="10">
        <f>(((J1718/60)/60)/24)+DATE(1970,1,1)</f>
        <v>42673.577534722222</v>
      </c>
      <c r="T1718" s="10">
        <f>(((I1718/60)/60)/24)+DATE(1970,1,1)</f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SUM(E1719/D1719)</f>
        <v>0.42725880551301687</v>
      </c>
      <c r="P1719" s="12">
        <f>E1719/L1719</f>
        <v>34.024390243902438</v>
      </c>
      <c r="Q1719" t="s">
        <v>8323</v>
      </c>
      <c r="R1719" t="s">
        <v>8345</v>
      </c>
      <c r="S1719" s="10">
        <f>(((J1719/60)/60)/24)+DATE(1970,1,1)</f>
        <v>42460.98192129629</v>
      </c>
      <c r="T1719" s="10">
        <f>(((I1719/60)/60)/24)+DATE(1970,1,1)</f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SUM(E1720/D1720)</f>
        <v>2.142857142857143E-3</v>
      </c>
      <c r="P1720" s="12">
        <f>E1720/L1720</f>
        <v>37.5</v>
      </c>
      <c r="Q1720" t="s">
        <v>8323</v>
      </c>
      <c r="R1720" t="s">
        <v>8345</v>
      </c>
      <c r="S1720" s="10">
        <f>(((J1720/60)/60)/24)+DATE(1970,1,1)</f>
        <v>42460.610520833332</v>
      </c>
      <c r="T1720" s="10">
        <f>(((I1720/60)/60)/24)+DATE(1970,1,1)</f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SUM(E1721/D1721)</f>
        <v>8.7500000000000008E-3</v>
      </c>
      <c r="P1721" s="12">
        <f>E1721/L1721</f>
        <v>11.666666666666666</v>
      </c>
      <c r="Q1721" t="s">
        <v>8323</v>
      </c>
      <c r="R1721" t="s">
        <v>8345</v>
      </c>
      <c r="S1721" s="10">
        <f>(((J1721/60)/60)/24)+DATE(1970,1,1)</f>
        <v>41869.534618055557</v>
      </c>
      <c r="T1721" s="10">
        <f>(((I1721/60)/60)/24)+DATE(1970,1,1)</f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SUM(E1722/D1722)</f>
        <v>5.6250000000000001E-2</v>
      </c>
      <c r="P1722" s="12">
        <f>E1722/L1722</f>
        <v>28.125</v>
      </c>
      <c r="Q1722" t="s">
        <v>8323</v>
      </c>
      <c r="R1722" t="s">
        <v>8345</v>
      </c>
      <c r="S1722" s="10">
        <f>(((J1722/60)/60)/24)+DATE(1970,1,1)</f>
        <v>41922.783229166671</v>
      </c>
      <c r="T1722" s="10">
        <f>(((I1722/60)/60)/24)+DATE(1970,1,1)</f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SUM(E1723/D1723)</f>
        <v>0</v>
      </c>
      <c r="P1723" s="12" t="e">
        <f>E1723/L1723</f>
        <v>#DIV/0!</v>
      </c>
      <c r="Q1723" t="s">
        <v>8323</v>
      </c>
      <c r="R1723" t="s">
        <v>8345</v>
      </c>
      <c r="S1723" s="10">
        <f>(((J1723/60)/60)/24)+DATE(1970,1,1)</f>
        <v>42319.461377314816</v>
      </c>
      <c r="T1723" s="10">
        <f>(((I1723/60)/60)/24)+DATE(1970,1,1)</f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SUM(E1724/D1724)</f>
        <v>3.4722222222222224E-4</v>
      </c>
      <c r="P1724" s="12">
        <f>E1724/L1724</f>
        <v>1</v>
      </c>
      <c r="Q1724" t="s">
        <v>8323</v>
      </c>
      <c r="R1724" t="s">
        <v>8345</v>
      </c>
      <c r="S1724" s="10">
        <f>(((J1724/60)/60)/24)+DATE(1970,1,1)</f>
        <v>42425.960983796293</v>
      </c>
      <c r="T1724" s="10">
        <f>(((I1724/60)/60)/24)+DATE(1970,1,1)</f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SUM(E1725/D1725)</f>
        <v>6.5000000000000002E-2</v>
      </c>
      <c r="P1725" s="12">
        <f>E1725/L1725</f>
        <v>216.66666666666666</v>
      </c>
      <c r="Q1725" t="s">
        <v>8323</v>
      </c>
      <c r="R1725" t="s">
        <v>8345</v>
      </c>
      <c r="S1725" s="10">
        <f>(((J1725/60)/60)/24)+DATE(1970,1,1)</f>
        <v>42129.82540509259</v>
      </c>
      <c r="T1725" s="10">
        <f>(((I1725/60)/60)/24)+DATE(1970,1,1)</f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SUM(E1726/D1726)</f>
        <v>5.8333333333333336E-3</v>
      </c>
      <c r="P1726" s="12">
        <f>E1726/L1726</f>
        <v>8.75</v>
      </c>
      <c r="Q1726" t="s">
        <v>8323</v>
      </c>
      <c r="R1726" t="s">
        <v>8345</v>
      </c>
      <c r="S1726" s="10">
        <f>(((J1726/60)/60)/24)+DATE(1970,1,1)</f>
        <v>41912.932430555556</v>
      </c>
      <c r="T1726" s="10">
        <f>(((I1726/60)/60)/24)+DATE(1970,1,1)</f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SUM(E1727/D1727)</f>
        <v>0.10181818181818182</v>
      </c>
      <c r="P1727" s="12">
        <f>E1727/L1727</f>
        <v>62.222222222222221</v>
      </c>
      <c r="Q1727" t="s">
        <v>8323</v>
      </c>
      <c r="R1727" t="s">
        <v>8345</v>
      </c>
      <c r="S1727" s="10">
        <f>(((J1727/60)/60)/24)+DATE(1970,1,1)</f>
        <v>41845.968159722222</v>
      </c>
      <c r="T1727" s="10">
        <f>(((I1727/60)/60)/24)+DATE(1970,1,1)</f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SUM(E1728/D1728)</f>
        <v>0.33784615384615385</v>
      </c>
      <c r="P1728" s="12">
        <f>E1728/L1728</f>
        <v>137.25</v>
      </c>
      <c r="Q1728" t="s">
        <v>8323</v>
      </c>
      <c r="R1728" t="s">
        <v>8345</v>
      </c>
      <c r="S1728" s="10">
        <f>(((J1728/60)/60)/24)+DATE(1970,1,1)</f>
        <v>41788.919722222221</v>
      </c>
      <c r="T1728" s="10">
        <f>(((I1728/60)/60)/24)+DATE(1970,1,1)</f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SUM(E1729/D1729)</f>
        <v>3.3333333333333332E-4</v>
      </c>
      <c r="P1729" s="12">
        <f>E1729/L1729</f>
        <v>1</v>
      </c>
      <c r="Q1729" t="s">
        <v>8323</v>
      </c>
      <c r="R1729" t="s">
        <v>8345</v>
      </c>
      <c r="S1729" s="10">
        <f>(((J1729/60)/60)/24)+DATE(1970,1,1)</f>
        <v>42044.927974537044</v>
      </c>
      <c r="T1729" s="10">
        <f>(((I1729/60)/60)/24)+DATE(1970,1,1)</f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SUM(E1730/D1730)</f>
        <v>0.68400000000000005</v>
      </c>
      <c r="P1730" s="12">
        <f>E1730/L1730</f>
        <v>122.14285714285714</v>
      </c>
      <c r="Q1730" t="s">
        <v>8323</v>
      </c>
      <c r="R1730" t="s">
        <v>8345</v>
      </c>
      <c r="S1730" s="10">
        <f>(((J1730/60)/60)/24)+DATE(1970,1,1)</f>
        <v>42268.625856481478</v>
      </c>
      <c r="T1730" s="10">
        <f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SUM(E1731/D1731)</f>
        <v>0</v>
      </c>
      <c r="P1731" s="12" t="e">
        <f>E1731/L1731</f>
        <v>#DIV/0!</v>
      </c>
      <c r="Q1731" t="s">
        <v>8323</v>
      </c>
      <c r="R1731" t="s">
        <v>8345</v>
      </c>
      <c r="S1731" s="10">
        <f>(((J1731/60)/60)/24)+DATE(1970,1,1)</f>
        <v>42471.052152777775</v>
      </c>
      <c r="T1731" s="10">
        <f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SUM(E1732/D1732)</f>
        <v>0</v>
      </c>
      <c r="P1732" s="12" t="e">
        <f>E1732/L1732</f>
        <v>#DIV/0!</v>
      </c>
      <c r="Q1732" t="s">
        <v>8323</v>
      </c>
      <c r="R1732" t="s">
        <v>8345</v>
      </c>
      <c r="S1732" s="10">
        <f>(((J1732/60)/60)/24)+DATE(1970,1,1)</f>
        <v>42272.087766203709</v>
      </c>
      <c r="T1732" s="10">
        <f>(((I1732/60)/60)/24)+DATE(1970,1,1)</f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SUM(E1733/D1733)</f>
        <v>0</v>
      </c>
      <c r="P1733" s="12" t="e">
        <f>E1733/L1733</f>
        <v>#DIV/0!</v>
      </c>
      <c r="Q1733" t="s">
        <v>8323</v>
      </c>
      <c r="R1733" t="s">
        <v>8345</v>
      </c>
      <c r="S1733" s="10">
        <f>(((J1733/60)/60)/24)+DATE(1970,1,1)</f>
        <v>42152.906851851847</v>
      </c>
      <c r="T1733" s="10">
        <f>(((I1733/60)/60)/24)+DATE(1970,1,1)</f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SUM(E1734/D1734)</f>
        <v>0</v>
      </c>
      <c r="P1734" s="12" t="e">
        <f>E1734/L1734</f>
        <v>#DIV/0!</v>
      </c>
      <c r="Q1734" t="s">
        <v>8323</v>
      </c>
      <c r="R1734" t="s">
        <v>8345</v>
      </c>
      <c r="S1734" s="10">
        <f>(((J1734/60)/60)/24)+DATE(1970,1,1)</f>
        <v>42325.683807870373</v>
      </c>
      <c r="T1734" s="10">
        <f>(((I1734/60)/60)/24)+DATE(1970,1,1)</f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SUM(E1735/D1735)</f>
        <v>0</v>
      </c>
      <c r="P1735" s="12" t="e">
        <f>E1735/L1735</f>
        <v>#DIV/0!</v>
      </c>
      <c r="Q1735" t="s">
        <v>8323</v>
      </c>
      <c r="R1735" t="s">
        <v>8345</v>
      </c>
      <c r="S1735" s="10">
        <f>(((J1735/60)/60)/24)+DATE(1970,1,1)</f>
        <v>42614.675625000003</v>
      </c>
      <c r="T1735" s="10">
        <f>(((I1735/60)/60)/24)+DATE(1970,1,1)</f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SUM(E1736/D1736)</f>
        <v>2.2222222222222223E-4</v>
      </c>
      <c r="P1736" s="12">
        <f>E1736/L1736</f>
        <v>1</v>
      </c>
      <c r="Q1736" t="s">
        <v>8323</v>
      </c>
      <c r="R1736" t="s">
        <v>8345</v>
      </c>
      <c r="S1736" s="10">
        <f>(((J1736/60)/60)/24)+DATE(1970,1,1)</f>
        <v>42102.036527777775</v>
      </c>
      <c r="T1736" s="10">
        <f>(((I1736/60)/60)/24)+DATE(1970,1,1)</f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SUM(E1737/D1737)</f>
        <v>0.11</v>
      </c>
      <c r="P1737" s="12">
        <f>E1737/L1737</f>
        <v>55</v>
      </c>
      <c r="Q1737" t="s">
        <v>8323</v>
      </c>
      <c r="R1737" t="s">
        <v>8345</v>
      </c>
      <c r="S1737" s="10">
        <f>(((J1737/60)/60)/24)+DATE(1970,1,1)</f>
        <v>42559.814178240747</v>
      </c>
      <c r="T1737" s="10">
        <f>(((I1737/60)/60)/24)+DATE(1970,1,1)</f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SUM(E1738/D1738)</f>
        <v>7.3333333333333332E-3</v>
      </c>
      <c r="P1738" s="12">
        <f>E1738/L1738</f>
        <v>22</v>
      </c>
      <c r="Q1738" t="s">
        <v>8323</v>
      </c>
      <c r="R1738" t="s">
        <v>8345</v>
      </c>
      <c r="S1738" s="10">
        <f>(((J1738/60)/60)/24)+DATE(1970,1,1)</f>
        <v>42286.861493055556</v>
      </c>
      <c r="T1738" s="10">
        <f>(((I1738/60)/60)/24)+DATE(1970,1,1)</f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SUM(E1739/D1739)</f>
        <v>0.21249999999999999</v>
      </c>
      <c r="P1739" s="12">
        <f>E1739/L1739</f>
        <v>56.666666666666664</v>
      </c>
      <c r="Q1739" t="s">
        <v>8323</v>
      </c>
      <c r="R1739" t="s">
        <v>8345</v>
      </c>
      <c r="S1739" s="10">
        <f>(((J1739/60)/60)/24)+DATE(1970,1,1)</f>
        <v>42175.948981481488</v>
      </c>
      <c r="T1739" s="10">
        <f>(((I1739/60)/60)/24)+DATE(1970,1,1)</f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SUM(E1740/D1740)</f>
        <v>4.0000000000000001E-3</v>
      </c>
      <c r="P1740" s="12">
        <f>E1740/L1740</f>
        <v>20</v>
      </c>
      <c r="Q1740" t="s">
        <v>8323</v>
      </c>
      <c r="R1740" t="s">
        <v>8345</v>
      </c>
      <c r="S1740" s="10">
        <f>(((J1740/60)/60)/24)+DATE(1970,1,1)</f>
        <v>41884.874328703707</v>
      </c>
      <c r="T1740" s="10">
        <f>(((I1740/60)/60)/24)+DATE(1970,1,1)</f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SUM(E1741/D1741)</f>
        <v>1E-3</v>
      </c>
      <c r="P1741" s="12">
        <f>E1741/L1741</f>
        <v>1</v>
      </c>
      <c r="Q1741" t="s">
        <v>8323</v>
      </c>
      <c r="R1741" t="s">
        <v>8345</v>
      </c>
      <c r="S1741" s="10">
        <f>(((J1741/60)/60)/24)+DATE(1970,1,1)</f>
        <v>42435.874212962968</v>
      </c>
      <c r="T1741" s="10">
        <f>(((I1741/60)/60)/24)+DATE(1970,1,1)</f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SUM(E1742/D1742)</f>
        <v>0</v>
      </c>
      <c r="P1742" s="12" t="e">
        <f>E1742/L1742</f>
        <v>#DIV/0!</v>
      </c>
      <c r="Q1742" t="s">
        <v>8323</v>
      </c>
      <c r="R1742" t="s">
        <v>8345</v>
      </c>
      <c r="S1742" s="10">
        <f>(((J1742/60)/60)/24)+DATE(1970,1,1)</f>
        <v>42171.817384259266</v>
      </c>
      <c r="T1742" s="10">
        <f>(((I1742/60)/60)/24)+DATE(1970,1,1)</f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SUM(E1743/D1743)</f>
        <v>1.1083333333333334</v>
      </c>
      <c r="P1743" s="12">
        <f>E1743/L1743</f>
        <v>25.576923076923077</v>
      </c>
      <c r="Q1743" t="s">
        <v>8336</v>
      </c>
      <c r="R1743" t="s">
        <v>8337</v>
      </c>
      <c r="S1743" s="10">
        <f>(((J1743/60)/60)/24)+DATE(1970,1,1)</f>
        <v>42120.628136574072</v>
      </c>
      <c r="T1743" s="10">
        <f>(((I1743/60)/60)/24)+DATE(1970,1,1)</f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SUM(E1744/D1744)</f>
        <v>1.0874999999999999</v>
      </c>
      <c r="P1744" s="12">
        <f>E1744/L1744</f>
        <v>63.970588235294116</v>
      </c>
      <c r="Q1744" t="s">
        <v>8336</v>
      </c>
      <c r="R1744" t="s">
        <v>8337</v>
      </c>
      <c r="S1744" s="10">
        <f>(((J1744/60)/60)/24)+DATE(1970,1,1)</f>
        <v>42710.876967592587</v>
      </c>
      <c r="T1744" s="10">
        <f>(((I1744/60)/60)/24)+DATE(1970,1,1)</f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SUM(E1745/D1745)</f>
        <v>1.0041666666666667</v>
      </c>
      <c r="P1745" s="12">
        <f>E1745/L1745</f>
        <v>89.925373134328353</v>
      </c>
      <c r="Q1745" t="s">
        <v>8336</v>
      </c>
      <c r="R1745" t="s">
        <v>8337</v>
      </c>
      <c r="S1745" s="10">
        <f>(((J1745/60)/60)/24)+DATE(1970,1,1)</f>
        <v>42586.925636574073</v>
      </c>
      <c r="T1745" s="10">
        <f>(((I1745/60)/60)/24)+DATE(1970,1,1)</f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SUM(E1746/D1746)</f>
        <v>1.1845454545454546</v>
      </c>
      <c r="P1746" s="12">
        <f>E1746/L1746</f>
        <v>93.071428571428569</v>
      </c>
      <c r="Q1746" t="s">
        <v>8336</v>
      </c>
      <c r="R1746" t="s">
        <v>8337</v>
      </c>
      <c r="S1746" s="10">
        <f>(((J1746/60)/60)/24)+DATE(1970,1,1)</f>
        <v>42026.605057870373</v>
      </c>
      <c r="T1746" s="10">
        <f>(((I1746/60)/60)/24)+DATE(1970,1,1)</f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SUM(E1747/D1747)</f>
        <v>1.1401428571428571</v>
      </c>
      <c r="P1747" s="12">
        <f>E1747/L1747</f>
        <v>89.674157303370791</v>
      </c>
      <c r="Q1747" t="s">
        <v>8336</v>
      </c>
      <c r="R1747" t="s">
        <v>8337</v>
      </c>
      <c r="S1747" s="10">
        <f>(((J1747/60)/60)/24)+DATE(1970,1,1)</f>
        <v>42690.259699074071</v>
      </c>
      <c r="T1747" s="10">
        <f>(((I1747/60)/60)/24)+DATE(1970,1,1)</f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SUM(E1748/D1748)</f>
        <v>1.4810000000000001</v>
      </c>
      <c r="P1748" s="12">
        <f>E1748/L1748</f>
        <v>207.61682242990653</v>
      </c>
      <c r="Q1748" t="s">
        <v>8336</v>
      </c>
      <c r="R1748" t="s">
        <v>8337</v>
      </c>
      <c r="S1748" s="10">
        <f>(((J1748/60)/60)/24)+DATE(1970,1,1)</f>
        <v>42668.176701388889</v>
      </c>
      <c r="T1748" s="10">
        <f>(((I1748/60)/60)/24)+DATE(1970,1,1)</f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SUM(E1749/D1749)</f>
        <v>1.0495555555555556</v>
      </c>
      <c r="P1749" s="12">
        <f>E1749/L1749</f>
        <v>59.408805031446541</v>
      </c>
      <c r="Q1749" t="s">
        <v>8336</v>
      </c>
      <c r="R1749" t="s">
        <v>8337</v>
      </c>
      <c r="S1749" s="10">
        <f>(((J1749/60)/60)/24)+DATE(1970,1,1)</f>
        <v>42292.435532407413</v>
      </c>
      <c r="T1749" s="10">
        <f>(((I1749/60)/60)/24)+DATE(1970,1,1)</f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SUM(E1750/D1750)</f>
        <v>1.29948</v>
      </c>
      <c r="P1750" s="12">
        <f>E1750/L1750</f>
        <v>358.97237569060775</v>
      </c>
      <c r="Q1750" t="s">
        <v>8336</v>
      </c>
      <c r="R1750" t="s">
        <v>8337</v>
      </c>
      <c r="S1750" s="10">
        <f>(((J1750/60)/60)/24)+DATE(1970,1,1)</f>
        <v>42219.950729166667</v>
      </c>
      <c r="T1750" s="10">
        <f>(((I1750/60)/60)/24)+DATE(1970,1,1)</f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SUM(E1751/D1751)</f>
        <v>1.2348756218905472</v>
      </c>
      <c r="P1751" s="12">
        <f>E1751/L1751</f>
        <v>94.736641221374043</v>
      </c>
      <c r="Q1751" t="s">
        <v>8336</v>
      </c>
      <c r="R1751" t="s">
        <v>8337</v>
      </c>
      <c r="S1751" s="10">
        <f>(((J1751/60)/60)/24)+DATE(1970,1,1)</f>
        <v>42758.975937499999</v>
      </c>
      <c r="T1751" s="10">
        <f>(((I1751/60)/60)/24)+DATE(1970,1,1)</f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SUM(E1752/D1752)</f>
        <v>2.0162</v>
      </c>
      <c r="P1752" s="12">
        <f>E1752/L1752</f>
        <v>80.647999999999996</v>
      </c>
      <c r="Q1752" t="s">
        <v>8336</v>
      </c>
      <c r="R1752" t="s">
        <v>8337</v>
      </c>
      <c r="S1752" s="10">
        <f>(((J1752/60)/60)/24)+DATE(1970,1,1)</f>
        <v>42454.836851851855</v>
      </c>
      <c r="T1752" s="10">
        <f>(((I1752/60)/60)/24)+DATE(1970,1,1)</f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SUM(E1753/D1753)</f>
        <v>1.0289999999999999</v>
      </c>
      <c r="P1753" s="12">
        <f>E1753/L1753</f>
        <v>168.68852459016392</v>
      </c>
      <c r="Q1753" t="s">
        <v>8336</v>
      </c>
      <c r="R1753" t="s">
        <v>8337</v>
      </c>
      <c r="S1753" s="10">
        <f>(((J1753/60)/60)/24)+DATE(1970,1,1)</f>
        <v>42052.7815162037</v>
      </c>
      <c r="T1753" s="10">
        <f>(((I1753/60)/60)/24)+DATE(1970,1,1)</f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SUM(E1754/D1754)</f>
        <v>2.6016666666666666</v>
      </c>
      <c r="P1754" s="12">
        <f>E1754/L1754</f>
        <v>34.68888888888889</v>
      </c>
      <c r="Q1754" t="s">
        <v>8336</v>
      </c>
      <c r="R1754" t="s">
        <v>8337</v>
      </c>
      <c r="S1754" s="10">
        <f>(((J1754/60)/60)/24)+DATE(1970,1,1)</f>
        <v>42627.253263888888</v>
      </c>
      <c r="T1754" s="10">
        <f>(((I1754/60)/60)/24)+DATE(1970,1,1)</f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SUM(E1755/D1755)</f>
        <v>1.08</v>
      </c>
      <c r="P1755" s="12">
        <f>E1755/L1755</f>
        <v>462.85714285714283</v>
      </c>
      <c r="Q1755" t="s">
        <v>8336</v>
      </c>
      <c r="R1755" t="s">
        <v>8337</v>
      </c>
      <c r="S1755" s="10">
        <f>(((J1755/60)/60)/24)+DATE(1970,1,1)</f>
        <v>42420.74962962963</v>
      </c>
      <c r="T1755" s="10">
        <f>(((I1755/60)/60)/24)+DATE(1970,1,1)</f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SUM(E1756/D1756)</f>
        <v>1.1052941176470588</v>
      </c>
      <c r="P1756" s="12">
        <f>E1756/L1756</f>
        <v>104.38888888888889</v>
      </c>
      <c r="Q1756" t="s">
        <v>8336</v>
      </c>
      <c r="R1756" t="s">
        <v>8337</v>
      </c>
      <c r="S1756" s="10">
        <f>(((J1756/60)/60)/24)+DATE(1970,1,1)</f>
        <v>42067.876770833333</v>
      </c>
      <c r="T1756" s="10">
        <f>(((I1756/60)/60)/24)+DATE(1970,1,1)</f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SUM(E1757/D1757)</f>
        <v>1.2</v>
      </c>
      <c r="P1757" s="12">
        <f>E1757/L1757</f>
        <v>7.5</v>
      </c>
      <c r="Q1757" t="s">
        <v>8336</v>
      </c>
      <c r="R1757" t="s">
        <v>8337</v>
      </c>
      <c r="S1757" s="10">
        <f>(((J1757/60)/60)/24)+DATE(1970,1,1)</f>
        <v>42252.788900462961</v>
      </c>
      <c r="T1757" s="10">
        <f>(((I1757/60)/60)/24)+DATE(1970,1,1)</f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SUM(E1758/D1758)</f>
        <v>1.0282909090909091</v>
      </c>
      <c r="P1758" s="12">
        <f>E1758/L1758</f>
        <v>47.13</v>
      </c>
      <c r="Q1758" t="s">
        <v>8336</v>
      </c>
      <c r="R1758" t="s">
        <v>8337</v>
      </c>
      <c r="S1758" s="10">
        <f>(((J1758/60)/60)/24)+DATE(1970,1,1)</f>
        <v>42571.167465277773</v>
      </c>
      <c r="T1758" s="10">
        <f>(((I1758/60)/60)/24)+DATE(1970,1,1)</f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SUM(E1759/D1759)</f>
        <v>1.1599999999999999</v>
      </c>
      <c r="P1759" s="12">
        <f>E1759/L1759</f>
        <v>414.28571428571428</v>
      </c>
      <c r="Q1759" t="s">
        <v>8336</v>
      </c>
      <c r="R1759" t="s">
        <v>8337</v>
      </c>
      <c r="S1759" s="10">
        <f>(((J1759/60)/60)/24)+DATE(1970,1,1)</f>
        <v>42733.827349537038</v>
      </c>
      <c r="T1759" s="10">
        <f>(((I1759/60)/60)/24)+DATE(1970,1,1)</f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SUM(E1760/D1760)</f>
        <v>1.147</v>
      </c>
      <c r="P1760" s="12">
        <f>E1760/L1760</f>
        <v>42.481481481481481</v>
      </c>
      <c r="Q1760" t="s">
        <v>8336</v>
      </c>
      <c r="R1760" t="s">
        <v>8337</v>
      </c>
      <c r="S1760" s="10">
        <f>(((J1760/60)/60)/24)+DATE(1970,1,1)</f>
        <v>42505.955925925926</v>
      </c>
      <c r="T1760" s="10">
        <f>(((I1760/60)/60)/24)+DATE(1970,1,1)</f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SUM(E1761/D1761)</f>
        <v>1.0660000000000001</v>
      </c>
      <c r="P1761" s="12">
        <f>E1761/L1761</f>
        <v>108.77551020408163</v>
      </c>
      <c r="Q1761" t="s">
        <v>8336</v>
      </c>
      <c r="R1761" t="s">
        <v>8337</v>
      </c>
      <c r="S1761" s="10">
        <f>(((J1761/60)/60)/24)+DATE(1970,1,1)</f>
        <v>42068.829039351855</v>
      </c>
      <c r="T1761" s="10">
        <f>(((I1761/60)/60)/24)+DATE(1970,1,1)</f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SUM(E1762/D1762)</f>
        <v>1.6544000000000001</v>
      </c>
      <c r="P1762" s="12">
        <f>E1762/L1762</f>
        <v>81.098039215686271</v>
      </c>
      <c r="Q1762" t="s">
        <v>8336</v>
      </c>
      <c r="R1762" t="s">
        <v>8337</v>
      </c>
      <c r="S1762" s="10">
        <f>(((J1762/60)/60)/24)+DATE(1970,1,1)</f>
        <v>42405.67260416667</v>
      </c>
      <c r="T1762" s="10">
        <f>(((I1762/60)/60)/24)+DATE(1970,1,1)</f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SUM(E1763/D1763)</f>
        <v>1.55</v>
      </c>
      <c r="P1763" s="12">
        <f>E1763/L1763</f>
        <v>51.666666666666664</v>
      </c>
      <c r="Q1763" t="s">
        <v>8336</v>
      </c>
      <c r="R1763" t="s">
        <v>8337</v>
      </c>
      <c r="S1763" s="10">
        <f>(((J1763/60)/60)/24)+DATE(1970,1,1)</f>
        <v>42209.567824074074</v>
      </c>
      <c r="T1763" s="10">
        <f>(((I1763/60)/60)/24)+DATE(1970,1,1)</f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SUM(E1764/D1764)</f>
        <v>8.85</v>
      </c>
      <c r="P1764" s="12">
        <f>E1764/L1764</f>
        <v>35.4</v>
      </c>
      <c r="Q1764" t="s">
        <v>8336</v>
      </c>
      <c r="R1764" t="s">
        <v>8337</v>
      </c>
      <c r="S1764" s="10">
        <f>(((J1764/60)/60)/24)+DATE(1970,1,1)</f>
        <v>42410.982002314813</v>
      </c>
      <c r="T1764" s="10">
        <f>(((I1764/60)/60)/24)+DATE(1970,1,1)</f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SUM(E1765/D1765)</f>
        <v>1.0190833333333333</v>
      </c>
      <c r="P1765" s="12">
        <f>E1765/L1765</f>
        <v>103.63559322033899</v>
      </c>
      <c r="Q1765" t="s">
        <v>8336</v>
      </c>
      <c r="R1765" t="s">
        <v>8337</v>
      </c>
      <c r="S1765" s="10">
        <f>(((J1765/60)/60)/24)+DATE(1970,1,1)</f>
        <v>42636.868518518517</v>
      </c>
      <c r="T1765" s="10">
        <f>(((I1765/60)/60)/24)+DATE(1970,1,1)</f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SUM(E1766/D1766)</f>
        <v>0.19600000000000001</v>
      </c>
      <c r="P1766" s="12">
        <f>E1766/L1766</f>
        <v>55.282051282051285</v>
      </c>
      <c r="Q1766" t="s">
        <v>8336</v>
      </c>
      <c r="R1766" t="s">
        <v>8337</v>
      </c>
      <c r="S1766" s="10">
        <f>(((J1766/60)/60)/24)+DATE(1970,1,1)</f>
        <v>41825.485868055555</v>
      </c>
      <c r="T1766" s="10">
        <f>(((I1766/60)/60)/24)+DATE(1970,1,1)</f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SUM(E1767/D1767)</f>
        <v>0.59467839999999994</v>
      </c>
      <c r="P1767" s="12">
        <f>E1767/L1767</f>
        <v>72.16970873786407</v>
      </c>
      <c r="Q1767" t="s">
        <v>8336</v>
      </c>
      <c r="R1767" t="s">
        <v>8337</v>
      </c>
      <c r="S1767" s="10">
        <f>(((J1767/60)/60)/24)+DATE(1970,1,1)</f>
        <v>41834.980462962965</v>
      </c>
      <c r="T1767" s="10">
        <f>(((I1767/60)/60)/24)+DATE(1970,1,1)</f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SUM(E1768/D1768)</f>
        <v>0</v>
      </c>
      <c r="P1768" s="12" t="e">
        <f>E1768/L1768</f>
        <v>#DIV/0!</v>
      </c>
      <c r="Q1768" t="s">
        <v>8336</v>
      </c>
      <c r="R1768" t="s">
        <v>8337</v>
      </c>
      <c r="S1768" s="10">
        <f>(((J1768/60)/60)/24)+DATE(1970,1,1)</f>
        <v>41855.859814814816</v>
      </c>
      <c r="T1768" s="10">
        <f>(((I1768/60)/60)/24)+DATE(1970,1,1)</f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SUM(E1769/D1769)</f>
        <v>0.4572</v>
      </c>
      <c r="P1769" s="12">
        <f>E1769/L1769</f>
        <v>58.615384615384613</v>
      </c>
      <c r="Q1769" t="s">
        <v>8336</v>
      </c>
      <c r="R1769" t="s">
        <v>8337</v>
      </c>
      <c r="S1769" s="10">
        <f>(((J1769/60)/60)/24)+DATE(1970,1,1)</f>
        <v>41824.658379629633</v>
      </c>
      <c r="T1769" s="10">
        <f>(((I1769/60)/60)/24)+DATE(1970,1,1)</f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SUM(E1770/D1770)</f>
        <v>3.7400000000000003E-2</v>
      </c>
      <c r="P1770" s="12">
        <f>E1770/L1770</f>
        <v>12.466666666666667</v>
      </c>
      <c r="Q1770" t="s">
        <v>8336</v>
      </c>
      <c r="R1770" t="s">
        <v>8337</v>
      </c>
      <c r="S1770" s="10">
        <f>(((J1770/60)/60)/24)+DATE(1970,1,1)</f>
        <v>41849.560694444444</v>
      </c>
      <c r="T1770" s="10">
        <f>(((I1770/60)/60)/24)+DATE(1970,1,1)</f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SUM(E1771/D1771)</f>
        <v>2.7025E-2</v>
      </c>
      <c r="P1771" s="12">
        <f>E1771/L1771</f>
        <v>49.136363636363633</v>
      </c>
      <c r="Q1771" t="s">
        <v>8336</v>
      </c>
      <c r="R1771" t="s">
        <v>8337</v>
      </c>
      <c r="S1771" s="10">
        <f>(((J1771/60)/60)/24)+DATE(1970,1,1)</f>
        <v>41987.818969907406</v>
      </c>
      <c r="T1771" s="10">
        <f>(((I1771/60)/60)/24)+DATE(1970,1,1)</f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SUM(E1772/D1772)</f>
        <v>0.56514285714285717</v>
      </c>
      <c r="P1772" s="12">
        <f>E1772/L1772</f>
        <v>150.5</v>
      </c>
      <c r="Q1772" t="s">
        <v>8336</v>
      </c>
      <c r="R1772" t="s">
        <v>8337</v>
      </c>
      <c r="S1772" s="10">
        <f>(((J1772/60)/60)/24)+DATE(1970,1,1)</f>
        <v>41891.780023148152</v>
      </c>
      <c r="T1772" s="10">
        <f>(((I1772/60)/60)/24)+DATE(1970,1,1)</f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SUM(E1773/D1773)</f>
        <v>0.21309523809523809</v>
      </c>
      <c r="P1773" s="12">
        <f>E1773/L1773</f>
        <v>35.799999999999997</v>
      </c>
      <c r="Q1773" t="s">
        <v>8336</v>
      </c>
      <c r="R1773" t="s">
        <v>8337</v>
      </c>
      <c r="S1773" s="10">
        <f>(((J1773/60)/60)/24)+DATE(1970,1,1)</f>
        <v>41905.979629629634</v>
      </c>
      <c r="T1773" s="10">
        <f>(((I1773/60)/60)/24)+DATE(1970,1,1)</f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SUM(E1774/D1774)</f>
        <v>0.156</v>
      </c>
      <c r="P1774" s="12">
        <f>E1774/L1774</f>
        <v>45.157894736842103</v>
      </c>
      <c r="Q1774" t="s">
        <v>8336</v>
      </c>
      <c r="R1774" t="s">
        <v>8337</v>
      </c>
      <c r="S1774" s="10">
        <f>(((J1774/60)/60)/24)+DATE(1970,1,1)</f>
        <v>41766.718009259261</v>
      </c>
      <c r="T1774" s="10">
        <f>(((I1774/60)/60)/24)+DATE(1970,1,1)</f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SUM(E1775/D1775)</f>
        <v>6.2566666666666673E-2</v>
      </c>
      <c r="P1775" s="12">
        <f>E1775/L1775</f>
        <v>98.78947368421052</v>
      </c>
      <c r="Q1775" t="s">
        <v>8336</v>
      </c>
      <c r="R1775" t="s">
        <v>8337</v>
      </c>
      <c r="S1775" s="10">
        <f>(((J1775/60)/60)/24)+DATE(1970,1,1)</f>
        <v>41978.760393518518</v>
      </c>
      <c r="T1775" s="10">
        <f>(((I1775/60)/60)/24)+DATE(1970,1,1)</f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SUM(E1776/D1776)</f>
        <v>0.4592</v>
      </c>
      <c r="P1776" s="12">
        <f>E1776/L1776</f>
        <v>88.307692307692307</v>
      </c>
      <c r="Q1776" t="s">
        <v>8336</v>
      </c>
      <c r="R1776" t="s">
        <v>8337</v>
      </c>
      <c r="S1776" s="10">
        <f>(((J1776/60)/60)/24)+DATE(1970,1,1)</f>
        <v>41930.218657407408</v>
      </c>
      <c r="T1776" s="10">
        <f>(((I1776/60)/60)/24)+DATE(1970,1,1)</f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SUM(E1777/D1777)</f>
        <v>0.65101538461538466</v>
      </c>
      <c r="P1777" s="12">
        <f>E1777/L1777</f>
        <v>170.62903225806451</v>
      </c>
      <c r="Q1777" t="s">
        <v>8336</v>
      </c>
      <c r="R1777" t="s">
        <v>8337</v>
      </c>
      <c r="S1777" s="10">
        <f>(((J1777/60)/60)/24)+DATE(1970,1,1)</f>
        <v>41891.976388888892</v>
      </c>
      <c r="T1777" s="10">
        <f>(((I1777/60)/60)/24)+DATE(1970,1,1)</f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SUM(E1778/D1778)</f>
        <v>6.7000000000000004E-2</v>
      </c>
      <c r="P1778" s="12">
        <f>E1778/L1778</f>
        <v>83.75</v>
      </c>
      <c r="Q1778" t="s">
        <v>8336</v>
      </c>
      <c r="R1778" t="s">
        <v>8337</v>
      </c>
      <c r="S1778" s="10">
        <f>(((J1778/60)/60)/24)+DATE(1970,1,1)</f>
        <v>41905.95684027778</v>
      </c>
      <c r="T1778" s="10">
        <f>(((I1778/60)/60)/24)+DATE(1970,1,1)</f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SUM(E1779/D1779)</f>
        <v>0.135625</v>
      </c>
      <c r="P1779" s="12">
        <f>E1779/L1779</f>
        <v>65.099999999999994</v>
      </c>
      <c r="Q1779" t="s">
        <v>8336</v>
      </c>
      <c r="R1779" t="s">
        <v>8337</v>
      </c>
      <c r="S1779" s="10">
        <f>(((J1779/60)/60)/24)+DATE(1970,1,1)</f>
        <v>42025.357094907406</v>
      </c>
      <c r="T1779" s="10">
        <f>(((I1779/60)/60)/24)+DATE(1970,1,1)</f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SUM(E1780/D1780)</f>
        <v>1.9900000000000001E-2</v>
      </c>
      <c r="P1780" s="12">
        <f>E1780/L1780</f>
        <v>66.333333333333329</v>
      </c>
      <c r="Q1780" t="s">
        <v>8336</v>
      </c>
      <c r="R1780" t="s">
        <v>8337</v>
      </c>
      <c r="S1780" s="10">
        <f>(((J1780/60)/60)/24)+DATE(1970,1,1)</f>
        <v>42045.86336805555</v>
      </c>
      <c r="T1780" s="10">
        <f>(((I1780/60)/60)/24)+DATE(1970,1,1)</f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SUM(E1781/D1781)</f>
        <v>0.36236363636363639</v>
      </c>
      <c r="P1781" s="12">
        <f>E1781/L1781</f>
        <v>104.89473684210526</v>
      </c>
      <c r="Q1781" t="s">
        <v>8336</v>
      </c>
      <c r="R1781" t="s">
        <v>8337</v>
      </c>
      <c r="S1781" s="10">
        <f>(((J1781/60)/60)/24)+DATE(1970,1,1)</f>
        <v>42585.691898148143</v>
      </c>
      <c r="T1781" s="10">
        <f>(((I1781/60)/60)/24)+DATE(1970,1,1)</f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SUM(E1782/D1782)</f>
        <v>0.39743333333333336</v>
      </c>
      <c r="P1782" s="12">
        <f>E1782/L1782</f>
        <v>78.440789473684205</v>
      </c>
      <c r="Q1782" t="s">
        <v>8336</v>
      </c>
      <c r="R1782" t="s">
        <v>8337</v>
      </c>
      <c r="S1782" s="10">
        <f>(((J1782/60)/60)/24)+DATE(1970,1,1)</f>
        <v>42493.600810185191</v>
      </c>
      <c r="T1782" s="10">
        <f>(((I1782/60)/60)/24)+DATE(1970,1,1)</f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SUM(E1783/D1783)</f>
        <v>0.25763636363636366</v>
      </c>
      <c r="P1783" s="12">
        <f>E1783/L1783</f>
        <v>59.041666666666664</v>
      </c>
      <c r="Q1783" t="s">
        <v>8336</v>
      </c>
      <c r="R1783" t="s">
        <v>8337</v>
      </c>
      <c r="S1783" s="10">
        <f>(((J1783/60)/60)/24)+DATE(1970,1,1)</f>
        <v>42597.617418981477</v>
      </c>
      <c r="T1783" s="10">
        <f>(((I1783/60)/60)/24)+DATE(1970,1,1)</f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SUM(E1784/D1784)</f>
        <v>0.15491428571428573</v>
      </c>
      <c r="P1784" s="12">
        <f>E1784/L1784</f>
        <v>71.34210526315789</v>
      </c>
      <c r="Q1784" t="s">
        <v>8336</v>
      </c>
      <c r="R1784" t="s">
        <v>8337</v>
      </c>
      <c r="S1784" s="10">
        <f>(((J1784/60)/60)/24)+DATE(1970,1,1)</f>
        <v>42388.575104166666</v>
      </c>
      <c r="T1784" s="10">
        <f>(((I1784/60)/60)/24)+DATE(1970,1,1)</f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SUM(E1785/D1785)</f>
        <v>0.236925</v>
      </c>
      <c r="P1785" s="12">
        <f>E1785/L1785</f>
        <v>51.227027027027027</v>
      </c>
      <c r="Q1785" t="s">
        <v>8336</v>
      </c>
      <c r="R1785" t="s">
        <v>8337</v>
      </c>
      <c r="S1785" s="10">
        <f>(((J1785/60)/60)/24)+DATE(1970,1,1)</f>
        <v>42115.949976851851</v>
      </c>
      <c r="T1785" s="10">
        <f>(((I1785/60)/60)/24)+DATE(1970,1,1)</f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SUM(E1786/D1786)</f>
        <v>0.39760000000000001</v>
      </c>
      <c r="P1786" s="12">
        <f>E1786/L1786</f>
        <v>60.242424242424242</v>
      </c>
      <c r="Q1786" t="s">
        <v>8336</v>
      </c>
      <c r="R1786" t="s">
        <v>8337</v>
      </c>
      <c r="S1786" s="10">
        <f>(((J1786/60)/60)/24)+DATE(1970,1,1)</f>
        <v>42003.655555555553</v>
      </c>
      <c r="T1786" s="10">
        <f>(((I1786/60)/60)/24)+DATE(1970,1,1)</f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SUM(E1787/D1787)</f>
        <v>0.20220833333333332</v>
      </c>
      <c r="P1787" s="12">
        <f>E1787/L1787</f>
        <v>44.935185185185183</v>
      </c>
      <c r="Q1787" t="s">
        <v>8336</v>
      </c>
      <c r="R1787" t="s">
        <v>8337</v>
      </c>
      <c r="S1787" s="10">
        <f>(((J1787/60)/60)/24)+DATE(1970,1,1)</f>
        <v>41897.134895833333</v>
      </c>
      <c r="T1787" s="10">
        <f>(((I1787/60)/60)/24)+DATE(1970,1,1)</f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SUM(E1788/D1788)</f>
        <v>0.47631578947368419</v>
      </c>
      <c r="P1788" s="12">
        <f>E1788/L1788</f>
        <v>31.206896551724139</v>
      </c>
      <c r="Q1788" t="s">
        <v>8336</v>
      </c>
      <c r="R1788" t="s">
        <v>8337</v>
      </c>
      <c r="S1788" s="10">
        <f>(((J1788/60)/60)/24)+DATE(1970,1,1)</f>
        <v>41958.550659722227</v>
      </c>
      <c r="T1788" s="10">
        <f>(((I1788/60)/60)/24)+DATE(1970,1,1)</f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SUM(E1789/D1789)</f>
        <v>0.15329999999999999</v>
      </c>
      <c r="P1789" s="12">
        <f>E1789/L1789</f>
        <v>63.875</v>
      </c>
      <c r="Q1789" t="s">
        <v>8336</v>
      </c>
      <c r="R1789" t="s">
        <v>8337</v>
      </c>
      <c r="S1789" s="10">
        <f>(((J1789/60)/60)/24)+DATE(1970,1,1)</f>
        <v>42068.65552083333</v>
      </c>
      <c r="T1789" s="10">
        <f>(((I1789/60)/60)/24)+DATE(1970,1,1)</f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SUM(E1790/D1790)</f>
        <v>1.3818181818181818E-2</v>
      </c>
      <c r="P1790" s="12">
        <f>E1790/L1790</f>
        <v>19</v>
      </c>
      <c r="Q1790" t="s">
        <v>8336</v>
      </c>
      <c r="R1790" t="s">
        <v>8337</v>
      </c>
      <c r="S1790" s="10">
        <f>(((J1790/60)/60)/24)+DATE(1970,1,1)</f>
        <v>41913.94840277778</v>
      </c>
      <c r="T1790" s="10">
        <f>(((I1790/60)/60)/24)+DATE(1970,1,1)</f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SUM(E1791/D1791)</f>
        <v>5.0000000000000001E-3</v>
      </c>
      <c r="P1791" s="12">
        <f>E1791/L1791</f>
        <v>10</v>
      </c>
      <c r="Q1791" t="s">
        <v>8336</v>
      </c>
      <c r="R1791" t="s">
        <v>8337</v>
      </c>
      <c r="S1791" s="10">
        <f>(((J1791/60)/60)/24)+DATE(1970,1,1)</f>
        <v>41956.250034722223</v>
      </c>
      <c r="T1791" s="10">
        <f>(((I1791/60)/60)/24)+DATE(1970,1,1)</f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SUM(E1792/D1792)</f>
        <v>4.9575757575757579E-2</v>
      </c>
      <c r="P1792" s="12">
        <f>E1792/L1792</f>
        <v>109.06666666666666</v>
      </c>
      <c r="Q1792" t="s">
        <v>8336</v>
      </c>
      <c r="R1792" t="s">
        <v>8337</v>
      </c>
      <c r="S1792" s="10">
        <f>(((J1792/60)/60)/24)+DATE(1970,1,1)</f>
        <v>42010.674513888895</v>
      </c>
      <c r="T1792" s="10">
        <f>(((I1792/60)/60)/24)+DATE(1970,1,1)</f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SUM(E1793/D1793)</f>
        <v>3.5666666666666666E-2</v>
      </c>
      <c r="P1793" s="12">
        <f>E1793/L1793</f>
        <v>26.75</v>
      </c>
      <c r="Q1793" t="s">
        <v>8336</v>
      </c>
      <c r="R1793" t="s">
        <v>8337</v>
      </c>
      <c r="S1793" s="10">
        <f>(((J1793/60)/60)/24)+DATE(1970,1,1)</f>
        <v>41973.740335648152</v>
      </c>
      <c r="T1793" s="10">
        <f>(((I1793/60)/60)/24)+DATE(1970,1,1)</f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SUM(E1794/D1794)</f>
        <v>0.61124000000000001</v>
      </c>
      <c r="P1794" s="12">
        <f>E1794/L1794</f>
        <v>109.93525179856115</v>
      </c>
      <c r="Q1794" t="s">
        <v>8336</v>
      </c>
      <c r="R1794" t="s">
        <v>8337</v>
      </c>
      <c r="S1794" s="10">
        <f>(((J1794/60)/60)/24)+DATE(1970,1,1)</f>
        <v>42189.031041666662</v>
      </c>
      <c r="T1794" s="10">
        <f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SUM(E1795/D1795)</f>
        <v>1.3333333333333334E-2</v>
      </c>
      <c r="P1795" s="12">
        <f>E1795/L1795</f>
        <v>20</v>
      </c>
      <c r="Q1795" t="s">
        <v>8336</v>
      </c>
      <c r="R1795" t="s">
        <v>8337</v>
      </c>
      <c r="S1795" s="10">
        <f>(((J1795/60)/60)/24)+DATE(1970,1,1)</f>
        <v>41940.89166666667</v>
      </c>
      <c r="T1795" s="10">
        <f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SUM(E1796/D1796)</f>
        <v>0.11077777777777778</v>
      </c>
      <c r="P1796" s="12">
        <f>E1796/L1796</f>
        <v>55.388888888888886</v>
      </c>
      <c r="Q1796" t="s">
        <v>8336</v>
      </c>
      <c r="R1796" t="s">
        <v>8337</v>
      </c>
      <c r="S1796" s="10">
        <f>(((J1796/60)/60)/24)+DATE(1970,1,1)</f>
        <v>42011.551180555558</v>
      </c>
      <c r="T1796" s="10">
        <f>(((I1796/60)/60)/24)+DATE(1970,1,1)</f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SUM(E1797/D1797)</f>
        <v>0.38735714285714284</v>
      </c>
      <c r="P1797" s="12">
        <f>E1797/L1797</f>
        <v>133.90123456790124</v>
      </c>
      <c r="Q1797" t="s">
        <v>8336</v>
      </c>
      <c r="R1797" t="s">
        <v>8337</v>
      </c>
      <c r="S1797" s="10">
        <f>(((J1797/60)/60)/24)+DATE(1970,1,1)</f>
        <v>42628.288668981477</v>
      </c>
      <c r="T1797" s="10">
        <f>(((I1797/60)/60)/24)+DATE(1970,1,1)</f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SUM(E1798/D1798)</f>
        <v>0.22052631578947368</v>
      </c>
      <c r="P1798" s="12">
        <f>E1798/L1798</f>
        <v>48.720930232558139</v>
      </c>
      <c r="Q1798" t="s">
        <v>8336</v>
      </c>
      <c r="R1798" t="s">
        <v>8337</v>
      </c>
      <c r="S1798" s="10">
        <f>(((J1798/60)/60)/24)+DATE(1970,1,1)</f>
        <v>42515.439421296294</v>
      </c>
      <c r="T1798" s="10">
        <f>(((I1798/60)/60)/24)+DATE(1970,1,1)</f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SUM(E1799/D1799)</f>
        <v>0.67549999999999999</v>
      </c>
      <c r="P1799" s="12">
        <f>E1799/L1799</f>
        <v>48.25</v>
      </c>
      <c r="Q1799" t="s">
        <v>8336</v>
      </c>
      <c r="R1799" t="s">
        <v>8337</v>
      </c>
      <c r="S1799" s="10">
        <f>(((J1799/60)/60)/24)+DATE(1970,1,1)</f>
        <v>42689.56931712963</v>
      </c>
      <c r="T1799" s="10">
        <f>(((I1799/60)/60)/24)+DATE(1970,1,1)</f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SUM(E1800/D1800)</f>
        <v>0.136375</v>
      </c>
      <c r="P1800" s="12">
        <f>E1800/L1800</f>
        <v>58.972972972972975</v>
      </c>
      <c r="Q1800" t="s">
        <v>8336</v>
      </c>
      <c r="R1800" t="s">
        <v>8337</v>
      </c>
      <c r="S1800" s="10">
        <f>(((J1800/60)/60)/24)+DATE(1970,1,1)</f>
        <v>42344.32677083333</v>
      </c>
      <c r="T1800" s="10">
        <f>(((I1800/60)/60)/24)+DATE(1970,1,1)</f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SUM(E1801/D1801)</f>
        <v>1.7457500000000001E-2</v>
      </c>
      <c r="P1801" s="12">
        <f>E1801/L1801</f>
        <v>11.638333333333334</v>
      </c>
      <c r="Q1801" t="s">
        <v>8336</v>
      </c>
      <c r="R1801" t="s">
        <v>8337</v>
      </c>
      <c r="S1801" s="10">
        <f>(((J1801/60)/60)/24)+DATE(1970,1,1)</f>
        <v>41934.842685185184</v>
      </c>
      <c r="T1801" s="10">
        <f>(((I1801/60)/60)/24)+DATE(1970,1,1)</f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SUM(E1802/D1802)</f>
        <v>0.20449632511889321</v>
      </c>
      <c r="P1802" s="12">
        <f>E1802/L1802</f>
        <v>83.716814159292042</v>
      </c>
      <c r="Q1802" t="s">
        <v>8336</v>
      </c>
      <c r="R1802" t="s">
        <v>8337</v>
      </c>
      <c r="S1802" s="10">
        <f>(((J1802/60)/60)/24)+DATE(1970,1,1)</f>
        <v>42623.606134259258</v>
      </c>
      <c r="T1802" s="10">
        <f>(((I1802/60)/60)/24)+DATE(1970,1,1)</f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SUM(E1803/D1803)</f>
        <v>0.13852941176470587</v>
      </c>
      <c r="P1803" s="12">
        <f>E1803/L1803</f>
        <v>63.648648648648646</v>
      </c>
      <c r="Q1803" t="s">
        <v>8336</v>
      </c>
      <c r="R1803" t="s">
        <v>8337</v>
      </c>
      <c r="S1803" s="10">
        <f>(((J1803/60)/60)/24)+DATE(1970,1,1)</f>
        <v>42321.660509259258</v>
      </c>
      <c r="T1803" s="10">
        <f>(((I1803/60)/60)/24)+DATE(1970,1,1)</f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SUM(E1804/D1804)</f>
        <v>0.48485714285714288</v>
      </c>
      <c r="P1804" s="12">
        <f>E1804/L1804</f>
        <v>94.277777777777771</v>
      </c>
      <c r="Q1804" t="s">
        <v>8336</v>
      </c>
      <c r="R1804" t="s">
        <v>8337</v>
      </c>
      <c r="S1804" s="10">
        <f>(((J1804/60)/60)/24)+DATE(1970,1,1)</f>
        <v>42159.47256944445</v>
      </c>
      <c r="T1804" s="10">
        <f>(((I1804/60)/60)/24)+DATE(1970,1,1)</f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SUM(E1805/D1805)</f>
        <v>0.308</v>
      </c>
      <c r="P1805" s="12">
        <f>E1805/L1805</f>
        <v>71.86666666666666</v>
      </c>
      <c r="Q1805" t="s">
        <v>8336</v>
      </c>
      <c r="R1805" t="s">
        <v>8337</v>
      </c>
      <c r="S1805" s="10">
        <f>(((J1805/60)/60)/24)+DATE(1970,1,1)</f>
        <v>42018.071550925932</v>
      </c>
      <c r="T1805" s="10">
        <f>(((I1805/60)/60)/24)+DATE(1970,1,1)</f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SUM(E1806/D1806)</f>
        <v>0.35174193548387095</v>
      </c>
      <c r="P1806" s="12">
        <f>E1806/L1806</f>
        <v>104.84615384615384</v>
      </c>
      <c r="Q1806" t="s">
        <v>8336</v>
      </c>
      <c r="R1806" t="s">
        <v>8337</v>
      </c>
      <c r="S1806" s="10">
        <f>(((J1806/60)/60)/24)+DATE(1970,1,1)</f>
        <v>42282.678287037037</v>
      </c>
      <c r="T1806" s="10">
        <f>(((I1806/60)/60)/24)+DATE(1970,1,1)</f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SUM(E1807/D1807)</f>
        <v>0.36404444444444445</v>
      </c>
      <c r="P1807" s="12">
        <f>E1807/L1807</f>
        <v>67.139344262295083</v>
      </c>
      <c r="Q1807" t="s">
        <v>8336</v>
      </c>
      <c r="R1807" t="s">
        <v>8337</v>
      </c>
      <c r="S1807" s="10">
        <f>(((J1807/60)/60)/24)+DATE(1970,1,1)</f>
        <v>42247.803912037038</v>
      </c>
      <c r="T1807" s="10">
        <f>(((I1807/60)/60)/24)+DATE(1970,1,1)</f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SUM(E1808/D1808)</f>
        <v>2.955E-2</v>
      </c>
      <c r="P1808" s="12">
        <f>E1808/L1808</f>
        <v>73.875</v>
      </c>
      <c r="Q1808" t="s">
        <v>8336</v>
      </c>
      <c r="R1808" t="s">
        <v>8337</v>
      </c>
      <c r="S1808" s="10">
        <f>(((J1808/60)/60)/24)+DATE(1970,1,1)</f>
        <v>41877.638298611113</v>
      </c>
      <c r="T1808" s="10">
        <f>(((I1808/60)/60)/24)+DATE(1970,1,1)</f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SUM(E1809/D1809)</f>
        <v>0.1106</v>
      </c>
      <c r="P1809" s="12">
        <f>E1809/L1809</f>
        <v>69.125</v>
      </c>
      <c r="Q1809" t="s">
        <v>8336</v>
      </c>
      <c r="R1809" t="s">
        <v>8337</v>
      </c>
      <c r="S1809" s="10">
        <f>(((J1809/60)/60)/24)+DATE(1970,1,1)</f>
        <v>41880.068437499998</v>
      </c>
      <c r="T1809" s="10">
        <f>(((I1809/60)/60)/24)+DATE(1970,1,1)</f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SUM(E1810/D1810)</f>
        <v>0.41407142857142859</v>
      </c>
      <c r="P1810" s="12">
        <f>E1810/L1810</f>
        <v>120.77083333333333</v>
      </c>
      <c r="Q1810" t="s">
        <v>8336</v>
      </c>
      <c r="R1810" t="s">
        <v>8337</v>
      </c>
      <c r="S1810" s="10">
        <f>(((J1810/60)/60)/24)+DATE(1970,1,1)</f>
        <v>42742.680902777778</v>
      </c>
      <c r="T1810" s="10">
        <f>(((I1810/60)/60)/24)+DATE(1970,1,1)</f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SUM(E1811/D1811)</f>
        <v>0.10857142857142857</v>
      </c>
      <c r="P1811" s="12">
        <f>E1811/L1811</f>
        <v>42.222222222222221</v>
      </c>
      <c r="Q1811" t="s">
        <v>8336</v>
      </c>
      <c r="R1811" t="s">
        <v>8337</v>
      </c>
      <c r="S1811" s="10">
        <f>(((J1811/60)/60)/24)+DATE(1970,1,1)</f>
        <v>42029.907858796301</v>
      </c>
      <c r="T1811" s="10">
        <f>(((I1811/60)/60)/24)+DATE(1970,1,1)</f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SUM(E1812/D1812)</f>
        <v>3.3333333333333333E-2</v>
      </c>
      <c r="P1812" s="12">
        <f>E1812/L1812</f>
        <v>7.5</v>
      </c>
      <c r="Q1812" t="s">
        <v>8336</v>
      </c>
      <c r="R1812" t="s">
        <v>8337</v>
      </c>
      <c r="S1812" s="10">
        <f>(((J1812/60)/60)/24)+DATE(1970,1,1)</f>
        <v>41860.91002314815</v>
      </c>
      <c r="T1812" s="10">
        <f>(((I1812/60)/60)/24)+DATE(1970,1,1)</f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SUM(E1813/D1813)</f>
        <v>7.407407407407407E-4</v>
      </c>
      <c r="P1813" s="12">
        <f>E1813/L1813</f>
        <v>1.5384615384615385</v>
      </c>
      <c r="Q1813" t="s">
        <v>8336</v>
      </c>
      <c r="R1813" t="s">
        <v>8337</v>
      </c>
      <c r="S1813" s="10">
        <f>(((J1813/60)/60)/24)+DATE(1970,1,1)</f>
        <v>41876.433680555558</v>
      </c>
      <c r="T1813" s="10">
        <f>(((I1813/60)/60)/24)+DATE(1970,1,1)</f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SUM(E1814/D1814)</f>
        <v>0.13307692307692306</v>
      </c>
      <c r="P1814" s="12">
        <f>E1814/L1814</f>
        <v>37.608695652173914</v>
      </c>
      <c r="Q1814" t="s">
        <v>8336</v>
      </c>
      <c r="R1814" t="s">
        <v>8337</v>
      </c>
      <c r="S1814" s="10">
        <f>(((J1814/60)/60)/24)+DATE(1970,1,1)</f>
        <v>42524.318703703699</v>
      </c>
      <c r="T1814" s="10">
        <f>(((I1814/60)/60)/24)+DATE(1970,1,1)</f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SUM(E1815/D1815)</f>
        <v>0</v>
      </c>
      <c r="P1815" s="12" t="e">
        <f>E1815/L1815</f>
        <v>#DIV/0!</v>
      </c>
      <c r="Q1815" t="s">
        <v>8336</v>
      </c>
      <c r="R1815" t="s">
        <v>8337</v>
      </c>
      <c r="S1815" s="10">
        <f>(((J1815/60)/60)/24)+DATE(1970,1,1)</f>
        <v>41829.889027777775</v>
      </c>
      <c r="T1815" s="10">
        <f>(((I1815/60)/60)/24)+DATE(1970,1,1)</f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SUM(E1816/D1816)</f>
        <v>0.49183333333333334</v>
      </c>
      <c r="P1816" s="12">
        <f>E1816/L1816</f>
        <v>42.157142857142858</v>
      </c>
      <c r="Q1816" t="s">
        <v>8336</v>
      </c>
      <c r="R1816" t="s">
        <v>8337</v>
      </c>
      <c r="S1816" s="10">
        <f>(((J1816/60)/60)/24)+DATE(1970,1,1)</f>
        <v>42033.314074074078</v>
      </c>
      <c r="T1816" s="10">
        <f>(((I1816/60)/60)/24)+DATE(1970,1,1)</f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SUM(E1817/D1817)</f>
        <v>0</v>
      </c>
      <c r="P1817" s="12" t="e">
        <f>E1817/L1817</f>
        <v>#DIV/0!</v>
      </c>
      <c r="Q1817" t="s">
        <v>8336</v>
      </c>
      <c r="R1817" t="s">
        <v>8337</v>
      </c>
      <c r="S1817" s="10">
        <f>(((J1817/60)/60)/24)+DATE(1970,1,1)</f>
        <v>42172.906678240746</v>
      </c>
      <c r="T1817" s="10">
        <f>(((I1817/60)/60)/24)+DATE(1970,1,1)</f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SUM(E1818/D1818)</f>
        <v>2.036E-2</v>
      </c>
      <c r="P1818" s="12">
        <f>E1818/L1818</f>
        <v>84.833333333333329</v>
      </c>
      <c r="Q1818" t="s">
        <v>8336</v>
      </c>
      <c r="R1818" t="s">
        <v>8337</v>
      </c>
      <c r="S1818" s="10">
        <f>(((J1818/60)/60)/24)+DATE(1970,1,1)</f>
        <v>42548.876192129625</v>
      </c>
      <c r="T1818" s="10">
        <f>(((I1818/60)/60)/24)+DATE(1970,1,1)</f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SUM(E1819/D1819)</f>
        <v>0.52327777777777773</v>
      </c>
      <c r="P1819" s="12">
        <f>E1819/L1819</f>
        <v>94.19</v>
      </c>
      <c r="Q1819" t="s">
        <v>8336</v>
      </c>
      <c r="R1819" t="s">
        <v>8337</v>
      </c>
      <c r="S1819" s="10">
        <f>(((J1819/60)/60)/24)+DATE(1970,1,1)</f>
        <v>42705.662118055552</v>
      </c>
      <c r="T1819" s="10">
        <f>(((I1819/60)/60)/24)+DATE(1970,1,1)</f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SUM(E1820/D1820)</f>
        <v>0</v>
      </c>
      <c r="P1820" s="12" t="e">
        <f>E1820/L1820</f>
        <v>#DIV/0!</v>
      </c>
      <c r="Q1820" t="s">
        <v>8336</v>
      </c>
      <c r="R1820" t="s">
        <v>8337</v>
      </c>
      <c r="S1820" s="10">
        <f>(((J1820/60)/60)/24)+DATE(1970,1,1)</f>
        <v>42067.234375</v>
      </c>
      <c r="T1820" s="10">
        <f>(((I1820/60)/60)/24)+DATE(1970,1,1)</f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SUM(E1821/D1821)</f>
        <v>2.0833333333333332E-2</v>
      </c>
      <c r="P1821" s="12">
        <f>E1821/L1821</f>
        <v>6.25</v>
      </c>
      <c r="Q1821" t="s">
        <v>8336</v>
      </c>
      <c r="R1821" t="s">
        <v>8337</v>
      </c>
      <c r="S1821" s="10">
        <f>(((J1821/60)/60)/24)+DATE(1970,1,1)</f>
        <v>41820.752268518518</v>
      </c>
      <c r="T1821" s="10">
        <f>(((I1821/60)/60)/24)+DATE(1970,1,1)</f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SUM(E1822/D1822)</f>
        <v>6.565384615384616E-2</v>
      </c>
      <c r="P1822" s="12">
        <f>E1822/L1822</f>
        <v>213.375</v>
      </c>
      <c r="Q1822" t="s">
        <v>8336</v>
      </c>
      <c r="R1822" t="s">
        <v>8337</v>
      </c>
      <c r="S1822" s="10">
        <f>(((J1822/60)/60)/24)+DATE(1970,1,1)</f>
        <v>42065.084375000006</v>
      </c>
      <c r="T1822" s="10">
        <f>(((I1822/60)/60)/24)+DATE(1970,1,1)</f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SUM(E1823/D1823)</f>
        <v>1.3489</v>
      </c>
      <c r="P1823" s="12">
        <f>E1823/L1823</f>
        <v>59.162280701754383</v>
      </c>
      <c r="Q1823" t="s">
        <v>8323</v>
      </c>
      <c r="R1823" t="s">
        <v>8324</v>
      </c>
      <c r="S1823" s="10">
        <f>(((J1823/60)/60)/24)+DATE(1970,1,1)</f>
        <v>40926.319062499999</v>
      </c>
      <c r="T1823" s="10">
        <f>(((I1823/60)/60)/24)+DATE(1970,1,1)</f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SUM(E1824/D1824)</f>
        <v>1</v>
      </c>
      <c r="P1824" s="12">
        <f>E1824/L1824</f>
        <v>27.272727272727273</v>
      </c>
      <c r="Q1824" t="s">
        <v>8323</v>
      </c>
      <c r="R1824" t="s">
        <v>8324</v>
      </c>
      <c r="S1824" s="10">
        <f>(((J1824/60)/60)/24)+DATE(1970,1,1)</f>
        <v>41634.797013888885</v>
      </c>
      <c r="T1824" s="10">
        <f>(((I1824/60)/60)/24)+DATE(1970,1,1)</f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SUM(E1825/D1825)</f>
        <v>1.1585714285714286</v>
      </c>
      <c r="P1825" s="12">
        <f>E1825/L1825</f>
        <v>24.575757575757574</v>
      </c>
      <c r="Q1825" t="s">
        <v>8323</v>
      </c>
      <c r="R1825" t="s">
        <v>8324</v>
      </c>
      <c r="S1825" s="10">
        <f>(((J1825/60)/60)/24)+DATE(1970,1,1)</f>
        <v>41176.684907407405</v>
      </c>
      <c r="T1825" s="10">
        <f>(((I1825/60)/60)/24)+DATE(1970,1,1)</f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SUM(E1826/D1826)</f>
        <v>1.0006666666666666</v>
      </c>
      <c r="P1826" s="12">
        <f>E1826/L1826</f>
        <v>75.05</v>
      </c>
      <c r="Q1826" t="s">
        <v>8323</v>
      </c>
      <c r="R1826" t="s">
        <v>8324</v>
      </c>
      <c r="S1826" s="10">
        <f>(((J1826/60)/60)/24)+DATE(1970,1,1)</f>
        <v>41626.916284722225</v>
      </c>
      <c r="T1826" s="10">
        <f>(((I1826/60)/60)/24)+DATE(1970,1,1)</f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SUM(E1827/D1827)</f>
        <v>1.0505</v>
      </c>
      <c r="P1827" s="12">
        <f>E1827/L1827</f>
        <v>42.02</v>
      </c>
      <c r="Q1827" t="s">
        <v>8323</v>
      </c>
      <c r="R1827" t="s">
        <v>8324</v>
      </c>
      <c r="S1827" s="10">
        <f>(((J1827/60)/60)/24)+DATE(1970,1,1)</f>
        <v>41443.83452546296</v>
      </c>
      <c r="T1827" s="10">
        <f>(((I1827/60)/60)/24)+DATE(1970,1,1)</f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SUM(E1828/D1828)</f>
        <v>1.01</v>
      </c>
      <c r="P1828" s="12">
        <f>E1828/L1828</f>
        <v>53.157894736842103</v>
      </c>
      <c r="Q1828" t="s">
        <v>8323</v>
      </c>
      <c r="R1828" t="s">
        <v>8324</v>
      </c>
      <c r="S1828" s="10">
        <f>(((J1828/60)/60)/24)+DATE(1970,1,1)</f>
        <v>41657.923807870371</v>
      </c>
      <c r="T1828" s="10">
        <f>(((I1828/60)/60)/24)+DATE(1970,1,1)</f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SUM(E1829/D1829)</f>
        <v>1.0066250000000001</v>
      </c>
      <c r="P1829" s="12">
        <f>E1829/L1829</f>
        <v>83.885416666666671</v>
      </c>
      <c r="Q1829" t="s">
        <v>8323</v>
      </c>
      <c r="R1829" t="s">
        <v>8324</v>
      </c>
      <c r="S1829" s="10">
        <f>(((J1829/60)/60)/24)+DATE(1970,1,1)</f>
        <v>40555.325937499998</v>
      </c>
      <c r="T1829" s="10">
        <f>(((I1829/60)/60)/24)+DATE(1970,1,1)</f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SUM(E1830/D1830)</f>
        <v>1.0016</v>
      </c>
      <c r="P1830" s="12">
        <f>E1830/L1830</f>
        <v>417.33333333333331</v>
      </c>
      <c r="Q1830" t="s">
        <v>8323</v>
      </c>
      <c r="R1830" t="s">
        <v>8324</v>
      </c>
      <c r="S1830" s="10">
        <f>(((J1830/60)/60)/24)+DATE(1970,1,1)</f>
        <v>41736.899652777778</v>
      </c>
      <c r="T1830" s="10">
        <f>(((I1830/60)/60)/24)+DATE(1970,1,1)</f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SUM(E1831/D1831)</f>
        <v>1.6668333333333334</v>
      </c>
      <c r="P1831" s="12">
        <f>E1831/L1831</f>
        <v>75.765151515151516</v>
      </c>
      <c r="Q1831" t="s">
        <v>8323</v>
      </c>
      <c r="R1831" t="s">
        <v>8324</v>
      </c>
      <c r="S1831" s="10">
        <f>(((J1831/60)/60)/24)+DATE(1970,1,1)</f>
        <v>40516.087627314817</v>
      </c>
      <c r="T1831" s="10">
        <f>(((I1831/60)/60)/24)+DATE(1970,1,1)</f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SUM(E1832/D1832)</f>
        <v>1.0153333333333334</v>
      </c>
      <c r="P1832" s="12">
        <f>E1832/L1832</f>
        <v>67.389380530973455</v>
      </c>
      <c r="Q1832" t="s">
        <v>8323</v>
      </c>
      <c r="R1832" t="s">
        <v>8324</v>
      </c>
      <c r="S1832" s="10">
        <f>(((J1832/60)/60)/24)+DATE(1970,1,1)</f>
        <v>41664.684108796297</v>
      </c>
      <c r="T1832" s="10">
        <f>(((I1832/60)/60)/24)+DATE(1970,1,1)</f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SUM(E1833/D1833)</f>
        <v>1.03</v>
      </c>
      <c r="P1833" s="12">
        <f>E1833/L1833</f>
        <v>73.571428571428569</v>
      </c>
      <c r="Q1833" t="s">
        <v>8323</v>
      </c>
      <c r="R1833" t="s">
        <v>8324</v>
      </c>
      <c r="S1833" s="10">
        <f>(((J1833/60)/60)/24)+DATE(1970,1,1)</f>
        <v>41026.996099537035</v>
      </c>
      <c r="T1833" s="10">
        <f>(((I1833/60)/60)/24)+DATE(1970,1,1)</f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SUM(E1834/D1834)</f>
        <v>1.4285714285714286</v>
      </c>
      <c r="P1834" s="12">
        <f>E1834/L1834</f>
        <v>25</v>
      </c>
      <c r="Q1834" t="s">
        <v>8323</v>
      </c>
      <c r="R1834" t="s">
        <v>8324</v>
      </c>
      <c r="S1834" s="10">
        <f>(((J1834/60)/60)/24)+DATE(1970,1,1)</f>
        <v>40576.539664351854</v>
      </c>
      <c r="T1834" s="10">
        <f>(((I1834/60)/60)/24)+DATE(1970,1,1)</f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SUM(E1835/D1835)</f>
        <v>2.625</v>
      </c>
      <c r="P1835" s="12">
        <f>E1835/L1835</f>
        <v>42</v>
      </c>
      <c r="Q1835" t="s">
        <v>8323</v>
      </c>
      <c r="R1835" t="s">
        <v>8324</v>
      </c>
      <c r="S1835" s="10">
        <f>(((J1835/60)/60)/24)+DATE(1970,1,1)</f>
        <v>41303.044016203705</v>
      </c>
      <c r="T1835" s="10">
        <f>(((I1835/60)/60)/24)+DATE(1970,1,1)</f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SUM(E1836/D1836)</f>
        <v>1.1805000000000001</v>
      </c>
      <c r="P1836" s="12">
        <f>E1836/L1836</f>
        <v>131.16666666666666</v>
      </c>
      <c r="Q1836" t="s">
        <v>8323</v>
      </c>
      <c r="R1836" t="s">
        <v>8324</v>
      </c>
      <c r="S1836" s="10">
        <f>(((J1836/60)/60)/24)+DATE(1970,1,1)</f>
        <v>41988.964062500003</v>
      </c>
      <c r="T1836" s="10">
        <f>(((I1836/60)/60)/24)+DATE(1970,1,1)</f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SUM(E1837/D1837)</f>
        <v>1.04</v>
      </c>
      <c r="P1837" s="12">
        <f>E1837/L1837</f>
        <v>47.272727272727273</v>
      </c>
      <c r="Q1837" t="s">
        <v>8323</v>
      </c>
      <c r="R1837" t="s">
        <v>8324</v>
      </c>
      <c r="S1837" s="10">
        <f>(((J1837/60)/60)/24)+DATE(1970,1,1)</f>
        <v>42430.702210648145</v>
      </c>
      <c r="T1837" s="10">
        <f>(((I1837/60)/60)/24)+DATE(1970,1,1)</f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SUM(E1838/D1838)</f>
        <v>2.0034000000000001</v>
      </c>
      <c r="P1838" s="12">
        <f>E1838/L1838</f>
        <v>182.12727272727273</v>
      </c>
      <c r="Q1838" t="s">
        <v>8323</v>
      </c>
      <c r="R1838" t="s">
        <v>8324</v>
      </c>
      <c r="S1838" s="10">
        <f>(((J1838/60)/60)/24)+DATE(1970,1,1)</f>
        <v>41305.809363425928</v>
      </c>
      <c r="T1838" s="10">
        <f>(((I1838/60)/60)/24)+DATE(1970,1,1)</f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SUM(E1839/D1839)</f>
        <v>3.0683333333333334</v>
      </c>
      <c r="P1839" s="12">
        <f>E1839/L1839</f>
        <v>61.366666666666667</v>
      </c>
      <c r="Q1839" t="s">
        <v>8323</v>
      </c>
      <c r="R1839" t="s">
        <v>8324</v>
      </c>
      <c r="S1839" s="10">
        <f>(((J1839/60)/60)/24)+DATE(1970,1,1)</f>
        <v>40926.047858796301</v>
      </c>
      <c r="T1839" s="10">
        <f>(((I1839/60)/60)/24)+DATE(1970,1,1)</f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SUM(E1840/D1840)</f>
        <v>1.00149</v>
      </c>
      <c r="P1840" s="12">
        <f>E1840/L1840</f>
        <v>35.767499999999998</v>
      </c>
      <c r="Q1840" t="s">
        <v>8323</v>
      </c>
      <c r="R1840" t="s">
        <v>8324</v>
      </c>
      <c r="S1840" s="10">
        <f>(((J1840/60)/60)/24)+DATE(1970,1,1)</f>
        <v>40788.786539351851</v>
      </c>
      <c r="T1840" s="10">
        <f>(((I1840/60)/60)/24)+DATE(1970,1,1)</f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SUM(E1841/D1841)</f>
        <v>2.0529999999999999</v>
      </c>
      <c r="P1841" s="12">
        <f>E1841/L1841</f>
        <v>45.62222222222222</v>
      </c>
      <c r="Q1841" t="s">
        <v>8323</v>
      </c>
      <c r="R1841" t="s">
        <v>8324</v>
      </c>
      <c r="S1841" s="10">
        <f>(((J1841/60)/60)/24)+DATE(1970,1,1)</f>
        <v>42614.722013888888</v>
      </c>
      <c r="T1841" s="10">
        <f>(((I1841/60)/60)/24)+DATE(1970,1,1)</f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SUM(E1842/D1842)</f>
        <v>1.0888888888888888</v>
      </c>
      <c r="P1842" s="12">
        <f>E1842/L1842</f>
        <v>75.384615384615387</v>
      </c>
      <c r="Q1842" t="s">
        <v>8323</v>
      </c>
      <c r="R1842" t="s">
        <v>8324</v>
      </c>
      <c r="S1842" s="10">
        <f>(((J1842/60)/60)/24)+DATE(1970,1,1)</f>
        <v>41382.096180555556</v>
      </c>
      <c r="T1842" s="10">
        <f>(((I1842/60)/60)/24)+DATE(1970,1,1)</f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SUM(E1843/D1843)</f>
        <v>1.0175000000000001</v>
      </c>
      <c r="P1843" s="12">
        <f>E1843/L1843</f>
        <v>50.875</v>
      </c>
      <c r="Q1843" t="s">
        <v>8323</v>
      </c>
      <c r="R1843" t="s">
        <v>8324</v>
      </c>
      <c r="S1843" s="10">
        <f>(((J1843/60)/60)/24)+DATE(1970,1,1)</f>
        <v>41745.84542824074</v>
      </c>
      <c r="T1843" s="10">
        <f>(((I1843/60)/60)/24)+DATE(1970,1,1)</f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SUM(E1844/D1844)</f>
        <v>1.2524999999999999</v>
      </c>
      <c r="P1844" s="12">
        <f>E1844/L1844</f>
        <v>119.28571428571429</v>
      </c>
      <c r="Q1844" t="s">
        <v>8323</v>
      </c>
      <c r="R1844" t="s">
        <v>8324</v>
      </c>
      <c r="S1844" s="10">
        <f>(((J1844/60)/60)/24)+DATE(1970,1,1)</f>
        <v>42031.631724537037</v>
      </c>
      <c r="T1844" s="10">
        <f>(((I1844/60)/60)/24)+DATE(1970,1,1)</f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SUM(E1845/D1845)</f>
        <v>1.2400610000000001</v>
      </c>
      <c r="P1845" s="12">
        <f>E1845/L1845</f>
        <v>92.541865671641801</v>
      </c>
      <c r="Q1845" t="s">
        <v>8323</v>
      </c>
      <c r="R1845" t="s">
        <v>8324</v>
      </c>
      <c r="S1845" s="10">
        <f>(((J1845/60)/60)/24)+DATE(1970,1,1)</f>
        <v>40564.994837962964</v>
      </c>
      <c r="T1845" s="10">
        <f>(((I1845/60)/60)/24)+DATE(1970,1,1)</f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SUM(E1846/D1846)</f>
        <v>1.014</v>
      </c>
      <c r="P1846" s="12">
        <f>E1846/L1846</f>
        <v>76.05</v>
      </c>
      <c r="Q1846" t="s">
        <v>8323</v>
      </c>
      <c r="R1846" t="s">
        <v>8324</v>
      </c>
      <c r="S1846" s="10">
        <f>(((J1846/60)/60)/24)+DATE(1970,1,1)</f>
        <v>40666.973541666666</v>
      </c>
      <c r="T1846" s="10">
        <f>(((I1846/60)/60)/24)+DATE(1970,1,1)</f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SUM(E1847/D1847)</f>
        <v>1</v>
      </c>
      <c r="P1847" s="12">
        <f>E1847/L1847</f>
        <v>52.631578947368418</v>
      </c>
      <c r="Q1847" t="s">
        <v>8323</v>
      </c>
      <c r="R1847" t="s">
        <v>8324</v>
      </c>
      <c r="S1847" s="10">
        <f>(((J1847/60)/60)/24)+DATE(1970,1,1)</f>
        <v>42523.333310185189</v>
      </c>
      <c r="T1847" s="10">
        <f>(((I1847/60)/60)/24)+DATE(1970,1,1)</f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SUM(E1848/D1848)</f>
        <v>1.3792666666666666</v>
      </c>
      <c r="P1848" s="12">
        <f>E1848/L1848</f>
        <v>98.990430622009569</v>
      </c>
      <c r="Q1848" t="s">
        <v>8323</v>
      </c>
      <c r="R1848" t="s">
        <v>8324</v>
      </c>
      <c r="S1848" s="10">
        <f>(((J1848/60)/60)/24)+DATE(1970,1,1)</f>
        <v>41228.650196759263</v>
      </c>
      <c r="T1848" s="10">
        <f>(((I1848/60)/60)/24)+DATE(1970,1,1)</f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SUM(E1849/D1849)</f>
        <v>1.2088000000000001</v>
      </c>
      <c r="P1849" s="12">
        <f>E1849/L1849</f>
        <v>79.526315789473685</v>
      </c>
      <c r="Q1849" t="s">
        <v>8323</v>
      </c>
      <c r="R1849" t="s">
        <v>8324</v>
      </c>
      <c r="S1849" s="10">
        <f>(((J1849/60)/60)/24)+DATE(1970,1,1)</f>
        <v>42094.236481481479</v>
      </c>
      <c r="T1849" s="10">
        <f>(((I1849/60)/60)/24)+DATE(1970,1,1)</f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SUM(E1850/D1850)</f>
        <v>1.0736666666666668</v>
      </c>
      <c r="P1850" s="12">
        <f>E1850/L1850</f>
        <v>134.20833333333334</v>
      </c>
      <c r="Q1850" t="s">
        <v>8323</v>
      </c>
      <c r="R1850" t="s">
        <v>8324</v>
      </c>
      <c r="S1850" s="10">
        <f>(((J1850/60)/60)/24)+DATE(1970,1,1)</f>
        <v>40691.788055555553</v>
      </c>
      <c r="T1850" s="10">
        <f>(((I1850/60)/60)/24)+DATE(1970,1,1)</f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SUM(E1851/D1851)</f>
        <v>1.0033333333333334</v>
      </c>
      <c r="P1851" s="12">
        <f>E1851/L1851</f>
        <v>37.625</v>
      </c>
      <c r="Q1851" t="s">
        <v>8323</v>
      </c>
      <c r="R1851" t="s">
        <v>8324</v>
      </c>
      <c r="S1851" s="10">
        <f>(((J1851/60)/60)/24)+DATE(1970,1,1)</f>
        <v>41169.845590277779</v>
      </c>
      <c r="T1851" s="10">
        <f>(((I1851/60)/60)/24)+DATE(1970,1,1)</f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SUM(E1852/D1852)</f>
        <v>1.0152222222222222</v>
      </c>
      <c r="P1852" s="12">
        <f>E1852/L1852</f>
        <v>51.044692737430168</v>
      </c>
      <c r="Q1852" t="s">
        <v>8323</v>
      </c>
      <c r="R1852" t="s">
        <v>8324</v>
      </c>
      <c r="S1852" s="10">
        <f>(((J1852/60)/60)/24)+DATE(1970,1,1)</f>
        <v>41800.959490740745</v>
      </c>
      <c r="T1852" s="10">
        <f>(((I1852/60)/60)/24)+DATE(1970,1,1)</f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SUM(E1853/D1853)</f>
        <v>1.0007692307692309</v>
      </c>
      <c r="P1853" s="12">
        <f>E1853/L1853</f>
        <v>50.03846153846154</v>
      </c>
      <c r="Q1853" t="s">
        <v>8323</v>
      </c>
      <c r="R1853" t="s">
        <v>8324</v>
      </c>
      <c r="S1853" s="10">
        <f>(((J1853/60)/60)/24)+DATE(1970,1,1)</f>
        <v>41827.906689814816</v>
      </c>
      <c r="T1853" s="10">
        <f>(((I1853/60)/60)/24)+DATE(1970,1,1)</f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SUM(E1854/D1854)</f>
        <v>1.1696666666666666</v>
      </c>
      <c r="P1854" s="12">
        <f>E1854/L1854</f>
        <v>133.93129770992365</v>
      </c>
      <c r="Q1854" t="s">
        <v>8323</v>
      </c>
      <c r="R1854" t="s">
        <v>8324</v>
      </c>
      <c r="S1854" s="10">
        <f>(((J1854/60)/60)/24)+DATE(1970,1,1)</f>
        <v>42081.77143518519</v>
      </c>
      <c r="T1854" s="10">
        <f>(((I1854/60)/60)/24)+DATE(1970,1,1)</f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SUM(E1855/D1855)</f>
        <v>1.01875</v>
      </c>
      <c r="P1855" s="12">
        <f>E1855/L1855</f>
        <v>58.214285714285715</v>
      </c>
      <c r="Q1855" t="s">
        <v>8323</v>
      </c>
      <c r="R1855" t="s">
        <v>8324</v>
      </c>
      <c r="S1855" s="10">
        <f>(((J1855/60)/60)/24)+DATE(1970,1,1)</f>
        <v>41177.060381944444</v>
      </c>
      <c r="T1855" s="10">
        <f>(((I1855/60)/60)/24)+DATE(1970,1,1)</f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SUM(E1856/D1856)</f>
        <v>1.0212366666666666</v>
      </c>
      <c r="P1856" s="12">
        <f>E1856/L1856</f>
        <v>88.037643678160919</v>
      </c>
      <c r="Q1856" t="s">
        <v>8323</v>
      </c>
      <c r="R1856" t="s">
        <v>8324</v>
      </c>
      <c r="S1856" s="10">
        <f>(((J1856/60)/60)/24)+DATE(1970,1,1)</f>
        <v>41388.021261574075</v>
      </c>
      <c r="T1856" s="10">
        <f>(((I1856/60)/60)/24)+DATE(1970,1,1)</f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SUM(E1857/D1857)</f>
        <v>1.5405897142857143</v>
      </c>
      <c r="P1857" s="12">
        <f>E1857/L1857</f>
        <v>70.576753926701571</v>
      </c>
      <c r="Q1857" t="s">
        <v>8323</v>
      </c>
      <c r="R1857" t="s">
        <v>8324</v>
      </c>
      <c r="S1857" s="10">
        <f>(((J1857/60)/60)/24)+DATE(1970,1,1)</f>
        <v>41600.538657407407</v>
      </c>
      <c r="T1857" s="10">
        <f>(((I1857/60)/60)/24)+DATE(1970,1,1)</f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SUM(E1858/D1858)</f>
        <v>1.0125</v>
      </c>
      <c r="P1858" s="12">
        <f>E1858/L1858</f>
        <v>53.289473684210527</v>
      </c>
      <c r="Q1858" t="s">
        <v>8323</v>
      </c>
      <c r="R1858" t="s">
        <v>8324</v>
      </c>
      <c r="S1858" s="10">
        <f>(((J1858/60)/60)/24)+DATE(1970,1,1)</f>
        <v>41817.854999999996</v>
      </c>
      <c r="T1858" s="10">
        <f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SUM(E1859/D1859)</f>
        <v>1</v>
      </c>
      <c r="P1859" s="12">
        <f>E1859/L1859</f>
        <v>136.36363636363637</v>
      </c>
      <c r="Q1859" t="s">
        <v>8323</v>
      </c>
      <c r="R1859" t="s">
        <v>8324</v>
      </c>
      <c r="S1859" s="10">
        <f>(((J1859/60)/60)/24)+DATE(1970,1,1)</f>
        <v>41864.76866898148</v>
      </c>
      <c r="T1859" s="10">
        <f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SUM(E1860/D1860)</f>
        <v>1.0874800874800874</v>
      </c>
      <c r="P1860" s="12">
        <f>E1860/L1860</f>
        <v>40.547315436241611</v>
      </c>
      <c r="Q1860" t="s">
        <v>8323</v>
      </c>
      <c r="R1860" t="s">
        <v>8324</v>
      </c>
      <c r="S1860" s="10">
        <f>(((J1860/60)/60)/24)+DATE(1970,1,1)</f>
        <v>40833.200474537036</v>
      </c>
      <c r="T1860" s="10">
        <f>(((I1860/60)/60)/24)+DATE(1970,1,1)</f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SUM(E1861/D1861)</f>
        <v>1.3183333333333334</v>
      </c>
      <c r="P1861" s="12">
        <f>E1861/L1861</f>
        <v>70.625</v>
      </c>
      <c r="Q1861" t="s">
        <v>8323</v>
      </c>
      <c r="R1861" t="s">
        <v>8324</v>
      </c>
      <c r="S1861" s="10">
        <f>(((J1861/60)/60)/24)+DATE(1970,1,1)</f>
        <v>40778.770011574074</v>
      </c>
      <c r="T1861" s="10">
        <f>(((I1861/60)/60)/24)+DATE(1970,1,1)</f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SUM(E1862/D1862)</f>
        <v>1.3346666666666667</v>
      </c>
      <c r="P1862" s="12">
        <f>E1862/L1862</f>
        <v>52.684210526315788</v>
      </c>
      <c r="Q1862" t="s">
        <v>8323</v>
      </c>
      <c r="R1862" t="s">
        <v>8324</v>
      </c>
      <c r="S1862" s="10">
        <f>(((J1862/60)/60)/24)+DATE(1970,1,1)</f>
        <v>41655.709305555552</v>
      </c>
      <c r="T1862" s="10">
        <f>(((I1862/60)/60)/24)+DATE(1970,1,1)</f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SUM(E1863/D1863)</f>
        <v>0</v>
      </c>
      <c r="P1863" s="12" t="e">
        <f>E1863/L1863</f>
        <v>#DIV/0!</v>
      </c>
      <c r="Q1863" t="s">
        <v>8331</v>
      </c>
      <c r="R1863" t="s">
        <v>8333</v>
      </c>
      <c r="S1863" s="10">
        <f>(((J1863/60)/60)/24)+DATE(1970,1,1)</f>
        <v>42000.300243055557</v>
      </c>
      <c r="T1863" s="10">
        <f>(((I1863/60)/60)/24)+DATE(1970,1,1)</f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SUM(E1864/D1864)</f>
        <v>8.0833333333333326E-2</v>
      </c>
      <c r="P1864" s="12">
        <f>E1864/L1864</f>
        <v>90.9375</v>
      </c>
      <c r="Q1864" t="s">
        <v>8331</v>
      </c>
      <c r="R1864" t="s">
        <v>8333</v>
      </c>
      <c r="S1864" s="10">
        <f>(((J1864/60)/60)/24)+DATE(1970,1,1)</f>
        <v>42755.492754629624</v>
      </c>
      <c r="T1864" s="10">
        <f>(((I1864/60)/60)/24)+DATE(1970,1,1)</f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SUM(E1865/D1865)</f>
        <v>4.0000000000000001E-3</v>
      </c>
      <c r="P1865" s="12">
        <f>E1865/L1865</f>
        <v>5</v>
      </c>
      <c r="Q1865" t="s">
        <v>8331</v>
      </c>
      <c r="R1865" t="s">
        <v>8333</v>
      </c>
      <c r="S1865" s="10">
        <f>(((J1865/60)/60)/24)+DATE(1970,1,1)</f>
        <v>41772.797280092593</v>
      </c>
      <c r="T1865" s="10">
        <f>(((I1865/60)/60)/24)+DATE(1970,1,1)</f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SUM(E1866/D1866)</f>
        <v>0.42892307692307691</v>
      </c>
      <c r="P1866" s="12">
        <f>E1866/L1866</f>
        <v>58.083333333333336</v>
      </c>
      <c r="Q1866" t="s">
        <v>8331</v>
      </c>
      <c r="R1866" t="s">
        <v>8333</v>
      </c>
      <c r="S1866" s="10">
        <f>(((J1866/60)/60)/24)+DATE(1970,1,1)</f>
        <v>41733.716435185182</v>
      </c>
      <c r="T1866" s="10">
        <f>(((I1866/60)/60)/24)+DATE(1970,1,1)</f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SUM(E1867/D1867)</f>
        <v>3.6363636363636364E-5</v>
      </c>
      <c r="P1867" s="12">
        <f>E1867/L1867</f>
        <v>2</v>
      </c>
      <c r="Q1867" t="s">
        <v>8331</v>
      </c>
      <c r="R1867" t="s">
        <v>8333</v>
      </c>
      <c r="S1867" s="10">
        <f>(((J1867/60)/60)/24)+DATE(1970,1,1)</f>
        <v>42645.367442129631</v>
      </c>
      <c r="T1867" s="10">
        <f>(((I1867/60)/60)/24)+DATE(1970,1,1)</f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SUM(E1868/D1868)</f>
        <v>5.0000000000000001E-3</v>
      </c>
      <c r="P1868" s="12">
        <f>E1868/L1868</f>
        <v>62.5</v>
      </c>
      <c r="Q1868" t="s">
        <v>8331</v>
      </c>
      <c r="R1868" t="s">
        <v>8333</v>
      </c>
      <c r="S1868" s="10">
        <f>(((J1868/60)/60)/24)+DATE(1970,1,1)</f>
        <v>42742.246493055558</v>
      </c>
      <c r="T1868" s="10">
        <f>(((I1868/60)/60)/24)+DATE(1970,1,1)</f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SUM(E1869/D1869)</f>
        <v>5.0000000000000001E-4</v>
      </c>
      <c r="P1869" s="12">
        <f>E1869/L1869</f>
        <v>10</v>
      </c>
      <c r="Q1869" t="s">
        <v>8331</v>
      </c>
      <c r="R1869" t="s">
        <v>8333</v>
      </c>
      <c r="S1869" s="10">
        <f>(((J1869/60)/60)/24)+DATE(1970,1,1)</f>
        <v>42649.924907407403</v>
      </c>
      <c r="T1869" s="10">
        <f>(((I1869/60)/60)/24)+DATE(1970,1,1)</f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SUM(E1870/D1870)</f>
        <v>4.8680000000000001E-2</v>
      </c>
      <c r="P1870" s="12">
        <f>E1870/L1870</f>
        <v>71.588235294117652</v>
      </c>
      <c r="Q1870" t="s">
        <v>8331</v>
      </c>
      <c r="R1870" t="s">
        <v>8333</v>
      </c>
      <c r="S1870" s="10">
        <f>(((J1870/60)/60)/24)+DATE(1970,1,1)</f>
        <v>42328.779224537036</v>
      </c>
      <c r="T1870" s="10">
        <f>(((I1870/60)/60)/24)+DATE(1970,1,1)</f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SUM(E1871/D1871)</f>
        <v>0</v>
      </c>
      <c r="P1871" s="12" t="e">
        <f>E1871/L1871</f>
        <v>#DIV/0!</v>
      </c>
      <c r="Q1871" t="s">
        <v>8331</v>
      </c>
      <c r="R1871" t="s">
        <v>8333</v>
      </c>
      <c r="S1871" s="10">
        <f>(((J1871/60)/60)/24)+DATE(1970,1,1)</f>
        <v>42709.002881944441</v>
      </c>
      <c r="T1871" s="10">
        <f>(((I1871/60)/60)/24)+DATE(1970,1,1)</f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SUM(E1872/D1872)</f>
        <v>0.10314285714285715</v>
      </c>
      <c r="P1872" s="12">
        <f>E1872/L1872</f>
        <v>32.81818181818182</v>
      </c>
      <c r="Q1872" t="s">
        <v>8331</v>
      </c>
      <c r="R1872" t="s">
        <v>8333</v>
      </c>
      <c r="S1872" s="10">
        <f>(((J1872/60)/60)/24)+DATE(1970,1,1)</f>
        <v>42371.355729166666</v>
      </c>
      <c r="T1872" s="10">
        <f>(((I1872/60)/60)/24)+DATE(1970,1,1)</f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SUM(E1873/D1873)</f>
        <v>0.7178461538461538</v>
      </c>
      <c r="P1873" s="12">
        <f>E1873/L1873</f>
        <v>49.11578947368421</v>
      </c>
      <c r="Q1873" t="s">
        <v>8331</v>
      </c>
      <c r="R1873" t="s">
        <v>8333</v>
      </c>
      <c r="S1873" s="10">
        <f>(((J1873/60)/60)/24)+DATE(1970,1,1)</f>
        <v>41923.783576388887</v>
      </c>
      <c r="T1873" s="10">
        <f>(((I1873/60)/60)/24)+DATE(1970,1,1)</f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SUM(E1874/D1874)</f>
        <v>1.06E-2</v>
      </c>
      <c r="P1874" s="12">
        <f>E1874/L1874</f>
        <v>16.307692307692307</v>
      </c>
      <c r="Q1874" t="s">
        <v>8331</v>
      </c>
      <c r="R1874" t="s">
        <v>8333</v>
      </c>
      <c r="S1874" s="10">
        <f>(((J1874/60)/60)/24)+DATE(1970,1,1)</f>
        <v>42155.129652777774</v>
      </c>
      <c r="T1874" s="10">
        <f>(((I1874/60)/60)/24)+DATE(1970,1,1)</f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SUM(E1875/D1875)</f>
        <v>4.4999999999999997E-3</v>
      </c>
      <c r="P1875" s="12">
        <f>E1875/L1875</f>
        <v>18</v>
      </c>
      <c r="Q1875" t="s">
        <v>8331</v>
      </c>
      <c r="R1875" t="s">
        <v>8333</v>
      </c>
      <c r="S1875" s="10">
        <f>(((J1875/60)/60)/24)+DATE(1970,1,1)</f>
        <v>42164.615856481483</v>
      </c>
      <c r="T1875" s="10">
        <f>(((I1875/60)/60)/24)+DATE(1970,1,1)</f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SUM(E1876/D1876)</f>
        <v>1.6249999999999999E-4</v>
      </c>
      <c r="P1876" s="12">
        <f>E1876/L1876</f>
        <v>13</v>
      </c>
      <c r="Q1876" t="s">
        <v>8331</v>
      </c>
      <c r="R1876" t="s">
        <v>8333</v>
      </c>
      <c r="S1876" s="10">
        <f>(((J1876/60)/60)/24)+DATE(1970,1,1)</f>
        <v>42529.969131944439</v>
      </c>
      <c r="T1876" s="10">
        <f>(((I1876/60)/60)/24)+DATE(1970,1,1)</f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SUM(E1877/D1877)</f>
        <v>5.1000000000000004E-3</v>
      </c>
      <c r="P1877" s="12">
        <f>E1877/L1877</f>
        <v>17</v>
      </c>
      <c r="Q1877" t="s">
        <v>8331</v>
      </c>
      <c r="R1877" t="s">
        <v>8333</v>
      </c>
      <c r="S1877" s="10">
        <f>(((J1877/60)/60)/24)+DATE(1970,1,1)</f>
        <v>42528.899398148147</v>
      </c>
      <c r="T1877" s="10">
        <f>(((I1877/60)/60)/24)+DATE(1970,1,1)</f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SUM(E1878/D1878)</f>
        <v>0</v>
      </c>
      <c r="P1878" s="12" t="e">
        <f>E1878/L1878</f>
        <v>#DIV/0!</v>
      </c>
      <c r="Q1878" t="s">
        <v>8331</v>
      </c>
      <c r="R1878" t="s">
        <v>8333</v>
      </c>
      <c r="S1878" s="10">
        <f>(((J1878/60)/60)/24)+DATE(1970,1,1)</f>
        <v>41776.284780092588</v>
      </c>
      <c r="T1878" s="10">
        <f>(((I1878/60)/60)/24)+DATE(1970,1,1)</f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SUM(E1879/D1879)</f>
        <v>0</v>
      </c>
      <c r="P1879" s="12" t="e">
        <f>E1879/L1879</f>
        <v>#DIV/0!</v>
      </c>
      <c r="Q1879" t="s">
        <v>8331</v>
      </c>
      <c r="R1879" t="s">
        <v>8333</v>
      </c>
      <c r="S1879" s="10">
        <f>(((J1879/60)/60)/24)+DATE(1970,1,1)</f>
        <v>42035.029224537036</v>
      </c>
      <c r="T1879" s="10">
        <f>(((I1879/60)/60)/24)+DATE(1970,1,1)</f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SUM(E1880/D1880)</f>
        <v>0</v>
      </c>
      <c r="P1880" s="12" t="e">
        <f>E1880/L1880</f>
        <v>#DIV/0!</v>
      </c>
      <c r="Q1880" t="s">
        <v>8331</v>
      </c>
      <c r="R1880" t="s">
        <v>8333</v>
      </c>
      <c r="S1880" s="10">
        <f>(((J1880/60)/60)/24)+DATE(1970,1,1)</f>
        <v>41773.008738425924</v>
      </c>
      <c r="T1880" s="10">
        <f>(((I1880/60)/60)/24)+DATE(1970,1,1)</f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SUM(E1881/D1881)</f>
        <v>1.1999999999999999E-3</v>
      </c>
      <c r="P1881" s="12">
        <f>E1881/L1881</f>
        <v>3</v>
      </c>
      <c r="Q1881" t="s">
        <v>8331</v>
      </c>
      <c r="R1881" t="s">
        <v>8333</v>
      </c>
      <c r="S1881" s="10">
        <f>(((J1881/60)/60)/24)+DATE(1970,1,1)</f>
        <v>42413.649641203709</v>
      </c>
      <c r="T1881" s="10">
        <f>(((I1881/60)/60)/24)+DATE(1970,1,1)</f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SUM(E1882/D1882)</f>
        <v>0.20080000000000001</v>
      </c>
      <c r="P1882" s="12">
        <f>E1882/L1882</f>
        <v>41.833333333333336</v>
      </c>
      <c r="Q1882" t="s">
        <v>8331</v>
      </c>
      <c r="R1882" t="s">
        <v>8333</v>
      </c>
      <c r="S1882" s="10">
        <f>(((J1882/60)/60)/24)+DATE(1970,1,1)</f>
        <v>42430.566898148143</v>
      </c>
      <c r="T1882" s="10">
        <f>(((I1882/60)/60)/24)+DATE(1970,1,1)</f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SUM(E1883/D1883)</f>
        <v>1.726845</v>
      </c>
      <c r="P1883" s="12">
        <f>E1883/L1883</f>
        <v>49.338428571428572</v>
      </c>
      <c r="Q1883" t="s">
        <v>8323</v>
      </c>
      <c r="R1883" t="s">
        <v>8327</v>
      </c>
      <c r="S1883" s="10">
        <f>(((J1883/60)/60)/24)+DATE(1970,1,1)</f>
        <v>42043.152650462958</v>
      </c>
      <c r="T1883" s="10">
        <f>(((I1883/60)/60)/24)+DATE(1970,1,1)</f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SUM(E1884/D1884)</f>
        <v>1.008955223880597</v>
      </c>
      <c r="P1884" s="12">
        <f>E1884/L1884</f>
        <v>41.728395061728392</v>
      </c>
      <c r="Q1884" t="s">
        <v>8323</v>
      </c>
      <c r="R1884" t="s">
        <v>8327</v>
      </c>
      <c r="S1884" s="10">
        <f>(((J1884/60)/60)/24)+DATE(1970,1,1)</f>
        <v>41067.949212962965</v>
      </c>
      <c r="T1884" s="10">
        <f>(((I1884/60)/60)/24)+DATE(1970,1,1)</f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SUM(E1885/D1885)</f>
        <v>1.0480480480480481</v>
      </c>
      <c r="P1885" s="12">
        <f>E1885/L1885</f>
        <v>32.71875</v>
      </c>
      <c r="Q1885" t="s">
        <v>8323</v>
      </c>
      <c r="R1885" t="s">
        <v>8327</v>
      </c>
      <c r="S1885" s="10">
        <f>(((J1885/60)/60)/24)+DATE(1970,1,1)</f>
        <v>40977.948009259257</v>
      </c>
      <c r="T1885" s="10">
        <f>(((I1885/60)/60)/24)+DATE(1970,1,1)</f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SUM(E1886/D1886)</f>
        <v>1.351</v>
      </c>
      <c r="P1886" s="12">
        <f>E1886/L1886</f>
        <v>51.96153846153846</v>
      </c>
      <c r="Q1886" t="s">
        <v>8323</v>
      </c>
      <c r="R1886" t="s">
        <v>8327</v>
      </c>
      <c r="S1886" s="10">
        <f>(((J1886/60)/60)/24)+DATE(1970,1,1)</f>
        <v>41205.198321759257</v>
      </c>
      <c r="T1886" s="10">
        <f>(((I1886/60)/60)/24)+DATE(1970,1,1)</f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SUM(E1887/D1887)</f>
        <v>1.1632786885245903</v>
      </c>
      <c r="P1887" s="12">
        <f>E1887/L1887</f>
        <v>50.685714285714283</v>
      </c>
      <c r="Q1887" t="s">
        <v>8323</v>
      </c>
      <c r="R1887" t="s">
        <v>8327</v>
      </c>
      <c r="S1887" s="10">
        <f>(((J1887/60)/60)/24)+DATE(1970,1,1)</f>
        <v>41099.093865740739</v>
      </c>
      <c r="T1887" s="10">
        <f>(((I1887/60)/60)/24)+DATE(1970,1,1)</f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SUM(E1888/D1888)</f>
        <v>1.0208333333333333</v>
      </c>
      <c r="P1888" s="12">
        <f>E1888/L1888</f>
        <v>42.241379310344826</v>
      </c>
      <c r="Q1888" t="s">
        <v>8323</v>
      </c>
      <c r="R1888" t="s">
        <v>8327</v>
      </c>
      <c r="S1888" s="10">
        <f>(((J1888/60)/60)/24)+DATE(1970,1,1)</f>
        <v>41925.906689814816</v>
      </c>
      <c r="T1888" s="10">
        <f>(((I1888/60)/60)/24)+DATE(1970,1,1)</f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SUM(E1889/D1889)</f>
        <v>1.1116666666666666</v>
      </c>
      <c r="P1889" s="12">
        <f>E1889/L1889</f>
        <v>416.875</v>
      </c>
      <c r="Q1889" t="s">
        <v>8323</v>
      </c>
      <c r="R1889" t="s">
        <v>8327</v>
      </c>
      <c r="S1889" s="10">
        <f>(((J1889/60)/60)/24)+DATE(1970,1,1)</f>
        <v>42323.800138888888</v>
      </c>
      <c r="T1889" s="10">
        <f>(((I1889/60)/60)/24)+DATE(1970,1,1)</f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SUM(E1890/D1890)</f>
        <v>1.6608000000000001</v>
      </c>
      <c r="P1890" s="12">
        <f>E1890/L1890</f>
        <v>46.651685393258425</v>
      </c>
      <c r="Q1890" t="s">
        <v>8323</v>
      </c>
      <c r="R1890" t="s">
        <v>8327</v>
      </c>
      <c r="S1890" s="10">
        <f>(((J1890/60)/60)/24)+DATE(1970,1,1)</f>
        <v>40299.239953703705</v>
      </c>
      <c r="T1890" s="10">
        <f>(((I1890/60)/60)/24)+DATE(1970,1,1)</f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SUM(E1891/D1891)</f>
        <v>1.0660000000000001</v>
      </c>
      <c r="P1891" s="12">
        <f>E1891/L1891</f>
        <v>48.454545454545453</v>
      </c>
      <c r="Q1891" t="s">
        <v>8323</v>
      </c>
      <c r="R1891" t="s">
        <v>8327</v>
      </c>
      <c r="S1891" s="10">
        <f>(((J1891/60)/60)/24)+DATE(1970,1,1)</f>
        <v>41299.793356481481</v>
      </c>
      <c r="T1891" s="10">
        <f>(((I1891/60)/60)/24)+DATE(1970,1,1)</f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SUM(E1892/D1892)</f>
        <v>1.4458441666666668</v>
      </c>
      <c r="P1892" s="12">
        <f>E1892/L1892</f>
        <v>70.5289837398374</v>
      </c>
      <c r="Q1892" t="s">
        <v>8323</v>
      </c>
      <c r="R1892" t="s">
        <v>8327</v>
      </c>
      <c r="S1892" s="10">
        <f>(((J1892/60)/60)/24)+DATE(1970,1,1)</f>
        <v>41228.786203703705</v>
      </c>
      <c r="T1892" s="10">
        <f>(((I1892/60)/60)/24)+DATE(1970,1,1)</f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SUM(E1893/D1893)</f>
        <v>1.0555000000000001</v>
      </c>
      <c r="P1893" s="12">
        <f>E1893/L1893</f>
        <v>87.958333333333329</v>
      </c>
      <c r="Q1893" t="s">
        <v>8323</v>
      </c>
      <c r="R1893" t="s">
        <v>8327</v>
      </c>
      <c r="S1893" s="10">
        <f>(((J1893/60)/60)/24)+DATE(1970,1,1)</f>
        <v>40335.798078703701</v>
      </c>
      <c r="T1893" s="10">
        <f>(((I1893/60)/60)/24)+DATE(1970,1,1)</f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SUM(E1894/D1894)</f>
        <v>1.3660000000000001</v>
      </c>
      <c r="P1894" s="12">
        <f>E1894/L1894</f>
        <v>26.26923076923077</v>
      </c>
      <c r="Q1894" t="s">
        <v>8323</v>
      </c>
      <c r="R1894" t="s">
        <v>8327</v>
      </c>
      <c r="S1894" s="10">
        <f>(((J1894/60)/60)/24)+DATE(1970,1,1)</f>
        <v>40671.637511574074</v>
      </c>
      <c r="T1894" s="10">
        <f>(((I1894/60)/60)/24)+DATE(1970,1,1)</f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SUM(E1895/D1895)</f>
        <v>1.04</v>
      </c>
      <c r="P1895" s="12">
        <f>E1895/L1895</f>
        <v>57.777777777777779</v>
      </c>
      <c r="Q1895" t="s">
        <v>8323</v>
      </c>
      <c r="R1895" t="s">
        <v>8327</v>
      </c>
      <c r="S1895" s="10">
        <f>(((J1895/60)/60)/24)+DATE(1970,1,1)</f>
        <v>40632.94195601852</v>
      </c>
      <c r="T1895" s="10">
        <f>(((I1895/60)/60)/24)+DATE(1970,1,1)</f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SUM(E1896/D1896)</f>
        <v>1.145</v>
      </c>
      <c r="P1896" s="12">
        <f>E1896/L1896</f>
        <v>57.25</v>
      </c>
      <c r="Q1896" t="s">
        <v>8323</v>
      </c>
      <c r="R1896" t="s">
        <v>8327</v>
      </c>
      <c r="S1896" s="10">
        <f>(((J1896/60)/60)/24)+DATE(1970,1,1)</f>
        <v>40920.904895833337</v>
      </c>
      <c r="T1896" s="10">
        <f>(((I1896/60)/60)/24)+DATE(1970,1,1)</f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SUM(E1897/D1897)</f>
        <v>1.0171957671957672</v>
      </c>
      <c r="P1897" s="12">
        <f>E1897/L1897</f>
        <v>196.34042553191489</v>
      </c>
      <c r="Q1897" t="s">
        <v>8323</v>
      </c>
      <c r="R1897" t="s">
        <v>8327</v>
      </c>
      <c r="S1897" s="10">
        <f>(((J1897/60)/60)/24)+DATE(1970,1,1)</f>
        <v>42267.746782407412</v>
      </c>
      <c r="T1897" s="10">
        <f>(((I1897/60)/60)/24)+DATE(1970,1,1)</f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SUM(E1898/D1898)</f>
        <v>1.2394678492239468</v>
      </c>
      <c r="P1898" s="12">
        <f>E1898/L1898</f>
        <v>43</v>
      </c>
      <c r="Q1898" t="s">
        <v>8323</v>
      </c>
      <c r="R1898" t="s">
        <v>8327</v>
      </c>
      <c r="S1898" s="10">
        <f>(((J1898/60)/60)/24)+DATE(1970,1,1)</f>
        <v>40981.710243055553</v>
      </c>
      <c r="T1898" s="10">
        <f>(((I1898/60)/60)/24)+DATE(1970,1,1)</f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SUM(E1899/D1899)</f>
        <v>1.0245669291338582</v>
      </c>
      <c r="P1899" s="12">
        <f>E1899/L1899</f>
        <v>35.551912568306008</v>
      </c>
      <c r="Q1899" t="s">
        <v>8323</v>
      </c>
      <c r="R1899" t="s">
        <v>8327</v>
      </c>
      <c r="S1899" s="10">
        <f>(((J1899/60)/60)/24)+DATE(1970,1,1)</f>
        <v>41680.583402777782</v>
      </c>
      <c r="T1899" s="10">
        <f>(((I1899/60)/60)/24)+DATE(1970,1,1)</f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SUM(E1900/D1900)</f>
        <v>1.4450000000000001</v>
      </c>
      <c r="P1900" s="12">
        <f>E1900/L1900</f>
        <v>68.80952380952381</v>
      </c>
      <c r="Q1900" t="s">
        <v>8323</v>
      </c>
      <c r="R1900" t="s">
        <v>8327</v>
      </c>
      <c r="S1900" s="10">
        <f>(((J1900/60)/60)/24)+DATE(1970,1,1)</f>
        <v>42366.192974537036</v>
      </c>
      <c r="T1900" s="10">
        <f>(((I1900/60)/60)/24)+DATE(1970,1,1)</f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SUM(E1901/D1901)</f>
        <v>1.3333333333333333</v>
      </c>
      <c r="P1901" s="12">
        <f>E1901/L1901</f>
        <v>28.571428571428573</v>
      </c>
      <c r="Q1901" t="s">
        <v>8323</v>
      </c>
      <c r="R1901" t="s">
        <v>8327</v>
      </c>
      <c r="S1901" s="10">
        <f>(((J1901/60)/60)/24)+DATE(1970,1,1)</f>
        <v>42058.941736111112</v>
      </c>
      <c r="T1901" s="10">
        <f>(((I1901/60)/60)/24)+DATE(1970,1,1)</f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SUM(E1902/D1902)</f>
        <v>1.0936440000000001</v>
      </c>
      <c r="P1902" s="12">
        <f>E1902/L1902</f>
        <v>50.631666666666668</v>
      </c>
      <c r="Q1902" t="s">
        <v>8323</v>
      </c>
      <c r="R1902" t="s">
        <v>8327</v>
      </c>
      <c r="S1902" s="10">
        <f>(((J1902/60)/60)/24)+DATE(1970,1,1)</f>
        <v>41160.871886574074</v>
      </c>
      <c r="T1902" s="10">
        <f>(((I1902/60)/60)/24)+DATE(1970,1,1)</f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SUM(E1903/D1903)</f>
        <v>2.696969696969697E-2</v>
      </c>
      <c r="P1903" s="12">
        <f>E1903/L1903</f>
        <v>106.8</v>
      </c>
      <c r="Q1903" t="s">
        <v>8317</v>
      </c>
      <c r="R1903" t="s">
        <v>8346</v>
      </c>
      <c r="S1903" s="10">
        <f>(((J1903/60)/60)/24)+DATE(1970,1,1)</f>
        <v>42116.54315972222</v>
      </c>
      <c r="T1903" s="10">
        <f>(((I1903/60)/60)/24)+DATE(1970,1,1)</f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SUM(E1904/D1904)</f>
        <v>1.2E-2</v>
      </c>
      <c r="P1904" s="12">
        <f>E1904/L1904</f>
        <v>4</v>
      </c>
      <c r="Q1904" t="s">
        <v>8317</v>
      </c>
      <c r="R1904" t="s">
        <v>8346</v>
      </c>
      <c r="S1904" s="10">
        <f>(((J1904/60)/60)/24)+DATE(1970,1,1)</f>
        <v>42037.789895833332</v>
      </c>
      <c r="T1904" s="10">
        <f>(((I1904/60)/60)/24)+DATE(1970,1,1)</f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SUM(E1905/D1905)</f>
        <v>0.46600000000000003</v>
      </c>
      <c r="P1905" s="12">
        <f>E1905/L1905</f>
        <v>34.097560975609753</v>
      </c>
      <c r="Q1905" t="s">
        <v>8317</v>
      </c>
      <c r="R1905" t="s">
        <v>8346</v>
      </c>
      <c r="S1905" s="10">
        <f>(((J1905/60)/60)/24)+DATE(1970,1,1)</f>
        <v>42702.770729166667</v>
      </c>
      <c r="T1905" s="10">
        <f>(((I1905/60)/60)/24)+DATE(1970,1,1)</f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SUM(E1906/D1906)</f>
        <v>1E-3</v>
      </c>
      <c r="P1906" s="12">
        <f>E1906/L1906</f>
        <v>25</v>
      </c>
      <c r="Q1906" t="s">
        <v>8317</v>
      </c>
      <c r="R1906" t="s">
        <v>8346</v>
      </c>
      <c r="S1906" s="10">
        <f>(((J1906/60)/60)/24)+DATE(1970,1,1)</f>
        <v>42326.685428240744</v>
      </c>
      <c r="T1906" s="10">
        <f>(((I1906/60)/60)/24)+DATE(1970,1,1)</f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SUM(E1907/D1907)</f>
        <v>1.6800000000000001E-3</v>
      </c>
      <c r="P1907" s="12">
        <f>E1907/L1907</f>
        <v>10.5</v>
      </c>
      <c r="Q1907" t="s">
        <v>8317</v>
      </c>
      <c r="R1907" t="s">
        <v>8346</v>
      </c>
      <c r="S1907" s="10">
        <f>(((J1907/60)/60)/24)+DATE(1970,1,1)</f>
        <v>41859.925856481481</v>
      </c>
      <c r="T1907" s="10">
        <f>(((I1907/60)/60)/24)+DATE(1970,1,1)</f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SUM(E1908/D1908)</f>
        <v>0.42759999999999998</v>
      </c>
      <c r="P1908" s="12">
        <f>E1908/L1908</f>
        <v>215.95959595959596</v>
      </c>
      <c r="Q1908" t="s">
        <v>8317</v>
      </c>
      <c r="R1908" t="s">
        <v>8346</v>
      </c>
      <c r="S1908" s="10">
        <f>(((J1908/60)/60)/24)+DATE(1970,1,1)</f>
        <v>42514.671099537038</v>
      </c>
      <c r="T1908" s="10">
        <f>(((I1908/60)/60)/24)+DATE(1970,1,1)</f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SUM(E1909/D1909)</f>
        <v>2.8333333333333335E-3</v>
      </c>
      <c r="P1909" s="12">
        <f>E1909/L1909</f>
        <v>21.25</v>
      </c>
      <c r="Q1909" t="s">
        <v>8317</v>
      </c>
      <c r="R1909" t="s">
        <v>8346</v>
      </c>
      <c r="S1909" s="10">
        <f>(((J1909/60)/60)/24)+DATE(1970,1,1)</f>
        <v>41767.587094907409</v>
      </c>
      <c r="T1909" s="10">
        <f>(((I1909/60)/60)/24)+DATE(1970,1,1)</f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SUM(E1910/D1910)</f>
        <v>1.7319999999999999E-2</v>
      </c>
      <c r="P1910" s="12">
        <f>E1910/L1910</f>
        <v>108.25</v>
      </c>
      <c r="Q1910" t="s">
        <v>8317</v>
      </c>
      <c r="R1910" t="s">
        <v>8346</v>
      </c>
      <c r="S1910" s="10">
        <f>(((J1910/60)/60)/24)+DATE(1970,1,1)</f>
        <v>42703.917824074073</v>
      </c>
      <c r="T1910" s="10">
        <f>(((I1910/60)/60)/24)+DATE(1970,1,1)</f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SUM(E1911/D1911)</f>
        <v>0.14111428571428572</v>
      </c>
      <c r="P1911" s="12">
        <f>E1911/L1911</f>
        <v>129.97368421052633</v>
      </c>
      <c r="Q1911" t="s">
        <v>8317</v>
      </c>
      <c r="R1911" t="s">
        <v>8346</v>
      </c>
      <c r="S1911" s="10">
        <f>(((J1911/60)/60)/24)+DATE(1970,1,1)</f>
        <v>41905.429155092592</v>
      </c>
      <c r="T1911" s="10">
        <f>(((I1911/60)/60)/24)+DATE(1970,1,1)</f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SUM(E1912/D1912)</f>
        <v>0.39395294117647056</v>
      </c>
      <c r="P1912" s="12">
        <f>E1912/L1912</f>
        <v>117.49473684210527</v>
      </c>
      <c r="Q1912" t="s">
        <v>8317</v>
      </c>
      <c r="R1912" t="s">
        <v>8346</v>
      </c>
      <c r="S1912" s="10">
        <f>(((J1912/60)/60)/24)+DATE(1970,1,1)</f>
        <v>42264.963159722218</v>
      </c>
      <c r="T1912" s="10">
        <f>(((I1912/60)/60)/24)+DATE(1970,1,1)</f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SUM(E1913/D1913)</f>
        <v>2.3529411764705883E-4</v>
      </c>
      <c r="P1913" s="12">
        <f>E1913/L1913</f>
        <v>10</v>
      </c>
      <c r="Q1913" t="s">
        <v>8317</v>
      </c>
      <c r="R1913" t="s">
        <v>8346</v>
      </c>
      <c r="S1913" s="10">
        <f>(((J1913/60)/60)/24)+DATE(1970,1,1)</f>
        <v>41830.033958333333</v>
      </c>
      <c r="T1913" s="10">
        <f>(((I1913/60)/60)/24)+DATE(1970,1,1)</f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SUM(E1914/D1914)</f>
        <v>0.59299999999999997</v>
      </c>
      <c r="P1914" s="12">
        <f>E1914/L1914</f>
        <v>70.595238095238102</v>
      </c>
      <c r="Q1914" t="s">
        <v>8317</v>
      </c>
      <c r="R1914" t="s">
        <v>8346</v>
      </c>
      <c r="S1914" s="10">
        <f>(((J1914/60)/60)/24)+DATE(1970,1,1)</f>
        <v>42129.226388888885</v>
      </c>
      <c r="T1914" s="10">
        <f>(((I1914/60)/60)/24)+DATE(1970,1,1)</f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SUM(E1915/D1915)</f>
        <v>1.3270833333333334E-2</v>
      </c>
      <c r="P1915" s="12">
        <f>E1915/L1915</f>
        <v>24.5</v>
      </c>
      <c r="Q1915" t="s">
        <v>8317</v>
      </c>
      <c r="R1915" t="s">
        <v>8346</v>
      </c>
      <c r="S1915" s="10">
        <f>(((J1915/60)/60)/24)+DATE(1970,1,1)</f>
        <v>41890.511319444442</v>
      </c>
      <c r="T1915" s="10">
        <f>(((I1915/60)/60)/24)+DATE(1970,1,1)</f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SUM(E1916/D1916)</f>
        <v>9.0090090090090086E-2</v>
      </c>
      <c r="P1916" s="12">
        <f>E1916/L1916</f>
        <v>30</v>
      </c>
      <c r="Q1916" t="s">
        <v>8317</v>
      </c>
      <c r="R1916" t="s">
        <v>8346</v>
      </c>
      <c r="S1916" s="10">
        <f>(((J1916/60)/60)/24)+DATE(1970,1,1)</f>
        <v>41929.174456018518</v>
      </c>
      <c r="T1916" s="10">
        <f>(((I1916/60)/60)/24)+DATE(1970,1,1)</f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SUM(E1917/D1917)</f>
        <v>1.6E-2</v>
      </c>
      <c r="P1917" s="12">
        <f>E1917/L1917</f>
        <v>2</v>
      </c>
      <c r="Q1917" t="s">
        <v>8317</v>
      </c>
      <c r="R1917" t="s">
        <v>8346</v>
      </c>
      <c r="S1917" s="10">
        <f>(((J1917/60)/60)/24)+DATE(1970,1,1)</f>
        <v>41864.04886574074</v>
      </c>
      <c r="T1917" s="10">
        <f>(((I1917/60)/60)/24)+DATE(1970,1,1)</f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SUM(E1918/D1918)</f>
        <v>5.1000000000000004E-3</v>
      </c>
      <c r="P1918" s="12">
        <f>E1918/L1918</f>
        <v>17</v>
      </c>
      <c r="Q1918" t="s">
        <v>8317</v>
      </c>
      <c r="R1918" t="s">
        <v>8346</v>
      </c>
      <c r="S1918" s="10">
        <f>(((J1918/60)/60)/24)+DATE(1970,1,1)</f>
        <v>42656.717303240745</v>
      </c>
      <c r="T1918" s="10">
        <f>(((I1918/60)/60)/24)+DATE(1970,1,1)</f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SUM(E1919/D1919)</f>
        <v>0.52570512820512816</v>
      </c>
      <c r="P1919" s="12">
        <f>E1919/L1919</f>
        <v>2928.9285714285716</v>
      </c>
      <c r="Q1919" t="s">
        <v>8317</v>
      </c>
      <c r="R1919" t="s">
        <v>8346</v>
      </c>
      <c r="S1919" s="10">
        <f>(((J1919/60)/60)/24)+DATE(1970,1,1)</f>
        <v>42746.270057870366</v>
      </c>
      <c r="T1919" s="10">
        <f>(((I1919/60)/60)/24)+DATE(1970,1,1)</f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SUM(E1920/D1920)</f>
        <v>1.04E-2</v>
      </c>
      <c r="P1920" s="12">
        <f>E1920/L1920</f>
        <v>28.888888888888889</v>
      </c>
      <c r="Q1920" t="s">
        <v>8317</v>
      </c>
      <c r="R1920" t="s">
        <v>8346</v>
      </c>
      <c r="S1920" s="10">
        <f>(((J1920/60)/60)/24)+DATE(1970,1,1)</f>
        <v>41828.789942129632</v>
      </c>
      <c r="T1920" s="10">
        <f>(((I1920/60)/60)/24)+DATE(1970,1,1)</f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SUM(E1921/D1921)</f>
        <v>0.47399999999999998</v>
      </c>
      <c r="P1921" s="12">
        <f>E1921/L1921</f>
        <v>29.625</v>
      </c>
      <c r="Q1921" t="s">
        <v>8317</v>
      </c>
      <c r="R1921" t="s">
        <v>8346</v>
      </c>
      <c r="S1921" s="10">
        <f>(((J1921/60)/60)/24)+DATE(1970,1,1)</f>
        <v>42113.875567129624</v>
      </c>
      <c r="T1921" s="10">
        <f>(((I1921/60)/60)/24)+DATE(1970,1,1)</f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SUM(E1922/D1922)</f>
        <v>0.43030000000000002</v>
      </c>
      <c r="P1922" s="12">
        <f>E1922/L1922</f>
        <v>40.980952380952381</v>
      </c>
      <c r="Q1922" t="s">
        <v>8317</v>
      </c>
      <c r="R1922" t="s">
        <v>8346</v>
      </c>
      <c r="S1922" s="10">
        <f>(((J1922/60)/60)/24)+DATE(1970,1,1)</f>
        <v>42270.875706018516</v>
      </c>
      <c r="T1922" s="10">
        <f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SUM(E1923/D1923)</f>
        <v>1.3680000000000001</v>
      </c>
      <c r="P1923" s="12">
        <f>E1923/L1923</f>
        <v>54</v>
      </c>
      <c r="Q1923" t="s">
        <v>8323</v>
      </c>
      <c r="R1923" t="s">
        <v>8327</v>
      </c>
      <c r="S1923" s="10">
        <f>(((J1923/60)/60)/24)+DATE(1970,1,1)</f>
        <v>41074.221562500003</v>
      </c>
      <c r="T1923" s="10">
        <f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SUM(E1924/D1924)</f>
        <v>1.1555</v>
      </c>
      <c r="P1924" s="12">
        <f>E1924/L1924</f>
        <v>36.109375</v>
      </c>
      <c r="Q1924" t="s">
        <v>8323</v>
      </c>
      <c r="R1924" t="s">
        <v>8327</v>
      </c>
      <c r="S1924" s="10">
        <f>(((J1924/60)/60)/24)+DATE(1970,1,1)</f>
        <v>41590.255868055552</v>
      </c>
      <c r="T1924" s="10">
        <f>(((I1924/60)/60)/24)+DATE(1970,1,1)</f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SUM(E1925/D1925)</f>
        <v>2.4079999999999999</v>
      </c>
      <c r="P1925" s="12">
        <f>E1925/L1925</f>
        <v>23.153846153846153</v>
      </c>
      <c r="Q1925" t="s">
        <v>8323</v>
      </c>
      <c r="R1925" t="s">
        <v>8327</v>
      </c>
      <c r="S1925" s="10">
        <f>(((J1925/60)/60)/24)+DATE(1970,1,1)</f>
        <v>40772.848749999997</v>
      </c>
      <c r="T1925" s="10">
        <f>(((I1925/60)/60)/24)+DATE(1970,1,1)</f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SUM(E1926/D1926)</f>
        <v>1.1439999999999999</v>
      </c>
      <c r="P1926" s="12">
        <f>E1926/L1926</f>
        <v>104</v>
      </c>
      <c r="Q1926" t="s">
        <v>8323</v>
      </c>
      <c r="R1926" t="s">
        <v>8327</v>
      </c>
      <c r="S1926" s="10">
        <f>(((J1926/60)/60)/24)+DATE(1970,1,1)</f>
        <v>41626.761053240742</v>
      </c>
      <c r="T1926" s="10">
        <f>(((I1926/60)/60)/24)+DATE(1970,1,1)</f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SUM(E1927/D1927)</f>
        <v>1.1033333333333333</v>
      </c>
      <c r="P1927" s="12">
        <f>E1927/L1927</f>
        <v>31.826923076923077</v>
      </c>
      <c r="Q1927" t="s">
        <v>8323</v>
      </c>
      <c r="R1927" t="s">
        <v>8327</v>
      </c>
      <c r="S1927" s="10">
        <f>(((J1927/60)/60)/24)+DATE(1970,1,1)</f>
        <v>41535.90148148148</v>
      </c>
      <c r="T1927" s="10">
        <f>(((I1927/60)/60)/24)+DATE(1970,1,1)</f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SUM(E1928/D1928)</f>
        <v>1.9537933333333333</v>
      </c>
      <c r="P1928" s="12">
        <f>E1928/L1928</f>
        <v>27.3896261682243</v>
      </c>
      <c r="Q1928" t="s">
        <v>8323</v>
      </c>
      <c r="R1928" t="s">
        <v>8327</v>
      </c>
      <c r="S1928" s="10">
        <f>(((J1928/60)/60)/24)+DATE(1970,1,1)</f>
        <v>40456.954351851848</v>
      </c>
      <c r="T1928" s="10">
        <f>(((I1928/60)/60)/24)+DATE(1970,1,1)</f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SUM(E1929/D1929)</f>
        <v>1.0333333333333334</v>
      </c>
      <c r="P1929" s="12">
        <f>E1929/L1929</f>
        <v>56.363636363636367</v>
      </c>
      <c r="Q1929" t="s">
        <v>8323</v>
      </c>
      <c r="R1929" t="s">
        <v>8327</v>
      </c>
      <c r="S1929" s="10">
        <f>(((J1929/60)/60)/24)+DATE(1970,1,1)</f>
        <v>40960.861562500002</v>
      </c>
      <c r="T1929" s="10">
        <f>(((I1929/60)/60)/24)+DATE(1970,1,1)</f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SUM(E1930/D1930)</f>
        <v>1.031372549019608</v>
      </c>
      <c r="P1930" s="12">
        <f>E1930/L1930</f>
        <v>77.352941176470594</v>
      </c>
      <c r="Q1930" t="s">
        <v>8323</v>
      </c>
      <c r="R1930" t="s">
        <v>8327</v>
      </c>
      <c r="S1930" s="10">
        <f>(((J1930/60)/60)/24)+DATE(1970,1,1)</f>
        <v>41371.648078703707</v>
      </c>
      <c r="T1930" s="10">
        <f>(((I1930/60)/60)/24)+DATE(1970,1,1)</f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SUM(E1931/D1931)</f>
        <v>1.003125</v>
      </c>
      <c r="P1931" s="12">
        <f>E1931/L1931</f>
        <v>42.8</v>
      </c>
      <c r="Q1931" t="s">
        <v>8323</v>
      </c>
      <c r="R1931" t="s">
        <v>8327</v>
      </c>
      <c r="S1931" s="10">
        <f>(((J1931/60)/60)/24)+DATE(1970,1,1)</f>
        <v>40687.021597222221</v>
      </c>
      <c r="T1931" s="10">
        <f>(((I1931/60)/60)/24)+DATE(1970,1,1)</f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SUM(E1932/D1932)</f>
        <v>1.27</v>
      </c>
      <c r="P1932" s="12">
        <f>E1932/L1932</f>
        <v>48.846153846153847</v>
      </c>
      <c r="Q1932" t="s">
        <v>8323</v>
      </c>
      <c r="R1932" t="s">
        <v>8327</v>
      </c>
      <c r="S1932" s="10">
        <f>(((J1932/60)/60)/24)+DATE(1970,1,1)</f>
        <v>41402.558819444443</v>
      </c>
      <c r="T1932" s="10">
        <f>(((I1932/60)/60)/24)+DATE(1970,1,1)</f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SUM(E1933/D1933)</f>
        <v>1.20601</v>
      </c>
      <c r="P1933" s="12">
        <f>E1933/L1933</f>
        <v>48.240400000000001</v>
      </c>
      <c r="Q1933" t="s">
        <v>8323</v>
      </c>
      <c r="R1933" t="s">
        <v>8327</v>
      </c>
      <c r="S1933" s="10">
        <f>(((J1933/60)/60)/24)+DATE(1970,1,1)</f>
        <v>41037.892465277779</v>
      </c>
      <c r="T1933" s="10">
        <f>(((I1933/60)/60)/24)+DATE(1970,1,1)</f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SUM(E1934/D1934)</f>
        <v>1.0699047619047619</v>
      </c>
      <c r="P1934" s="12">
        <f>E1934/L1934</f>
        <v>70.212500000000006</v>
      </c>
      <c r="Q1934" t="s">
        <v>8323</v>
      </c>
      <c r="R1934" t="s">
        <v>8327</v>
      </c>
      <c r="S1934" s="10">
        <f>(((J1934/60)/60)/24)+DATE(1970,1,1)</f>
        <v>40911.809872685182</v>
      </c>
      <c r="T1934" s="10">
        <f>(((I1934/60)/60)/24)+DATE(1970,1,1)</f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SUM(E1935/D1935)</f>
        <v>1.7243333333333333</v>
      </c>
      <c r="P1935" s="12">
        <f>E1935/L1935</f>
        <v>94.054545454545448</v>
      </c>
      <c r="Q1935" t="s">
        <v>8323</v>
      </c>
      <c r="R1935" t="s">
        <v>8327</v>
      </c>
      <c r="S1935" s="10">
        <f>(((J1935/60)/60)/24)+DATE(1970,1,1)</f>
        <v>41879.130868055552</v>
      </c>
      <c r="T1935" s="10">
        <f>(((I1935/60)/60)/24)+DATE(1970,1,1)</f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SUM(E1936/D1936)</f>
        <v>1.2362</v>
      </c>
      <c r="P1936" s="12">
        <f>E1936/L1936</f>
        <v>80.272727272727266</v>
      </c>
      <c r="Q1936" t="s">
        <v>8323</v>
      </c>
      <c r="R1936" t="s">
        <v>8327</v>
      </c>
      <c r="S1936" s="10">
        <f>(((J1936/60)/60)/24)+DATE(1970,1,1)</f>
        <v>40865.867141203707</v>
      </c>
      <c r="T1936" s="10">
        <f>(((I1936/60)/60)/24)+DATE(1970,1,1)</f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SUM(E1937/D1937)</f>
        <v>1.0840000000000001</v>
      </c>
      <c r="P1937" s="12">
        <f>E1937/L1937</f>
        <v>54.2</v>
      </c>
      <c r="Q1937" t="s">
        <v>8323</v>
      </c>
      <c r="R1937" t="s">
        <v>8327</v>
      </c>
      <c r="S1937" s="10">
        <f>(((J1937/60)/60)/24)+DATE(1970,1,1)</f>
        <v>41773.932534722226</v>
      </c>
      <c r="T1937" s="10">
        <f>(((I1937/60)/60)/24)+DATE(1970,1,1)</f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SUM(E1938/D1938)</f>
        <v>1.1652013333333333</v>
      </c>
      <c r="P1938" s="12">
        <f>E1938/L1938</f>
        <v>60.26903448275862</v>
      </c>
      <c r="Q1938" t="s">
        <v>8323</v>
      </c>
      <c r="R1938" t="s">
        <v>8327</v>
      </c>
      <c r="S1938" s="10">
        <f>(((J1938/60)/60)/24)+DATE(1970,1,1)</f>
        <v>40852.889699074076</v>
      </c>
      <c r="T1938" s="10">
        <f>(((I1938/60)/60)/24)+DATE(1970,1,1)</f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SUM(E1939/D1939)</f>
        <v>1.8724499999999999</v>
      </c>
      <c r="P1939" s="12">
        <f>E1939/L1939</f>
        <v>38.740344827586206</v>
      </c>
      <c r="Q1939" t="s">
        <v>8323</v>
      </c>
      <c r="R1939" t="s">
        <v>8327</v>
      </c>
      <c r="S1939" s="10">
        <f>(((J1939/60)/60)/24)+DATE(1970,1,1)</f>
        <v>41059.118993055556</v>
      </c>
      <c r="T1939" s="10">
        <f>(((I1939/60)/60)/24)+DATE(1970,1,1)</f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SUM(E1940/D1940)</f>
        <v>1.1593333333333333</v>
      </c>
      <c r="P1940" s="12">
        <f>E1940/L1940</f>
        <v>152.54385964912279</v>
      </c>
      <c r="Q1940" t="s">
        <v>8323</v>
      </c>
      <c r="R1940" t="s">
        <v>8327</v>
      </c>
      <c r="S1940" s="10">
        <f>(((J1940/60)/60)/24)+DATE(1970,1,1)</f>
        <v>41426.259618055556</v>
      </c>
      <c r="T1940" s="10">
        <f>(((I1940/60)/60)/24)+DATE(1970,1,1)</f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SUM(E1941/D1941)</f>
        <v>1.107</v>
      </c>
      <c r="P1941" s="12">
        <f>E1941/L1941</f>
        <v>115.3125</v>
      </c>
      <c r="Q1941" t="s">
        <v>8323</v>
      </c>
      <c r="R1941" t="s">
        <v>8327</v>
      </c>
      <c r="S1941" s="10">
        <f>(((J1941/60)/60)/24)+DATE(1970,1,1)</f>
        <v>41313.985046296293</v>
      </c>
      <c r="T1941" s="10">
        <f>(((I1941/60)/60)/24)+DATE(1970,1,1)</f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SUM(E1942/D1942)</f>
        <v>1.7092307692307693</v>
      </c>
      <c r="P1942" s="12">
        <f>E1942/L1942</f>
        <v>35.838709677419352</v>
      </c>
      <c r="Q1942" t="s">
        <v>8323</v>
      </c>
      <c r="R1942" t="s">
        <v>8327</v>
      </c>
      <c r="S1942" s="10">
        <f>(((J1942/60)/60)/24)+DATE(1970,1,1)</f>
        <v>40670.507326388892</v>
      </c>
      <c r="T1942" s="10">
        <f>(((I1942/60)/60)/24)+DATE(1970,1,1)</f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SUM(E1943/D1943)</f>
        <v>1.2611835600000001</v>
      </c>
      <c r="P1943" s="12">
        <f>E1943/L1943</f>
        <v>64.570118779438872</v>
      </c>
      <c r="Q1943" t="s">
        <v>8317</v>
      </c>
      <c r="R1943" t="s">
        <v>8347</v>
      </c>
      <c r="S1943" s="10">
        <f>(((J1943/60)/60)/24)+DATE(1970,1,1)</f>
        <v>41744.290868055556</v>
      </c>
      <c r="T1943" s="10">
        <f>(((I1943/60)/60)/24)+DATE(1970,1,1)</f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SUM(E1944/D1944)</f>
        <v>1.3844033333333334</v>
      </c>
      <c r="P1944" s="12">
        <f>E1944/L1944</f>
        <v>87.436000000000007</v>
      </c>
      <c r="Q1944" t="s">
        <v>8317</v>
      </c>
      <c r="R1944" t="s">
        <v>8347</v>
      </c>
      <c r="S1944" s="10">
        <f>(((J1944/60)/60)/24)+DATE(1970,1,1)</f>
        <v>40638.828009259261</v>
      </c>
      <c r="T1944" s="10">
        <f>(((I1944/60)/60)/24)+DATE(1970,1,1)</f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SUM(E1945/D1945)</f>
        <v>17.052499999999998</v>
      </c>
      <c r="P1945" s="12">
        <f>E1945/L1945</f>
        <v>68.815577078288939</v>
      </c>
      <c r="Q1945" t="s">
        <v>8317</v>
      </c>
      <c r="R1945" t="s">
        <v>8347</v>
      </c>
      <c r="S1945" s="10">
        <f>(((J1945/60)/60)/24)+DATE(1970,1,1)</f>
        <v>42548.269861111112</v>
      </c>
      <c r="T1945" s="10">
        <f>(((I1945/60)/60)/24)+DATE(1970,1,1)</f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SUM(E1946/D1946)</f>
        <v>7.8805550000000002</v>
      </c>
      <c r="P1946" s="12">
        <f>E1946/L1946</f>
        <v>176.200223588597</v>
      </c>
      <c r="Q1946" t="s">
        <v>8317</v>
      </c>
      <c r="R1946" t="s">
        <v>8347</v>
      </c>
      <c r="S1946" s="10">
        <f>(((J1946/60)/60)/24)+DATE(1970,1,1)</f>
        <v>41730.584374999999</v>
      </c>
      <c r="T1946" s="10">
        <f>(((I1946/60)/60)/24)+DATE(1970,1,1)</f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SUM(E1947/D1947)</f>
        <v>3.4801799999999998</v>
      </c>
      <c r="P1947" s="12">
        <f>E1947/L1947</f>
        <v>511.79117647058825</v>
      </c>
      <c r="Q1947" t="s">
        <v>8317</v>
      </c>
      <c r="R1947" t="s">
        <v>8347</v>
      </c>
      <c r="S1947" s="10">
        <f>(((J1947/60)/60)/24)+DATE(1970,1,1)</f>
        <v>42157.251828703709</v>
      </c>
      <c r="T1947" s="10">
        <f>(((I1947/60)/60)/24)+DATE(1970,1,1)</f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SUM(E1948/D1948)</f>
        <v>1.4974666666666667</v>
      </c>
      <c r="P1948" s="12">
        <f>E1948/L1948</f>
        <v>160.44285714285715</v>
      </c>
      <c r="Q1948" t="s">
        <v>8317</v>
      </c>
      <c r="R1948" t="s">
        <v>8347</v>
      </c>
      <c r="S1948" s="10">
        <f>(((J1948/60)/60)/24)+DATE(1970,1,1)</f>
        <v>41689.150011574071</v>
      </c>
      <c r="T1948" s="10">
        <f>(((I1948/60)/60)/24)+DATE(1970,1,1)</f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SUM(E1949/D1949)</f>
        <v>1.0063375000000001</v>
      </c>
      <c r="P1949" s="12">
        <f>E1949/L1949</f>
        <v>35.003043478260871</v>
      </c>
      <c r="Q1949" t="s">
        <v>8317</v>
      </c>
      <c r="R1949" t="s">
        <v>8347</v>
      </c>
      <c r="S1949" s="10">
        <f>(((J1949/60)/60)/24)+DATE(1970,1,1)</f>
        <v>40102.918055555558</v>
      </c>
      <c r="T1949" s="10">
        <f>(((I1949/60)/60)/24)+DATE(1970,1,1)</f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SUM(E1950/D1950)</f>
        <v>8.0021100000000001</v>
      </c>
      <c r="P1950" s="12">
        <f>E1950/L1950</f>
        <v>188.50671378091872</v>
      </c>
      <c r="Q1950" t="s">
        <v>8317</v>
      </c>
      <c r="R1950" t="s">
        <v>8347</v>
      </c>
      <c r="S1950" s="10">
        <f>(((J1950/60)/60)/24)+DATE(1970,1,1)</f>
        <v>42473.604270833333</v>
      </c>
      <c r="T1950" s="10">
        <f>(((I1950/60)/60)/24)+DATE(1970,1,1)</f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SUM(E1951/D1951)</f>
        <v>1.0600260000000001</v>
      </c>
      <c r="P1951" s="12">
        <f>E1951/L1951</f>
        <v>56.204984093319197</v>
      </c>
      <c r="Q1951" t="s">
        <v>8317</v>
      </c>
      <c r="R1951" t="s">
        <v>8347</v>
      </c>
      <c r="S1951" s="10">
        <f>(((J1951/60)/60)/24)+DATE(1970,1,1)</f>
        <v>41800.423043981478</v>
      </c>
      <c r="T1951" s="10">
        <f>(((I1951/60)/60)/24)+DATE(1970,1,1)</f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SUM(E1952/D1952)</f>
        <v>2.0051866666666669</v>
      </c>
      <c r="P1952" s="12">
        <f>E1952/L1952</f>
        <v>51.3054157782516</v>
      </c>
      <c r="Q1952" t="s">
        <v>8317</v>
      </c>
      <c r="R1952" t="s">
        <v>8347</v>
      </c>
      <c r="S1952" s="10">
        <f>(((J1952/60)/60)/24)+DATE(1970,1,1)</f>
        <v>40624.181400462963</v>
      </c>
      <c r="T1952" s="10">
        <f>(((I1952/60)/60)/24)+DATE(1970,1,1)</f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SUM(E1953/D1953)</f>
        <v>2.1244399999999999</v>
      </c>
      <c r="P1953" s="12">
        <f>E1953/L1953</f>
        <v>127.36450839328538</v>
      </c>
      <c r="Q1953" t="s">
        <v>8317</v>
      </c>
      <c r="R1953" t="s">
        <v>8347</v>
      </c>
      <c r="S1953" s="10">
        <f>(((J1953/60)/60)/24)+DATE(1970,1,1)</f>
        <v>42651.420567129629</v>
      </c>
      <c r="T1953" s="10">
        <f>(((I1953/60)/60)/24)+DATE(1970,1,1)</f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SUM(E1954/D1954)</f>
        <v>1.9847237142857144</v>
      </c>
      <c r="P1954" s="12">
        <f>E1954/L1954</f>
        <v>101.85532258064516</v>
      </c>
      <c r="Q1954" t="s">
        <v>8317</v>
      </c>
      <c r="R1954" t="s">
        <v>8347</v>
      </c>
      <c r="S1954" s="10">
        <f>(((J1954/60)/60)/24)+DATE(1970,1,1)</f>
        <v>41526.60665509259</v>
      </c>
      <c r="T1954" s="10">
        <f>(((I1954/60)/60)/24)+DATE(1970,1,1)</f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SUM(E1955/D1955)</f>
        <v>2.2594666666666665</v>
      </c>
      <c r="P1955" s="12">
        <f>E1955/L1955</f>
        <v>230.55782312925169</v>
      </c>
      <c r="Q1955" t="s">
        <v>8317</v>
      </c>
      <c r="R1955" t="s">
        <v>8347</v>
      </c>
      <c r="S1955" s="10">
        <f>(((J1955/60)/60)/24)+DATE(1970,1,1)</f>
        <v>40941.199826388889</v>
      </c>
      <c r="T1955" s="10">
        <f>(((I1955/60)/60)/24)+DATE(1970,1,1)</f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SUM(E1956/D1956)</f>
        <v>6.9894800000000004</v>
      </c>
      <c r="P1956" s="12">
        <f>E1956/L1956</f>
        <v>842.10602409638557</v>
      </c>
      <c r="Q1956" t="s">
        <v>8317</v>
      </c>
      <c r="R1956" t="s">
        <v>8347</v>
      </c>
      <c r="S1956" s="10">
        <f>(((J1956/60)/60)/24)+DATE(1970,1,1)</f>
        <v>42394.580740740741</v>
      </c>
      <c r="T1956" s="10">
        <f>(((I1956/60)/60)/24)+DATE(1970,1,1)</f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SUM(E1957/D1957)</f>
        <v>3.9859528571428569</v>
      </c>
      <c r="P1957" s="12">
        <f>E1957/L1957</f>
        <v>577.27593103448271</v>
      </c>
      <c r="Q1957" t="s">
        <v>8317</v>
      </c>
      <c r="R1957" t="s">
        <v>8347</v>
      </c>
      <c r="S1957" s="10">
        <f>(((J1957/60)/60)/24)+DATE(1970,1,1)</f>
        <v>41020.271770833337</v>
      </c>
      <c r="T1957" s="10">
        <f>(((I1957/60)/60)/24)+DATE(1970,1,1)</f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SUM(E1958/D1958)</f>
        <v>2.9403333333333332</v>
      </c>
      <c r="P1958" s="12">
        <f>E1958/L1958</f>
        <v>483.34246575342468</v>
      </c>
      <c r="Q1958" t="s">
        <v>8317</v>
      </c>
      <c r="R1958" t="s">
        <v>8347</v>
      </c>
      <c r="S1958" s="10">
        <f>(((J1958/60)/60)/24)+DATE(1970,1,1)</f>
        <v>42067.923668981486</v>
      </c>
      <c r="T1958" s="10">
        <f>(((I1958/60)/60)/24)+DATE(1970,1,1)</f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SUM(E1959/D1959)</f>
        <v>1.6750470000000002</v>
      </c>
      <c r="P1959" s="12">
        <f>E1959/L1959</f>
        <v>76.138500000000008</v>
      </c>
      <c r="Q1959" t="s">
        <v>8317</v>
      </c>
      <c r="R1959" t="s">
        <v>8347</v>
      </c>
      <c r="S1959" s="10">
        <f>(((J1959/60)/60)/24)+DATE(1970,1,1)</f>
        <v>41179.098530092589</v>
      </c>
      <c r="T1959" s="10">
        <f>(((I1959/60)/60)/24)+DATE(1970,1,1)</f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SUM(E1960/D1960)</f>
        <v>14.355717142857143</v>
      </c>
      <c r="P1960" s="12">
        <f>E1960/L1960</f>
        <v>74.107684365781708</v>
      </c>
      <c r="Q1960" t="s">
        <v>8317</v>
      </c>
      <c r="R1960" t="s">
        <v>8347</v>
      </c>
      <c r="S1960" s="10">
        <f>(((J1960/60)/60)/24)+DATE(1970,1,1)</f>
        <v>41326.987974537034</v>
      </c>
      <c r="T1960" s="10">
        <f>(((I1960/60)/60)/24)+DATE(1970,1,1)</f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SUM(E1961/D1961)</f>
        <v>1.5673440000000001</v>
      </c>
      <c r="P1961" s="12">
        <f>E1961/L1961</f>
        <v>36.965660377358489</v>
      </c>
      <c r="Q1961" t="s">
        <v>8317</v>
      </c>
      <c r="R1961" t="s">
        <v>8347</v>
      </c>
      <c r="S1961" s="10">
        <f>(((J1961/60)/60)/24)+DATE(1970,1,1)</f>
        <v>41871.845601851855</v>
      </c>
      <c r="T1961" s="10">
        <f>(((I1961/60)/60)/24)+DATE(1970,1,1)</f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SUM(E1962/D1962)</f>
        <v>1.1790285714285715</v>
      </c>
      <c r="P1962" s="12">
        <f>E1962/L1962</f>
        <v>2500.969696969697</v>
      </c>
      <c r="Q1962" t="s">
        <v>8317</v>
      </c>
      <c r="R1962" t="s">
        <v>8347</v>
      </c>
      <c r="S1962" s="10">
        <f>(((J1962/60)/60)/24)+DATE(1970,1,1)</f>
        <v>41964.362743055557</v>
      </c>
      <c r="T1962" s="10">
        <f>(((I1962/60)/60)/24)+DATE(1970,1,1)</f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SUM(E1963/D1963)</f>
        <v>11.053811999999999</v>
      </c>
      <c r="P1963" s="12">
        <f>E1963/L1963</f>
        <v>67.690214329454989</v>
      </c>
      <c r="Q1963" t="s">
        <v>8317</v>
      </c>
      <c r="R1963" t="s">
        <v>8347</v>
      </c>
      <c r="S1963" s="10">
        <f>(((J1963/60)/60)/24)+DATE(1970,1,1)</f>
        <v>41148.194641203707</v>
      </c>
      <c r="T1963" s="10">
        <f>(((I1963/60)/60)/24)+DATE(1970,1,1)</f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SUM(E1964/D1964)</f>
        <v>1.9292499999999999</v>
      </c>
      <c r="P1964" s="12">
        <f>E1964/L1964</f>
        <v>63.04738562091503</v>
      </c>
      <c r="Q1964" t="s">
        <v>8317</v>
      </c>
      <c r="R1964" t="s">
        <v>8347</v>
      </c>
      <c r="S1964" s="10">
        <f>(((J1964/60)/60)/24)+DATE(1970,1,1)</f>
        <v>41742.780509259261</v>
      </c>
      <c r="T1964" s="10">
        <f>(((I1964/60)/60)/24)+DATE(1970,1,1)</f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SUM(E1965/D1965)</f>
        <v>1.268842105263158</v>
      </c>
      <c r="P1965" s="12">
        <f>E1965/L1965</f>
        <v>117.6</v>
      </c>
      <c r="Q1965" t="s">
        <v>8317</v>
      </c>
      <c r="R1965" t="s">
        <v>8347</v>
      </c>
      <c r="S1965" s="10">
        <f>(((J1965/60)/60)/24)+DATE(1970,1,1)</f>
        <v>41863.429791666669</v>
      </c>
      <c r="T1965" s="10">
        <f>(((I1965/60)/60)/24)+DATE(1970,1,1)</f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SUM(E1966/D1966)</f>
        <v>2.5957748878923765</v>
      </c>
      <c r="P1966" s="12">
        <f>E1966/L1966</f>
        <v>180.75185011709601</v>
      </c>
      <c r="Q1966" t="s">
        <v>8317</v>
      </c>
      <c r="R1966" t="s">
        <v>8347</v>
      </c>
      <c r="S1966" s="10">
        <f>(((J1966/60)/60)/24)+DATE(1970,1,1)</f>
        <v>42452.272824074069</v>
      </c>
      <c r="T1966" s="10">
        <f>(((I1966/60)/60)/24)+DATE(1970,1,1)</f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SUM(E1967/D1967)</f>
        <v>2.6227999999999998</v>
      </c>
      <c r="P1967" s="12">
        <f>E1967/L1967</f>
        <v>127.32038834951456</v>
      </c>
      <c r="Q1967" t="s">
        <v>8317</v>
      </c>
      <c r="R1967" t="s">
        <v>8347</v>
      </c>
      <c r="S1967" s="10">
        <f>(((J1967/60)/60)/24)+DATE(1970,1,1)</f>
        <v>40898.089236111111</v>
      </c>
      <c r="T1967" s="10">
        <f>(((I1967/60)/60)/24)+DATE(1970,1,1)</f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SUM(E1968/D1968)</f>
        <v>2.0674309000000002</v>
      </c>
      <c r="P1968" s="12">
        <f>E1968/L1968</f>
        <v>136.6444745538665</v>
      </c>
      <c r="Q1968" t="s">
        <v>8317</v>
      </c>
      <c r="R1968" t="s">
        <v>8347</v>
      </c>
      <c r="S1968" s="10">
        <f>(((J1968/60)/60)/24)+DATE(1970,1,1)</f>
        <v>41835.540486111109</v>
      </c>
      <c r="T1968" s="10">
        <f>(((I1968/60)/60)/24)+DATE(1970,1,1)</f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SUM(E1969/D1969)</f>
        <v>3.7012999999999998</v>
      </c>
      <c r="P1969" s="12">
        <f>E1969/L1969</f>
        <v>182.78024691358024</v>
      </c>
      <c r="Q1969" t="s">
        <v>8317</v>
      </c>
      <c r="R1969" t="s">
        <v>8347</v>
      </c>
      <c r="S1969" s="10">
        <f>(((J1969/60)/60)/24)+DATE(1970,1,1)</f>
        <v>41730.663530092592</v>
      </c>
      <c r="T1969" s="10">
        <f>(((I1969/60)/60)/24)+DATE(1970,1,1)</f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SUM(E1970/D1970)</f>
        <v>2.8496600000000001</v>
      </c>
      <c r="P1970" s="12">
        <f>E1970/L1970</f>
        <v>279.37843137254902</v>
      </c>
      <c r="Q1970" t="s">
        <v>8317</v>
      </c>
      <c r="R1970" t="s">
        <v>8347</v>
      </c>
      <c r="S1970" s="10">
        <f>(((J1970/60)/60)/24)+DATE(1970,1,1)</f>
        <v>42676.586979166663</v>
      </c>
      <c r="T1970" s="10">
        <f>(((I1970/60)/60)/24)+DATE(1970,1,1)</f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SUM(E1971/D1971)</f>
        <v>5.7907999999999999</v>
      </c>
      <c r="P1971" s="12">
        <f>E1971/L1971</f>
        <v>61.375728669846318</v>
      </c>
      <c r="Q1971" t="s">
        <v>8317</v>
      </c>
      <c r="R1971" t="s">
        <v>8347</v>
      </c>
      <c r="S1971" s="10">
        <f>(((J1971/60)/60)/24)+DATE(1970,1,1)</f>
        <v>42557.792453703703</v>
      </c>
      <c r="T1971" s="10">
        <f>(((I1971/60)/60)/24)+DATE(1970,1,1)</f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SUM(E1972/D1972)</f>
        <v>11.318</v>
      </c>
      <c r="P1972" s="12">
        <f>E1972/L1972</f>
        <v>80.727532097004286</v>
      </c>
      <c r="Q1972" t="s">
        <v>8317</v>
      </c>
      <c r="R1972" t="s">
        <v>8347</v>
      </c>
      <c r="S1972" s="10">
        <f>(((J1972/60)/60)/24)+DATE(1970,1,1)</f>
        <v>41324.193298611113</v>
      </c>
      <c r="T1972" s="10">
        <f>(((I1972/60)/60)/24)+DATE(1970,1,1)</f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SUM(E1973/D1973)</f>
        <v>2.6302771750000002</v>
      </c>
      <c r="P1973" s="12">
        <f>E1973/L1973</f>
        <v>272.35590732591254</v>
      </c>
      <c r="Q1973" t="s">
        <v>8317</v>
      </c>
      <c r="R1973" t="s">
        <v>8347</v>
      </c>
      <c r="S1973" s="10">
        <f>(((J1973/60)/60)/24)+DATE(1970,1,1)</f>
        <v>41561.500706018516</v>
      </c>
      <c r="T1973" s="10">
        <f>(((I1973/60)/60)/24)+DATE(1970,1,1)</f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SUM(E1974/D1974)</f>
        <v>6.7447999999999997</v>
      </c>
      <c r="P1974" s="12">
        <f>E1974/L1974</f>
        <v>70.848739495798313</v>
      </c>
      <c r="Q1974" t="s">
        <v>8317</v>
      </c>
      <c r="R1974" t="s">
        <v>8347</v>
      </c>
      <c r="S1974" s="10">
        <f>(((J1974/60)/60)/24)+DATE(1970,1,1)</f>
        <v>41201.012083333335</v>
      </c>
      <c r="T1974" s="10">
        <f>(((I1974/60)/60)/24)+DATE(1970,1,1)</f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SUM(E1975/D1975)</f>
        <v>2.5683081313131315</v>
      </c>
      <c r="P1975" s="12">
        <f>E1975/L1975</f>
        <v>247.94003412969283</v>
      </c>
      <c r="Q1975" t="s">
        <v>8317</v>
      </c>
      <c r="R1975" t="s">
        <v>8347</v>
      </c>
      <c r="S1975" s="10">
        <f>(((J1975/60)/60)/24)+DATE(1970,1,1)</f>
        <v>42549.722962962958</v>
      </c>
      <c r="T1975" s="10">
        <f>(((I1975/60)/60)/24)+DATE(1970,1,1)</f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SUM(E1976/D1976)</f>
        <v>3.7549600000000001</v>
      </c>
      <c r="P1976" s="12">
        <f>E1976/L1976</f>
        <v>186.81393034825871</v>
      </c>
      <c r="Q1976" t="s">
        <v>8317</v>
      </c>
      <c r="R1976" t="s">
        <v>8347</v>
      </c>
      <c r="S1976" s="10">
        <f>(((J1976/60)/60)/24)+DATE(1970,1,1)</f>
        <v>41445.334131944444</v>
      </c>
      <c r="T1976" s="10">
        <f>(((I1976/60)/60)/24)+DATE(1970,1,1)</f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SUM(E1977/D1977)</f>
        <v>2.0870837499999997</v>
      </c>
      <c r="P1977" s="12">
        <f>E1977/L1977</f>
        <v>131.98948616600788</v>
      </c>
      <c r="Q1977" t="s">
        <v>8317</v>
      </c>
      <c r="R1977" t="s">
        <v>8347</v>
      </c>
      <c r="S1977" s="10">
        <f>(((J1977/60)/60)/24)+DATE(1970,1,1)</f>
        <v>41313.755219907405</v>
      </c>
      <c r="T1977" s="10">
        <f>(((I1977/60)/60)/24)+DATE(1970,1,1)</f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SUM(E1978/D1978)</f>
        <v>3.4660000000000002</v>
      </c>
      <c r="P1978" s="12">
        <f>E1978/L1978</f>
        <v>29.310782241014799</v>
      </c>
      <c r="Q1978" t="s">
        <v>8317</v>
      </c>
      <c r="R1978" t="s">
        <v>8347</v>
      </c>
      <c r="S1978" s="10">
        <f>(((J1978/60)/60)/24)+DATE(1970,1,1)</f>
        <v>41438.899594907409</v>
      </c>
      <c r="T1978" s="10">
        <f>(((I1978/60)/60)/24)+DATE(1970,1,1)</f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SUM(E1979/D1979)</f>
        <v>4.0232999999999999</v>
      </c>
      <c r="P1979" s="12">
        <f>E1979/L1979</f>
        <v>245.02436053593178</v>
      </c>
      <c r="Q1979" t="s">
        <v>8317</v>
      </c>
      <c r="R1979" t="s">
        <v>8347</v>
      </c>
      <c r="S1979" s="10">
        <f>(((J1979/60)/60)/24)+DATE(1970,1,1)</f>
        <v>42311.216898148152</v>
      </c>
      <c r="T1979" s="10">
        <f>(((I1979/60)/60)/24)+DATE(1970,1,1)</f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SUM(E1980/D1980)</f>
        <v>10.2684514</v>
      </c>
      <c r="P1980" s="12">
        <f>E1980/L1980</f>
        <v>1323.2540463917526</v>
      </c>
      <c r="Q1980" t="s">
        <v>8317</v>
      </c>
      <c r="R1980" t="s">
        <v>8347</v>
      </c>
      <c r="S1980" s="10">
        <f>(((J1980/60)/60)/24)+DATE(1970,1,1)</f>
        <v>41039.225601851853</v>
      </c>
      <c r="T1980" s="10">
        <f>(((I1980/60)/60)/24)+DATE(1970,1,1)</f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SUM(E1981/D1981)</f>
        <v>1.14901155</v>
      </c>
      <c r="P1981" s="12">
        <f>E1981/L1981</f>
        <v>282.65966789667897</v>
      </c>
      <c r="Q1981" t="s">
        <v>8317</v>
      </c>
      <c r="R1981" t="s">
        <v>8347</v>
      </c>
      <c r="S1981" s="10">
        <f>(((J1981/60)/60)/24)+DATE(1970,1,1)</f>
        <v>42290.460023148145</v>
      </c>
      <c r="T1981" s="10">
        <f>(((I1981/60)/60)/24)+DATE(1970,1,1)</f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SUM(E1982/D1982)</f>
        <v>3.5482402000000004</v>
      </c>
      <c r="P1982" s="12">
        <f>E1982/L1982</f>
        <v>91.214401028277635</v>
      </c>
      <c r="Q1982" t="s">
        <v>8317</v>
      </c>
      <c r="R1982" t="s">
        <v>8347</v>
      </c>
      <c r="S1982" s="10">
        <f>(((J1982/60)/60)/24)+DATE(1970,1,1)</f>
        <v>42423.542384259257</v>
      </c>
      <c r="T1982" s="10">
        <f>(((I1982/60)/60)/24)+DATE(1970,1,1)</f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SUM(E1983/D1983)</f>
        <v>5.0799999999999998E-2</v>
      </c>
      <c r="P1983" s="12">
        <f>E1983/L1983</f>
        <v>31.75</v>
      </c>
      <c r="Q1983" t="s">
        <v>8336</v>
      </c>
      <c r="R1983" t="s">
        <v>8348</v>
      </c>
      <c r="S1983" s="10">
        <f>(((J1983/60)/60)/24)+DATE(1970,1,1)</f>
        <v>41799.725289351853</v>
      </c>
      <c r="T1983" s="10">
        <f>(((I1983/60)/60)/24)+DATE(1970,1,1)</f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SUM(E1984/D1984)</f>
        <v>0</v>
      </c>
      <c r="P1984" s="12" t="e">
        <f>E1984/L1984</f>
        <v>#DIV/0!</v>
      </c>
      <c r="Q1984" t="s">
        <v>8336</v>
      </c>
      <c r="R1984" t="s">
        <v>8348</v>
      </c>
      <c r="S1984" s="10">
        <f>(((J1984/60)/60)/24)+DATE(1970,1,1)</f>
        <v>42678.586655092593</v>
      </c>
      <c r="T1984" s="10">
        <f>(((I1984/60)/60)/24)+DATE(1970,1,1)</f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SUM(E1985/D1985)</f>
        <v>4.2999999999999997E-2</v>
      </c>
      <c r="P1985" s="12">
        <f>E1985/L1985</f>
        <v>88.6875</v>
      </c>
      <c r="Q1985" t="s">
        <v>8336</v>
      </c>
      <c r="R1985" t="s">
        <v>8348</v>
      </c>
      <c r="S1985" s="10">
        <f>(((J1985/60)/60)/24)+DATE(1970,1,1)</f>
        <v>42593.011782407411</v>
      </c>
      <c r="T1985" s="10">
        <f>(((I1985/60)/60)/24)+DATE(1970,1,1)</f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SUM(E1986/D1986)</f>
        <v>0.21146666666666666</v>
      </c>
      <c r="P1986" s="12">
        <f>E1986/L1986</f>
        <v>453.14285714285717</v>
      </c>
      <c r="Q1986" t="s">
        <v>8336</v>
      </c>
      <c r="R1986" t="s">
        <v>8348</v>
      </c>
      <c r="S1986" s="10">
        <f>(((J1986/60)/60)/24)+DATE(1970,1,1)</f>
        <v>41913.790289351848</v>
      </c>
      <c r="T1986" s="10">
        <f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SUM(E1987/D1987)</f>
        <v>3.1875000000000001E-2</v>
      </c>
      <c r="P1987" s="12">
        <f>E1987/L1987</f>
        <v>12.75</v>
      </c>
      <c r="Q1987" t="s">
        <v>8336</v>
      </c>
      <c r="R1987" t="s">
        <v>8348</v>
      </c>
      <c r="S1987" s="10">
        <f>(((J1987/60)/60)/24)+DATE(1970,1,1)</f>
        <v>42555.698738425926</v>
      </c>
      <c r="T1987" s="10">
        <f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SUM(E1988/D1988)</f>
        <v>5.0000000000000001E-4</v>
      </c>
      <c r="P1988" s="12">
        <f>E1988/L1988</f>
        <v>1</v>
      </c>
      <c r="Q1988" t="s">
        <v>8336</v>
      </c>
      <c r="R1988" t="s">
        <v>8348</v>
      </c>
      <c r="S1988" s="10">
        <f>(((J1988/60)/60)/24)+DATE(1970,1,1)</f>
        <v>42413.433831018512</v>
      </c>
      <c r="T1988" s="10">
        <f>(((I1988/60)/60)/24)+DATE(1970,1,1)</f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SUM(E1989/D1989)</f>
        <v>0.42472727272727273</v>
      </c>
      <c r="P1989" s="12">
        <f>E1989/L1989</f>
        <v>83.428571428571431</v>
      </c>
      <c r="Q1989" t="s">
        <v>8336</v>
      </c>
      <c r="R1989" t="s">
        <v>8348</v>
      </c>
      <c r="S1989" s="10">
        <f>(((J1989/60)/60)/24)+DATE(1970,1,1)</f>
        <v>42034.639768518522</v>
      </c>
      <c r="T1989" s="10">
        <f>(((I1989/60)/60)/24)+DATE(1970,1,1)</f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SUM(E1990/D1990)</f>
        <v>4.1666666666666666E-3</v>
      </c>
      <c r="P1990" s="12">
        <f>E1990/L1990</f>
        <v>25</v>
      </c>
      <c r="Q1990" t="s">
        <v>8336</v>
      </c>
      <c r="R1990" t="s">
        <v>8348</v>
      </c>
      <c r="S1990" s="10">
        <f>(((J1990/60)/60)/24)+DATE(1970,1,1)</f>
        <v>42206.763217592597</v>
      </c>
      <c r="T1990" s="10">
        <f>(((I1990/60)/60)/24)+DATE(1970,1,1)</f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SUM(E1991/D1991)</f>
        <v>0.01</v>
      </c>
      <c r="P1991" s="12">
        <f>E1991/L1991</f>
        <v>50</v>
      </c>
      <c r="Q1991" t="s">
        <v>8336</v>
      </c>
      <c r="R1991" t="s">
        <v>8348</v>
      </c>
      <c r="S1991" s="10">
        <f>(((J1991/60)/60)/24)+DATE(1970,1,1)</f>
        <v>42685.680648148147</v>
      </c>
      <c r="T1991" s="10">
        <f>(((I1991/60)/60)/24)+DATE(1970,1,1)</f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SUM(E1992/D1992)</f>
        <v>0.16966666666666666</v>
      </c>
      <c r="P1992" s="12">
        <f>E1992/L1992</f>
        <v>101.8</v>
      </c>
      <c r="Q1992" t="s">
        <v>8336</v>
      </c>
      <c r="R1992" t="s">
        <v>8348</v>
      </c>
      <c r="S1992" s="10">
        <f>(((J1992/60)/60)/24)+DATE(1970,1,1)</f>
        <v>42398.195972222224</v>
      </c>
      <c r="T1992" s="10">
        <f>(((I1992/60)/60)/24)+DATE(1970,1,1)</f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SUM(E1993/D1993)</f>
        <v>7.0000000000000007E-2</v>
      </c>
      <c r="P1993" s="12">
        <f>E1993/L1993</f>
        <v>46.666666666666664</v>
      </c>
      <c r="Q1993" t="s">
        <v>8336</v>
      </c>
      <c r="R1993" t="s">
        <v>8348</v>
      </c>
      <c r="S1993" s="10">
        <f>(((J1993/60)/60)/24)+DATE(1970,1,1)</f>
        <v>42167.89335648148</v>
      </c>
      <c r="T1993" s="10">
        <f>(((I1993/60)/60)/24)+DATE(1970,1,1)</f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SUM(E1994/D1994)</f>
        <v>1.3333333333333333E-3</v>
      </c>
      <c r="P1994" s="12">
        <f>E1994/L1994</f>
        <v>1</v>
      </c>
      <c r="Q1994" t="s">
        <v>8336</v>
      </c>
      <c r="R1994" t="s">
        <v>8348</v>
      </c>
      <c r="S1994" s="10">
        <f>(((J1994/60)/60)/24)+DATE(1970,1,1)</f>
        <v>42023.143414351856</v>
      </c>
      <c r="T1994" s="10">
        <f>(((I1994/60)/60)/24)+DATE(1970,1,1)</f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SUM(E1995/D1995)</f>
        <v>0</v>
      </c>
      <c r="P1995" s="12" t="e">
        <f>E1995/L1995</f>
        <v>#DIV/0!</v>
      </c>
      <c r="Q1995" t="s">
        <v>8336</v>
      </c>
      <c r="R1995" t="s">
        <v>8348</v>
      </c>
      <c r="S1995" s="10">
        <f>(((J1995/60)/60)/24)+DATE(1970,1,1)</f>
        <v>42329.58839120371</v>
      </c>
      <c r="T1995" s="10">
        <f>(((I1995/60)/60)/24)+DATE(1970,1,1)</f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SUM(E1996/D1996)</f>
        <v>0</v>
      </c>
      <c r="P1996" s="12" t="e">
        <f>E1996/L1996</f>
        <v>#DIV/0!</v>
      </c>
      <c r="Q1996" t="s">
        <v>8336</v>
      </c>
      <c r="R1996" t="s">
        <v>8348</v>
      </c>
      <c r="S1996" s="10">
        <f>(((J1996/60)/60)/24)+DATE(1970,1,1)</f>
        <v>42651.006273148145</v>
      </c>
      <c r="T1996" s="10">
        <f>(((I1996/60)/60)/24)+DATE(1970,1,1)</f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SUM(E1997/D1997)</f>
        <v>7.8E-2</v>
      </c>
      <c r="P1997" s="12">
        <f>E1997/L1997</f>
        <v>26</v>
      </c>
      <c r="Q1997" t="s">
        <v>8336</v>
      </c>
      <c r="R1997" t="s">
        <v>8348</v>
      </c>
      <c r="S1997" s="10">
        <f>(((J1997/60)/60)/24)+DATE(1970,1,1)</f>
        <v>42181.902037037042</v>
      </c>
      <c r="T1997" s="10">
        <f>(((I1997/60)/60)/24)+DATE(1970,1,1)</f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SUM(E1998/D1998)</f>
        <v>0</v>
      </c>
      <c r="P1998" s="12" t="e">
        <f>E1998/L1998</f>
        <v>#DIV/0!</v>
      </c>
      <c r="Q1998" t="s">
        <v>8336</v>
      </c>
      <c r="R1998" t="s">
        <v>8348</v>
      </c>
      <c r="S1998" s="10">
        <f>(((J1998/60)/60)/24)+DATE(1970,1,1)</f>
        <v>41800.819571759261</v>
      </c>
      <c r="T1998" s="10">
        <f>(((I1998/60)/60)/24)+DATE(1970,1,1)</f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SUM(E1999/D1999)</f>
        <v>0</v>
      </c>
      <c r="P1999" s="12" t="e">
        <f>E1999/L1999</f>
        <v>#DIV/0!</v>
      </c>
      <c r="Q1999" t="s">
        <v>8336</v>
      </c>
      <c r="R1999" t="s">
        <v>8348</v>
      </c>
      <c r="S1999" s="10">
        <f>(((J1999/60)/60)/24)+DATE(1970,1,1)</f>
        <v>41847.930694444447</v>
      </c>
      <c r="T1999" s="10">
        <f>(((I1999/60)/60)/24)+DATE(1970,1,1)</f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SUM(E2000/D2000)</f>
        <v>0.26200000000000001</v>
      </c>
      <c r="P2000" s="12">
        <f>E2000/L2000</f>
        <v>218.33333333333334</v>
      </c>
      <c r="Q2000" t="s">
        <v>8336</v>
      </c>
      <c r="R2000" t="s">
        <v>8348</v>
      </c>
      <c r="S2000" s="10">
        <f>(((J2000/60)/60)/24)+DATE(1970,1,1)</f>
        <v>41807.118495370371</v>
      </c>
      <c r="T2000" s="10">
        <f>(((I2000/60)/60)/24)+DATE(1970,1,1)</f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SUM(E2001/D2001)</f>
        <v>7.6129032258064515E-3</v>
      </c>
      <c r="P2001" s="12">
        <f>E2001/L2001</f>
        <v>33.714285714285715</v>
      </c>
      <c r="Q2001" t="s">
        <v>8336</v>
      </c>
      <c r="R2001" t="s">
        <v>8348</v>
      </c>
      <c r="S2001" s="10">
        <f>(((J2001/60)/60)/24)+DATE(1970,1,1)</f>
        <v>41926.482731481483</v>
      </c>
      <c r="T2001" s="10">
        <f>(((I2001/60)/60)/24)+DATE(1970,1,1)</f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SUM(E2002/D2002)</f>
        <v>0.125</v>
      </c>
      <c r="P2002" s="12">
        <f>E2002/L2002</f>
        <v>25</v>
      </c>
      <c r="Q2002" t="s">
        <v>8336</v>
      </c>
      <c r="R2002" t="s">
        <v>8348</v>
      </c>
      <c r="S2002" s="10">
        <f>(((J2002/60)/60)/24)+DATE(1970,1,1)</f>
        <v>42345.951539351852</v>
      </c>
      <c r="T2002" s="10">
        <f>(((I2002/60)/60)/24)+DATE(1970,1,1)</f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SUM(E2003/D2003)</f>
        <v>3.8212909090909091</v>
      </c>
      <c r="P2003" s="12">
        <f>E2003/L2003</f>
        <v>128.38790470372632</v>
      </c>
      <c r="Q2003" t="s">
        <v>8317</v>
      </c>
      <c r="R2003" t="s">
        <v>8347</v>
      </c>
      <c r="S2003" s="10">
        <f>(((J2003/60)/60)/24)+DATE(1970,1,1)</f>
        <v>42136.209675925929</v>
      </c>
      <c r="T2003" s="10">
        <f>(((I2003/60)/60)/24)+DATE(1970,1,1)</f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SUM(E2004/D2004)</f>
        <v>2.1679422000000002</v>
      </c>
      <c r="P2004" s="12">
        <f>E2004/L2004</f>
        <v>78.834261818181815</v>
      </c>
      <c r="Q2004" t="s">
        <v>8317</v>
      </c>
      <c r="R2004" t="s">
        <v>8347</v>
      </c>
      <c r="S2004" s="10">
        <f>(((J2004/60)/60)/24)+DATE(1970,1,1)</f>
        <v>42728.71230324074</v>
      </c>
      <c r="T2004" s="10">
        <f>(((I2004/60)/60)/24)+DATE(1970,1,1)</f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SUM(E2005/D2005)</f>
        <v>3.12</v>
      </c>
      <c r="P2005" s="12">
        <f>E2005/L2005</f>
        <v>91.764705882352942</v>
      </c>
      <c r="Q2005" t="s">
        <v>8317</v>
      </c>
      <c r="R2005" t="s">
        <v>8347</v>
      </c>
      <c r="S2005" s="10">
        <f>(((J2005/60)/60)/24)+DATE(1970,1,1)</f>
        <v>40347.125601851854</v>
      </c>
      <c r="T2005" s="10">
        <f>(((I2005/60)/60)/24)+DATE(1970,1,1)</f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SUM(E2006/D2006)</f>
        <v>2.3442048</v>
      </c>
      <c r="P2006" s="12">
        <f>E2006/L2006</f>
        <v>331.10237288135596</v>
      </c>
      <c r="Q2006" t="s">
        <v>8317</v>
      </c>
      <c r="R2006" t="s">
        <v>8347</v>
      </c>
      <c r="S2006" s="10">
        <f>(((J2006/60)/60)/24)+DATE(1970,1,1)</f>
        <v>41800.604895833334</v>
      </c>
      <c r="T2006" s="10">
        <f>(((I2006/60)/60)/24)+DATE(1970,1,1)</f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SUM(E2007/D2007)</f>
        <v>1.236801</v>
      </c>
      <c r="P2007" s="12">
        <f>E2007/L2007</f>
        <v>194.26193717277485</v>
      </c>
      <c r="Q2007" t="s">
        <v>8317</v>
      </c>
      <c r="R2007" t="s">
        <v>8347</v>
      </c>
      <c r="S2007" s="10">
        <f>(((J2007/60)/60)/24)+DATE(1970,1,1)</f>
        <v>41535.812708333331</v>
      </c>
      <c r="T2007" s="10">
        <f>(((I2007/60)/60)/24)+DATE(1970,1,1)</f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SUM(E2008/D2008)</f>
        <v>2.4784000000000002</v>
      </c>
      <c r="P2008" s="12">
        <f>E2008/L2008</f>
        <v>408.97689768976898</v>
      </c>
      <c r="Q2008" t="s">
        <v>8317</v>
      </c>
      <c r="R2008" t="s">
        <v>8347</v>
      </c>
      <c r="S2008" s="10">
        <f>(((J2008/60)/60)/24)+DATE(1970,1,1)</f>
        <v>41941.500520833331</v>
      </c>
      <c r="T2008" s="10">
        <f>(((I2008/60)/60)/24)+DATE(1970,1,1)</f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SUM(E2009/D2009)</f>
        <v>1.157092</v>
      </c>
      <c r="P2009" s="12">
        <f>E2009/L2009</f>
        <v>84.459270072992695</v>
      </c>
      <c r="Q2009" t="s">
        <v>8317</v>
      </c>
      <c r="R2009" t="s">
        <v>8347</v>
      </c>
      <c r="S2009" s="10">
        <f>(((J2009/60)/60)/24)+DATE(1970,1,1)</f>
        <v>40347.837800925925</v>
      </c>
      <c r="T2009" s="10">
        <f>(((I2009/60)/60)/24)+DATE(1970,1,1)</f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SUM(E2010/D2010)</f>
        <v>1.1707484768810599</v>
      </c>
      <c r="P2010" s="12">
        <f>E2010/L2010</f>
        <v>44.853658536585364</v>
      </c>
      <c r="Q2010" t="s">
        <v>8317</v>
      </c>
      <c r="R2010" t="s">
        <v>8347</v>
      </c>
      <c r="S2010" s="10">
        <f>(((J2010/60)/60)/24)+DATE(1970,1,1)</f>
        <v>40761.604421296295</v>
      </c>
      <c r="T2010" s="10">
        <f>(((I2010/60)/60)/24)+DATE(1970,1,1)</f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SUM(E2011/D2011)</f>
        <v>3.05158</v>
      </c>
      <c r="P2011" s="12">
        <f>E2011/L2011</f>
        <v>383.3643216080402</v>
      </c>
      <c r="Q2011" t="s">
        <v>8317</v>
      </c>
      <c r="R2011" t="s">
        <v>8347</v>
      </c>
      <c r="S2011" s="10">
        <f>(((J2011/60)/60)/24)+DATE(1970,1,1)</f>
        <v>42661.323414351849</v>
      </c>
      <c r="T2011" s="10">
        <f>(((I2011/60)/60)/24)+DATE(1970,1,1)</f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SUM(E2012/D2012)</f>
        <v>3.2005299999999997</v>
      </c>
      <c r="P2012" s="12">
        <f>E2012/L2012</f>
        <v>55.276856649395505</v>
      </c>
      <c r="Q2012" t="s">
        <v>8317</v>
      </c>
      <c r="R2012" t="s">
        <v>8347</v>
      </c>
      <c r="S2012" s="10">
        <f>(((J2012/60)/60)/24)+DATE(1970,1,1)</f>
        <v>42570.996423611112</v>
      </c>
      <c r="T2012" s="10">
        <f>(((I2012/60)/60)/24)+DATE(1970,1,1)</f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SUM(E2013/D2013)</f>
        <v>8.1956399999999991</v>
      </c>
      <c r="P2013" s="12">
        <f>E2013/L2013</f>
        <v>422.02059732234807</v>
      </c>
      <c r="Q2013" t="s">
        <v>8317</v>
      </c>
      <c r="R2013" t="s">
        <v>8347</v>
      </c>
      <c r="S2013" s="10">
        <f>(((J2013/60)/60)/24)+DATE(1970,1,1)</f>
        <v>42347.358483796299</v>
      </c>
      <c r="T2013" s="10">
        <f>(((I2013/60)/60)/24)+DATE(1970,1,1)</f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SUM(E2014/D2014)</f>
        <v>2.3490000000000002</v>
      </c>
      <c r="P2014" s="12">
        <f>E2014/L2014</f>
        <v>64.180327868852459</v>
      </c>
      <c r="Q2014" t="s">
        <v>8317</v>
      </c>
      <c r="R2014" t="s">
        <v>8347</v>
      </c>
      <c r="S2014" s="10">
        <f>(((J2014/60)/60)/24)+DATE(1970,1,1)</f>
        <v>42010.822233796294</v>
      </c>
      <c r="T2014" s="10">
        <f>(((I2014/60)/60)/24)+DATE(1970,1,1)</f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SUM(E2015/D2015)</f>
        <v>4.9491375</v>
      </c>
      <c r="P2015" s="12">
        <f>E2015/L2015</f>
        <v>173.57781674704077</v>
      </c>
      <c r="Q2015" t="s">
        <v>8317</v>
      </c>
      <c r="R2015" t="s">
        <v>8347</v>
      </c>
      <c r="S2015" s="10">
        <f>(((J2015/60)/60)/24)+DATE(1970,1,1)</f>
        <v>42499.960810185185</v>
      </c>
      <c r="T2015" s="10">
        <f>(((I2015/60)/60)/24)+DATE(1970,1,1)</f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SUM(E2016/D2016)</f>
        <v>78.137822333333332</v>
      </c>
      <c r="P2016" s="12">
        <f>E2016/L2016</f>
        <v>88.601680840609291</v>
      </c>
      <c r="Q2016" t="s">
        <v>8317</v>
      </c>
      <c r="R2016" t="s">
        <v>8347</v>
      </c>
      <c r="S2016" s="10">
        <f>(((J2016/60)/60)/24)+DATE(1970,1,1)</f>
        <v>41324.214571759258</v>
      </c>
      <c r="T2016" s="10">
        <f>(((I2016/60)/60)/24)+DATE(1970,1,1)</f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SUM(E2017/D2017)</f>
        <v>1.1300013888888889</v>
      </c>
      <c r="P2017" s="12">
        <f>E2017/L2017</f>
        <v>50.222283950617282</v>
      </c>
      <c r="Q2017" t="s">
        <v>8317</v>
      </c>
      <c r="R2017" t="s">
        <v>8347</v>
      </c>
      <c r="S2017" s="10">
        <f>(((J2017/60)/60)/24)+DATE(1970,1,1)</f>
        <v>40765.876886574071</v>
      </c>
      <c r="T2017" s="10">
        <f>(((I2017/60)/60)/24)+DATE(1970,1,1)</f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SUM(E2018/D2018)</f>
        <v>9.2154220000000002</v>
      </c>
      <c r="P2018" s="12">
        <f>E2018/L2018</f>
        <v>192.38876826722338</v>
      </c>
      <c r="Q2018" t="s">
        <v>8317</v>
      </c>
      <c r="R2018" t="s">
        <v>8347</v>
      </c>
      <c r="S2018" s="10">
        <f>(((J2018/60)/60)/24)+DATE(1970,1,1)</f>
        <v>41312.88077546296</v>
      </c>
      <c r="T2018" s="10">
        <f>(((I2018/60)/60)/24)+DATE(1970,1,1)</f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SUM(E2019/D2019)</f>
        <v>1.2510239999999999</v>
      </c>
      <c r="P2019" s="12">
        <f>E2019/L2019</f>
        <v>73.416901408450698</v>
      </c>
      <c r="Q2019" t="s">
        <v>8317</v>
      </c>
      <c r="R2019" t="s">
        <v>8347</v>
      </c>
      <c r="S2019" s="10">
        <f>(((J2019/60)/60)/24)+DATE(1970,1,1)</f>
        <v>40961.057349537034</v>
      </c>
      <c r="T2019" s="10">
        <f>(((I2019/60)/60)/24)+DATE(1970,1,1)</f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SUM(E2020/D2020)</f>
        <v>1.0224343076923077</v>
      </c>
      <c r="P2020" s="12">
        <f>E2020/L2020</f>
        <v>147.68495555555555</v>
      </c>
      <c r="Q2020" t="s">
        <v>8317</v>
      </c>
      <c r="R2020" t="s">
        <v>8347</v>
      </c>
      <c r="S2020" s="10">
        <f>(((J2020/60)/60)/24)+DATE(1970,1,1)</f>
        <v>42199.365844907406</v>
      </c>
      <c r="T2020" s="10">
        <f>(((I2020/60)/60)/24)+DATE(1970,1,1)</f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SUM(E2021/D2021)</f>
        <v>4.8490975000000001</v>
      </c>
      <c r="P2021" s="12">
        <f>E2021/L2021</f>
        <v>108.96848314606741</v>
      </c>
      <c r="Q2021" t="s">
        <v>8317</v>
      </c>
      <c r="R2021" t="s">
        <v>8347</v>
      </c>
      <c r="S2021" s="10">
        <f>(((J2021/60)/60)/24)+DATE(1970,1,1)</f>
        <v>42605.70857638889</v>
      </c>
      <c r="T2021" s="10">
        <f>(((I2021/60)/60)/24)+DATE(1970,1,1)</f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SUM(E2022/D2022)</f>
        <v>1.9233333333333333</v>
      </c>
      <c r="P2022" s="12">
        <f>E2022/L2022</f>
        <v>23.647540983606557</v>
      </c>
      <c r="Q2022" t="s">
        <v>8317</v>
      </c>
      <c r="R2022" t="s">
        <v>8347</v>
      </c>
      <c r="S2022" s="10">
        <f>(((J2022/60)/60)/24)+DATE(1970,1,1)</f>
        <v>41737.097499999996</v>
      </c>
      <c r="T2022" s="10">
        <f>(((I2022/60)/60)/24)+DATE(1970,1,1)</f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SUM(E2023/D2023)</f>
        <v>2.8109999999999999</v>
      </c>
      <c r="P2023" s="12">
        <f>E2023/L2023</f>
        <v>147.94736842105263</v>
      </c>
      <c r="Q2023" t="s">
        <v>8317</v>
      </c>
      <c r="R2023" t="s">
        <v>8347</v>
      </c>
      <c r="S2023" s="10">
        <f>(((J2023/60)/60)/24)+DATE(1970,1,1)</f>
        <v>41861.070567129631</v>
      </c>
      <c r="T2023" s="10">
        <f>(((I2023/60)/60)/24)+DATE(1970,1,1)</f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SUM(E2024/D2024)</f>
        <v>1.2513700000000001</v>
      </c>
      <c r="P2024" s="12">
        <f>E2024/L2024</f>
        <v>385.03692307692307</v>
      </c>
      <c r="Q2024" t="s">
        <v>8317</v>
      </c>
      <c r="R2024" t="s">
        <v>8347</v>
      </c>
      <c r="S2024" s="10">
        <f>(((J2024/60)/60)/24)+DATE(1970,1,1)</f>
        <v>42502.569120370375</v>
      </c>
      <c r="T2024" s="10">
        <f>(((I2024/60)/60)/24)+DATE(1970,1,1)</f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SUM(E2025/D2025)</f>
        <v>1.61459</v>
      </c>
      <c r="P2025" s="12">
        <f>E2025/L2025</f>
        <v>457.39093484419266</v>
      </c>
      <c r="Q2025" t="s">
        <v>8317</v>
      </c>
      <c r="R2025" t="s">
        <v>8347</v>
      </c>
      <c r="S2025" s="10">
        <f>(((J2025/60)/60)/24)+DATE(1970,1,1)</f>
        <v>42136.420752314814</v>
      </c>
      <c r="T2025" s="10">
        <f>(((I2025/60)/60)/24)+DATE(1970,1,1)</f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SUM(E2026/D2026)</f>
        <v>5.8535000000000004</v>
      </c>
      <c r="P2026" s="12">
        <f>E2026/L2026</f>
        <v>222.99047619047619</v>
      </c>
      <c r="Q2026" t="s">
        <v>8317</v>
      </c>
      <c r="R2026" t="s">
        <v>8347</v>
      </c>
      <c r="S2026" s="10">
        <f>(((J2026/60)/60)/24)+DATE(1970,1,1)</f>
        <v>41099.966944444444</v>
      </c>
      <c r="T2026" s="10">
        <f>(((I2026/60)/60)/24)+DATE(1970,1,1)</f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SUM(E2027/D2027)</f>
        <v>2.0114999999999998</v>
      </c>
      <c r="P2027" s="12">
        <f>E2027/L2027</f>
        <v>220.74074074074073</v>
      </c>
      <c r="Q2027" t="s">
        <v>8317</v>
      </c>
      <c r="R2027" t="s">
        <v>8347</v>
      </c>
      <c r="S2027" s="10">
        <f>(((J2027/60)/60)/24)+DATE(1970,1,1)</f>
        <v>42136.184560185182</v>
      </c>
      <c r="T2027" s="10">
        <f>(((I2027/60)/60)/24)+DATE(1970,1,1)</f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SUM(E2028/D2028)</f>
        <v>1.3348307999999998</v>
      </c>
      <c r="P2028" s="12">
        <f>E2028/L2028</f>
        <v>73.503898678414089</v>
      </c>
      <c r="Q2028" t="s">
        <v>8317</v>
      </c>
      <c r="R2028" t="s">
        <v>8347</v>
      </c>
      <c r="S2028" s="10">
        <f>(((J2028/60)/60)/24)+DATE(1970,1,1)</f>
        <v>41704.735937500001</v>
      </c>
      <c r="T2028" s="10">
        <f>(((I2028/60)/60)/24)+DATE(1970,1,1)</f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SUM(E2029/D2029)</f>
        <v>1.2024900000000001</v>
      </c>
      <c r="P2029" s="12">
        <f>E2029/L2029</f>
        <v>223.09647495361781</v>
      </c>
      <c r="Q2029" t="s">
        <v>8317</v>
      </c>
      <c r="R2029" t="s">
        <v>8347</v>
      </c>
      <c r="S2029" s="10">
        <f>(((J2029/60)/60)/24)+DATE(1970,1,1)</f>
        <v>42048.813877314817</v>
      </c>
      <c r="T2029" s="10">
        <f>(((I2029/60)/60)/24)+DATE(1970,1,1)</f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SUM(E2030/D2030)</f>
        <v>1.2616666666666667</v>
      </c>
      <c r="P2030" s="12">
        <f>E2030/L2030</f>
        <v>47.911392405063289</v>
      </c>
      <c r="Q2030" t="s">
        <v>8317</v>
      </c>
      <c r="R2030" t="s">
        <v>8347</v>
      </c>
      <c r="S2030" s="10">
        <f>(((J2030/60)/60)/24)+DATE(1970,1,1)</f>
        <v>40215.919050925928</v>
      </c>
      <c r="T2030" s="10">
        <f>(((I2030/60)/60)/24)+DATE(1970,1,1)</f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SUM(E2031/D2031)</f>
        <v>3.6120000000000001</v>
      </c>
      <c r="P2031" s="12">
        <f>E2031/L2031</f>
        <v>96.063829787234042</v>
      </c>
      <c r="Q2031" t="s">
        <v>8317</v>
      </c>
      <c r="R2031" t="s">
        <v>8347</v>
      </c>
      <c r="S2031" s="10">
        <f>(((J2031/60)/60)/24)+DATE(1970,1,1)</f>
        <v>41848.021770833337</v>
      </c>
      <c r="T2031" s="10">
        <f>(((I2031/60)/60)/24)+DATE(1970,1,1)</f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SUM(E2032/D2032)</f>
        <v>2.26239013671875</v>
      </c>
      <c r="P2032" s="12">
        <f>E2032/L2032</f>
        <v>118.6144</v>
      </c>
      <c r="Q2032" t="s">
        <v>8317</v>
      </c>
      <c r="R2032" t="s">
        <v>8347</v>
      </c>
      <c r="S2032" s="10">
        <f>(((J2032/60)/60)/24)+DATE(1970,1,1)</f>
        <v>41212.996481481481</v>
      </c>
      <c r="T2032" s="10">
        <f>(((I2032/60)/60)/24)+DATE(1970,1,1)</f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SUM(E2033/D2033)</f>
        <v>1.2035</v>
      </c>
      <c r="P2033" s="12">
        <f>E2033/L2033</f>
        <v>118.45472440944881</v>
      </c>
      <c r="Q2033" t="s">
        <v>8317</v>
      </c>
      <c r="R2033" t="s">
        <v>8347</v>
      </c>
      <c r="S2033" s="10">
        <f>(((J2033/60)/60)/24)+DATE(1970,1,1)</f>
        <v>41975.329317129625</v>
      </c>
      <c r="T2033" s="10">
        <f>(((I2033/60)/60)/24)+DATE(1970,1,1)</f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SUM(E2034/D2034)</f>
        <v>3.0418799999999999</v>
      </c>
      <c r="P2034" s="12">
        <f>E2034/L2034</f>
        <v>143.21468926553672</v>
      </c>
      <c r="Q2034" t="s">
        <v>8317</v>
      </c>
      <c r="R2034" t="s">
        <v>8347</v>
      </c>
      <c r="S2034" s="10">
        <f>(((J2034/60)/60)/24)+DATE(1970,1,1)</f>
        <v>42689.565671296295</v>
      </c>
      <c r="T2034" s="10">
        <f>(((I2034/60)/60)/24)+DATE(1970,1,1)</f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SUM(E2035/D2035)</f>
        <v>1.7867599999999999</v>
      </c>
      <c r="P2035" s="12">
        <f>E2035/L2035</f>
        <v>282.71518987341773</v>
      </c>
      <c r="Q2035" t="s">
        <v>8317</v>
      </c>
      <c r="R2035" t="s">
        <v>8347</v>
      </c>
      <c r="S2035" s="10">
        <f>(((J2035/60)/60)/24)+DATE(1970,1,1)</f>
        <v>41725.082384259258</v>
      </c>
      <c r="T2035" s="10">
        <f>(((I2035/60)/60)/24)+DATE(1970,1,1)</f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SUM(E2036/D2036)</f>
        <v>3.868199871794872</v>
      </c>
      <c r="P2036" s="12">
        <f>E2036/L2036</f>
        <v>593.93620078740162</v>
      </c>
      <c r="Q2036" t="s">
        <v>8317</v>
      </c>
      <c r="R2036" t="s">
        <v>8347</v>
      </c>
      <c r="S2036" s="10">
        <f>(((J2036/60)/60)/24)+DATE(1970,1,1)</f>
        <v>42076.130011574074</v>
      </c>
      <c r="T2036" s="10">
        <f>(((I2036/60)/60)/24)+DATE(1970,1,1)</f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SUM(E2037/D2037)</f>
        <v>2.1103642500000004</v>
      </c>
      <c r="P2037" s="12">
        <f>E2037/L2037</f>
        <v>262.15704968944101</v>
      </c>
      <c r="Q2037" t="s">
        <v>8317</v>
      </c>
      <c r="R2037" t="s">
        <v>8347</v>
      </c>
      <c r="S2037" s="10">
        <f>(((J2037/60)/60)/24)+DATE(1970,1,1)</f>
        <v>42311.625081018516</v>
      </c>
      <c r="T2037" s="10">
        <f>(((I2037/60)/60)/24)+DATE(1970,1,1)</f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SUM(E2038/D2038)</f>
        <v>1.3166833333333334</v>
      </c>
      <c r="P2038" s="12">
        <f>E2038/L2038</f>
        <v>46.580778301886795</v>
      </c>
      <c r="Q2038" t="s">
        <v>8317</v>
      </c>
      <c r="R2038" t="s">
        <v>8347</v>
      </c>
      <c r="S2038" s="10">
        <f>(((J2038/60)/60)/24)+DATE(1970,1,1)</f>
        <v>41738.864803240744</v>
      </c>
      <c r="T2038" s="10">
        <f>(((I2038/60)/60)/24)+DATE(1970,1,1)</f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SUM(E2039/D2039)</f>
        <v>3.0047639999999998</v>
      </c>
      <c r="P2039" s="12">
        <f>E2039/L2039</f>
        <v>70.041118881118877</v>
      </c>
      <c r="Q2039" t="s">
        <v>8317</v>
      </c>
      <c r="R2039" t="s">
        <v>8347</v>
      </c>
      <c r="S2039" s="10">
        <f>(((J2039/60)/60)/24)+DATE(1970,1,1)</f>
        <v>41578.210104166668</v>
      </c>
      <c r="T2039" s="10">
        <f>(((I2039/60)/60)/24)+DATE(1970,1,1)</f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SUM(E2040/D2040)</f>
        <v>4.2051249999999998</v>
      </c>
      <c r="P2040" s="12">
        <f>E2040/L2040</f>
        <v>164.90686274509804</v>
      </c>
      <c r="Q2040" t="s">
        <v>8317</v>
      </c>
      <c r="R2040" t="s">
        <v>8347</v>
      </c>
      <c r="S2040" s="10">
        <f>(((J2040/60)/60)/24)+DATE(1970,1,1)</f>
        <v>41424.27107638889</v>
      </c>
      <c r="T2040" s="10">
        <f>(((I2040/60)/60)/24)+DATE(1970,1,1)</f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SUM(E2041/D2041)</f>
        <v>1.362168</v>
      </c>
      <c r="P2041" s="12">
        <f>E2041/L2041</f>
        <v>449.26385224274406</v>
      </c>
      <c r="Q2041" t="s">
        <v>8317</v>
      </c>
      <c r="R2041" t="s">
        <v>8347</v>
      </c>
      <c r="S2041" s="10">
        <f>(((J2041/60)/60)/24)+DATE(1970,1,1)</f>
        <v>42675.438946759255</v>
      </c>
      <c r="T2041" s="10">
        <f>(((I2041/60)/60)/24)+DATE(1970,1,1)</f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SUM(E2042/D2042)</f>
        <v>2.4817133333333334</v>
      </c>
      <c r="P2042" s="12">
        <f>E2042/L2042</f>
        <v>27.472841328413285</v>
      </c>
      <c r="Q2042" t="s">
        <v>8317</v>
      </c>
      <c r="R2042" t="s">
        <v>8347</v>
      </c>
      <c r="S2042" s="10">
        <f>(((J2042/60)/60)/24)+DATE(1970,1,1)</f>
        <v>41578.927118055559</v>
      </c>
      <c r="T2042" s="10">
        <f>(((I2042/60)/60)/24)+DATE(1970,1,1)</f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SUM(E2043/D2043)</f>
        <v>1.8186315789473684</v>
      </c>
      <c r="P2043" s="12">
        <f>E2043/L2043</f>
        <v>143.97499999999999</v>
      </c>
      <c r="Q2043" t="s">
        <v>8317</v>
      </c>
      <c r="R2043" t="s">
        <v>8347</v>
      </c>
      <c r="S2043" s="10">
        <f>(((J2043/60)/60)/24)+DATE(1970,1,1)</f>
        <v>42654.525775462964</v>
      </c>
      <c r="T2043" s="10">
        <f>(((I2043/60)/60)/24)+DATE(1970,1,1)</f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SUM(E2044/D2044)</f>
        <v>1.2353000000000001</v>
      </c>
      <c r="P2044" s="12">
        <f>E2044/L2044</f>
        <v>88.23571428571428</v>
      </c>
      <c r="Q2044" t="s">
        <v>8317</v>
      </c>
      <c r="R2044" t="s">
        <v>8347</v>
      </c>
      <c r="S2044" s="10">
        <f>(((J2044/60)/60)/24)+DATE(1970,1,1)</f>
        <v>42331.708032407405</v>
      </c>
      <c r="T2044" s="10">
        <f>(((I2044/60)/60)/24)+DATE(1970,1,1)</f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SUM(E2045/D2045)</f>
        <v>5.0620938628158845</v>
      </c>
      <c r="P2045" s="12">
        <f>E2045/L2045</f>
        <v>36.326424870466319</v>
      </c>
      <c r="Q2045" t="s">
        <v>8317</v>
      </c>
      <c r="R2045" t="s">
        <v>8347</v>
      </c>
      <c r="S2045" s="10">
        <f>(((J2045/60)/60)/24)+DATE(1970,1,1)</f>
        <v>42661.176817129628</v>
      </c>
      <c r="T2045" s="10">
        <f>(((I2045/60)/60)/24)+DATE(1970,1,1)</f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SUM(E2046/D2046)</f>
        <v>1.0821333333333334</v>
      </c>
      <c r="P2046" s="12">
        <f>E2046/L2046</f>
        <v>90.177777777777777</v>
      </c>
      <c r="Q2046" t="s">
        <v>8317</v>
      </c>
      <c r="R2046" t="s">
        <v>8347</v>
      </c>
      <c r="S2046" s="10">
        <f>(((J2046/60)/60)/24)+DATE(1970,1,1)</f>
        <v>42138.684189814812</v>
      </c>
      <c r="T2046" s="10">
        <f>(((I2046/60)/60)/24)+DATE(1970,1,1)</f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SUM(E2047/D2047)</f>
        <v>8.1918387755102042</v>
      </c>
      <c r="P2047" s="12">
        <f>E2047/L2047</f>
        <v>152.62361216730039</v>
      </c>
      <c r="Q2047" t="s">
        <v>8317</v>
      </c>
      <c r="R2047" t="s">
        <v>8347</v>
      </c>
      <c r="S2047" s="10">
        <f>(((J2047/60)/60)/24)+DATE(1970,1,1)</f>
        <v>41069.088506944441</v>
      </c>
      <c r="T2047" s="10">
        <f>(((I2047/60)/60)/24)+DATE(1970,1,1)</f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SUM(E2048/D2048)</f>
        <v>1.2110000000000001</v>
      </c>
      <c r="P2048" s="12">
        <f>E2048/L2048</f>
        <v>55.806451612903224</v>
      </c>
      <c r="Q2048" t="s">
        <v>8317</v>
      </c>
      <c r="R2048" t="s">
        <v>8347</v>
      </c>
      <c r="S2048" s="10">
        <f>(((J2048/60)/60)/24)+DATE(1970,1,1)</f>
        <v>41387.171805555554</v>
      </c>
      <c r="T2048" s="10">
        <f>(((I2048/60)/60)/24)+DATE(1970,1,1)</f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SUM(E2049/D2049)</f>
        <v>1.0299897959183673</v>
      </c>
      <c r="P2049" s="12">
        <f>E2049/L2049</f>
        <v>227.85327313769753</v>
      </c>
      <c r="Q2049" t="s">
        <v>8317</v>
      </c>
      <c r="R2049" t="s">
        <v>8347</v>
      </c>
      <c r="S2049" s="10">
        <f>(((J2049/60)/60)/24)+DATE(1970,1,1)</f>
        <v>42081.903587962966</v>
      </c>
      <c r="T2049" s="10">
        <f>(((I2049/60)/60)/24)+DATE(1970,1,1)</f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SUM(E2050/D2050)</f>
        <v>1.4833229411764706</v>
      </c>
      <c r="P2050" s="12">
        <f>E2050/L2050</f>
        <v>91.82989803350327</v>
      </c>
      <c r="Q2050" t="s">
        <v>8317</v>
      </c>
      <c r="R2050" t="s">
        <v>8347</v>
      </c>
      <c r="S2050" s="10">
        <f>(((J2050/60)/60)/24)+DATE(1970,1,1)</f>
        <v>41387.651516203703</v>
      </c>
      <c r="T2050" s="10">
        <f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SUM(E2051/D2051)</f>
        <v>1.2019070000000001</v>
      </c>
      <c r="P2051" s="12">
        <f>E2051/L2051</f>
        <v>80.991037735849048</v>
      </c>
      <c r="Q2051" t="s">
        <v>8317</v>
      </c>
      <c r="R2051" t="s">
        <v>8347</v>
      </c>
      <c r="S2051" s="10">
        <f>(((J2051/60)/60)/24)+DATE(1970,1,1)</f>
        <v>41575.527349537035</v>
      </c>
      <c r="T2051" s="10">
        <f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SUM(E2052/D2052)</f>
        <v>4.7327000000000004</v>
      </c>
      <c r="P2052" s="12">
        <f>E2052/L2052</f>
        <v>278.39411764705881</v>
      </c>
      <c r="Q2052" t="s">
        <v>8317</v>
      </c>
      <c r="R2052" t="s">
        <v>8347</v>
      </c>
      <c r="S2052" s="10">
        <f>(((J2052/60)/60)/24)+DATE(1970,1,1)</f>
        <v>42115.071504629625</v>
      </c>
      <c r="T2052" s="10">
        <f>(((I2052/60)/60)/24)+DATE(1970,1,1)</f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SUM(E2053/D2053)</f>
        <v>1.303625</v>
      </c>
      <c r="P2053" s="12">
        <f>E2053/L2053</f>
        <v>43.095041322314053</v>
      </c>
      <c r="Q2053" t="s">
        <v>8317</v>
      </c>
      <c r="R2053" t="s">
        <v>8347</v>
      </c>
      <c r="S2053" s="10">
        <f>(((J2053/60)/60)/24)+DATE(1970,1,1)</f>
        <v>41604.022418981483</v>
      </c>
      <c r="T2053" s="10">
        <f>(((I2053/60)/60)/24)+DATE(1970,1,1)</f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SUM(E2054/D2054)</f>
        <v>3.5304799999999998</v>
      </c>
      <c r="P2054" s="12">
        <f>E2054/L2054</f>
        <v>326.29205175600737</v>
      </c>
      <c r="Q2054" t="s">
        <v>8317</v>
      </c>
      <c r="R2054" t="s">
        <v>8347</v>
      </c>
      <c r="S2054" s="10">
        <f>(((J2054/60)/60)/24)+DATE(1970,1,1)</f>
        <v>42375.08394675926</v>
      </c>
      <c r="T2054" s="10">
        <f>(((I2054/60)/60)/24)+DATE(1970,1,1)</f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SUM(E2055/D2055)</f>
        <v>1.0102</v>
      </c>
      <c r="P2055" s="12">
        <f>E2055/L2055</f>
        <v>41.743801652892564</v>
      </c>
      <c r="Q2055" t="s">
        <v>8317</v>
      </c>
      <c r="R2055" t="s">
        <v>8347</v>
      </c>
      <c r="S2055" s="10">
        <f>(((J2055/60)/60)/24)+DATE(1970,1,1)</f>
        <v>42303.617488425924</v>
      </c>
      <c r="T2055" s="10">
        <f>(((I2055/60)/60)/24)+DATE(1970,1,1)</f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SUM(E2056/D2056)</f>
        <v>1.1359142857142857</v>
      </c>
      <c r="P2056" s="12">
        <f>E2056/L2056</f>
        <v>64.020933977455712</v>
      </c>
      <c r="Q2056" t="s">
        <v>8317</v>
      </c>
      <c r="R2056" t="s">
        <v>8347</v>
      </c>
      <c r="S2056" s="10">
        <f>(((J2056/60)/60)/24)+DATE(1970,1,1)</f>
        <v>41731.520949074074</v>
      </c>
      <c r="T2056" s="10">
        <f>(((I2056/60)/60)/24)+DATE(1970,1,1)</f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SUM(E2057/D2057)</f>
        <v>1.6741666666666666</v>
      </c>
      <c r="P2057" s="12">
        <f>E2057/L2057</f>
        <v>99.455445544554451</v>
      </c>
      <c r="Q2057" t="s">
        <v>8317</v>
      </c>
      <c r="R2057" t="s">
        <v>8347</v>
      </c>
      <c r="S2057" s="10">
        <f>(((J2057/60)/60)/24)+DATE(1970,1,1)</f>
        <v>41946.674108796295</v>
      </c>
      <c r="T2057" s="10">
        <f>(((I2057/60)/60)/24)+DATE(1970,1,1)</f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SUM(E2058/D2058)</f>
        <v>1.5345200000000001</v>
      </c>
      <c r="P2058" s="12">
        <f>E2058/L2058</f>
        <v>138.49458483754512</v>
      </c>
      <c r="Q2058" t="s">
        <v>8317</v>
      </c>
      <c r="R2058" t="s">
        <v>8347</v>
      </c>
      <c r="S2058" s="10">
        <f>(((J2058/60)/60)/24)+DATE(1970,1,1)</f>
        <v>41351.76090277778</v>
      </c>
      <c r="T2058" s="10">
        <f>(((I2058/60)/60)/24)+DATE(1970,1,1)</f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SUM(E2059/D2059)</f>
        <v>2.022322</v>
      </c>
      <c r="P2059" s="12">
        <f>E2059/L2059</f>
        <v>45.547792792792798</v>
      </c>
      <c r="Q2059" t="s">
        <v>8317</v>
      </c>
      <c r="R2059" t="s">
        <v>8347</v>
      </c>
      <c r="S2059" s="10">
        <f>(((J2059/60)/60)/24)+DATE(1970,1,1)</f>
        <v>42396.494583333333</v>
      </c>
      <c r="T2059" s="10">
        <f>(((I2059/60)/60)/24)+DATE(1970,1,1)</f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SUM(E2060/D2060)</f>
        <v>1.6828125</v>
      </c>
      <c r="P2060" s="12">
        <f>E2060/L2060</f>
        <v>10.507317073170732</v>
      </c>
      <c r="Q2060" t="s">
        <v>8317</v>
      </c>
      <c r="R2060" t="s">
        <v>8347</v>
      </c>
      <c r="S2060" s="10">
        <f>(((J2060/60)/60)/24)+DATE(1970,1,1)</f>
        <v>42026.370717592596</v>
      </c>
      <c r="T2060" s="10">
        <f>(((I2060/60)/60)/24)+DATE(1970,1,1)</f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SUM(E2061/D2061)</f>
        <v>1.4345666666666668</v>
      </c>
      <c r="P2061" s="12">
        <f>E2061/L2061</f>
        <v>114.76533333333333</v>
      </c>
      <c r="Q2061" t="s">
        <v>8317</v>
      </c>
      <c r="R2061" t="s">
        <v>8347</v>
      </c>
      <c r="S2061" s="10">
        <f>(((J2061/60)/60)/24)+DATE(1970,1,1)</f>
        <v>42361.602476851855</v>
      </c>
      <c r="T2061" s="10">
        <f>(((I2061/60)/60)/24)+DATE(1970,1,1)</f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SUM(E2062/D2062)</f>
        <v>1.964</v>
      </c>
      <c r="P2062" s="12">
        <f>E2062/L2062</f>
        <v>35.997067448680355</v>
      </c>
      <c r="Q2062" t="s">
        <v>8317</v>
      </c>
      <c r="R2062" t="s">
        <v>8347</v>
      </c>
      <c r="S2062" s="10">
        <f>(((J2062/60)/60)/24)+DATE(1970,1,1)</f>
        <v>41783.642939814818</v>
      </c>
      <c r="T2062" s="10">
        <f>(((I2062/60)/60)/24)+DATE(1970,1,1)</f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SUM(E2063/D2063)</f>
        <v>1.0791999999999999</v>
      </c>
      <c r="P2063" s="12">
        <f>E2063/L2063</f>
        <v>154.17142857142858</v>
      </c>
      <c r="Q2063" t="s">
        <v>8317</v>
      </c>
      <c r="R2063" t="s">
        <v>8347</v>
      </c>
      <c r="S2063" s="10">
        <f>(((J2063/60)/60)/24)+DATE(1970,1,1)</f>
        <v>42705.764513888891</v>
      </c>
      <c r="T2063" s="10">
        <f>(((I2063/60)/60)/24)+DATE(1970,1,1)</f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SUM(E2064/D2064)</f>
        <v>1.14977</v>
      </c>
      <c r="P2064" s="12">
        <f>E2064/L2064</f>
        <v>566.38916256157631</v>
      </c>
      <c r="Q2064" t="s">
        <v>8317</v>
      </c>
      <c r="R2064" t="s">
        <v>8347</v>
      </c>
      <c r="S2064" s="10">
        <f>(((J2064/60)/60)/24)+DATE(1970,1,1)</f>
        <v>42423.3830787037</v>
      </c>
      <c r="T2064" s="10">
        <f>(((I2064/60)/60)/24)+DATE(1970,1,1)</f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SUM(E2065/D2065)</f>
        <v>1.4804999999999999</v>
      </c>
      <c r="P2065" s="12">
        <f>E2065/L2065</f>
        <v>120.85714285714286</v>
      </c>
      <c r="Q2065" t="s">
        <v>8317</v>
      </c>
      <c r="R2065" t="s">
        <v>8347</v>
      </c>
      <c r="S2065" s="10">
        <f>(((J2065/60)/60)/24)+DATE(1970,1,1)</f>
        <v>42472.73265046296</v>
      </c>
      <c r="T2065" s="10">
        <f>(((I2065/60)/60)/24)+DATE(1970,1,1)</f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SUM(E2066/D2066)</f>
        <v>1.9116676082790633</v>
      </c>
      <c r="P2066" s="12">
        <f>E2066/L2066</f>
        <v>86.163845492085343</v>
      </c>
      <c r="Q2066" t="s">
        <v>8317</v>
      </c>
      <c r="R2066" t="s">
        <v>8347</v>
      </c>
      <c r="S2066" s="10">
        <f>(((J2066/60)/60)/24)+DATE(1970,1,1)</f>
        <v>41389.364849537036</v>
      </c>
      <c r="T2066" s="10">
        <f>(((I2066/60)/60)/24)+DATE(1970,1,1)</f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SUM(E2067/D2067)</f>
        <v>1.99215125</v>
      </c>
      <c r="P2067" s="12">
        <f>E2067/L2067</f>
        <v>51.212114395886893</v>
      </c>
      <c r="Q2067" t="s">
        <v>8317</v>
      </c>
      <c r="R2067" t="s">
        <v>8347</v>
      </c>
      <c r="S2067" s="10">
        <f>(((J2067/60)/60)/24)+DATE(1970,1,1)</f>
        <v>41603.333668981482</v>
      </c>
      <c r="T2067" s="10">
        <f>(((I2067/60)/60)/24)+DATE(1970,1,1)</f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SUM(E2068/D2068)</f>
        <v>2.1859999999999999</v>
      </c>
      <c r="P2068" s="12">
        <f>E2068/L2068</f>
        <v>67.261538461538464</v>
      </c>
      <c r="Q2068" t="s">
        <v>8317</v>
      </c>
      <c r="R2068" t="s">
        <v>8347</v>
      </c>
      <c r="S2068" s="10">
        <f>(((J2068/60)/60)/24)+DATE(1970,1,1)</f>
        <v>41844.771793981483</v>
      </c>
      <c r="T2068" s="10">
        <f>(((I2068/60)/60)/24)+DATE(1970,1,1)</f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SUM(E2069/D2069)</f>
        <v>1.2686868686868686</v>
      </c>
      <c r="P2069" s="12">
        <f>E2069/L2069</f>
        <v>62.8</v>
      </c>
      <c r="Q2069" t="s">
        <v>8317</v>
      </c>
      <c r="R2069" t="s">
        <v>8347</v>
      </c>
      <c r="S2069" s="10">
        <f>(((J2069/60)/60)/24)+DATE(1970,1,1)</f>
        <v>42115.853888888887</v>
      </c>
      <c r="T2069" s="10">
        <f>(((I2069/60)/60)/24)+DATE(1970,1,1)</f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SUM(E2070/D2070)</f>
        <v>1.0522388</v>
      </c>
      <c r="P2070" s="12">
        <f>E2070/L2070</f>
        <v>346.13118421052633</v>
      </c>
      <c r="Q2070" t="s">
        <v>8317</v>
      </c>
      <c r="R2070" t="s">
        <v>8347</v>
      </c>
      <c r="S2070" s="10">
        <f>(((J2070/60)/60)/24)+DATE(1970,1,1)</f>
        <v>42633.841608796298</v>
      </c>
      <c r="T2070" s="10">
        <f>(((I2070/60)/60)/24)+DATE(1970,1,1)</f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SUM(E2071/D2071)</f>
        <v>1.2840666000000001</v>
      </c>
      <c r="P2071" s="12">
        <f>E2071/L2071</f>
        <v>244.11912547528519</v>
      </c>
      <c r="Q2071" t="s">
        <v>8317</v>
      </c>
      <c r="R2071" t="s">
        <v>8347</v>
      </c>
      <c r="S2071" s="10">
        <f>(((J2071/60)/60)/24)+DATE(1970,1,1)</f>
        <v>42340.972118055557</v>
      </c>
      <c r="T2071" s="10">
        <f>(((I2071/60)/60)/24)+DATE(1970,1,1)</f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SUM(E2072/D2072)</f>
        <v>3.1732719999999999</v>
      </c>
      <c r="P2072" s="12">
        <f>E2072/L2072</f>
        <v>259.25424836601309</v>
      </c>
      <c r="Q2072" t="s">
        <v>8317</v>
      </c>
      <c r="R2072" t="s">
        <v>8347</v>
      </c>
      <c r="S2072" s="10">
        <f>(((J2072/60)/60)/24)+DATE(1970,1,1)</f>
        <v>42519.6565162037</v>
      </c>
      <c r="T2072" s="10">
        <f>(((I2072/60)/60)/24)+DATE(1970,1,1)</f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SUM(E2073/D2073)</f>
        <v>2.8073000000000001</v>
      </c>
      <c r="P2073" s="12">
        <f>E2073/L2073</f>
        <v>201.96402877697841</v>
      </c>
      <c r="Q2073" t="s">
        <v>8317</v>
      </c>
      <c r="R2073" t="s">
        <v>8347</v>
      </c>
      <c r="S2073" s="10">
        <f>(((J2073/60)/60)/24)+DATE(1970,1,1)</f>
        <v>42600.278749999998</v>
      </c>
      <c r="T2073" s="10">
        <f>(((I2073/60)/60)/24)+DATE(1970,1,1)</f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SUM(E2074/D2074)</f>
        <v>1.1073146853146854</v>
      </c>
      <c r="P2074" s="12">
        <f>E2074/L2074</f>
        <v>226.20857142857142</v>
      </c>
      <c r="Q2074" t="s">
        <v>8317</v>
      </c>
      <c r="R2074" t="s">
        <v>8347</v>
      </c>
      <c r="S2074" s="10">
        <f>(((J2074/60)/60)/24)+DATE(1970,1,1)</f>
        <v>42467.581388888888</v>
      </c>
      <c r="T2074" s="10">
        <f>(((I2074/60)/60)/24)+DATE(1970,1,1)</f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SUM(E2075/D2075)</f>
        <v>1.5260429999999998</v>
      </c>
      <c r="P2075" s="12">
        <f>E2075/L2075</f>
        <v>324.69</v>
      </c>
      <c r="Q2075" t="s">
        <v>8317</v>
      </c>
      <c r="R2075" t="s">
        <v>8347</v>
      </c>
      <c r="S2075" s="10">
        <f>(((J2075/60)/60)/24)+DATE(1970,1,1)</f>
        <v>42087.668032407411</v>
      </c>
      <c r="T2075" s="10">
        <f>(((I2075/60)/60)/24)+DATE(1970,1,1)</f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SUM(E2076/D2076)</f>
        <v>1.0249999999999999</v>
      </c>
      <c r="P2076" s="12">
        <f>E2076/L2076</f>
        <v>205</v>
      </c>
      <c r="Q2076" t="s">
        <v>8317</v>
      </c>
      <c r="R2076" t="s">
        <v>8347</v>
      </c>
      <c r="S2076" s="10">
        <f>(((J2076/60)/60)/24)+DATE(1970,1,1)</f>
        <v>42466.826180555552</v>
      </c>
      <c r="T2076" s="10">
        <f>(((I2076/60)/60)/24)+DATE(1970,1,1)</f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SUM(E2077/D2077)</f>
        <v>16.783738373837384</v>
      </c>
      <c r="P2077" s="12">
        <f>E2077/L2077</f>
        <v>20.465926829268295</v>
      </c>
      <c r="Q2077" t="s">
        <v>8317</v>
      </c>
      <c r="R2077" t="s">
        <v>8347</v>
      </c>
      <c r="S2077" s="10">
        <f>(((J2077/60)/60)/24)+DATE(1970,1,1)</f>
        <v>41450.681574074071</v>
      </c>
      <c r="T2077" s="10">
        <f>(((I2077/60)/60)/24)+DATE(1970,1,1)</f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SUM(E2078/D2078)</f>
        <v>5.4334915642458101</v>
      </c>
      <c r="P2078" s="12">
        <f>E2078/L2078</f>
        <v>116.35303146309367</v>
      </c>
      <c r="Q2078" t="s">
        <v>8317</v>
      </c>
      <c r="R2078" t="s">
        <v>8347</v>
      </c>
      <c r="S2078" s="10">
        <f>(((J2078/60)/60)/24)+DATE(1970,1,1)</f>
        <v>41803.880659722221</v>
      </c>
      <c r="T2078" s="10">
        <f>(((I2078/60)/60)/24)+DATE(1970,1,1)</f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SUM(E2079/D2079)</f>
        <v>1.1550800000000001</v>
      </c>
      <c r="P2079" s="12">
        <f>E2079/L2079</f>
        <v>307.20212765957444</v>
      </c>
      <c r="Q2079" t="s">
        <v>8317</v>
      </c>
      <c r="R2079" t="s">
        <v>8347</v>
      </c>
      <c r="S2079" s="10">
        <f>(((J2079/60)/60)/24)+DATE(1970,1,1)</f>
        <v>42103.042546296296</v>
      </c>
      <c r="T2079" s="10">
        <f>(((I2079/60)/60)/24)+DATE(1970,1,1)</f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SUM(E2080/D2080)</f>
        <v>1.3120499999999999</v>
      </c>
      <c r="P2080" s="12">
        <f>E2080/L2080</f>
        <v>546.6875</v>
      </c>
      <c r="Q2080" t="s">
        <v>8317</v>
      </c>
      <c r="R2080" t="s">
        <v>8347</v>
      </c>
      <c r="S2080" s="10">
        <f>(((J2080/60)/60)/24)+DATE(1970,1,1)</f>
        <v>42692.771493055552</v>
      </c>
      <c r="T2080" s="10">
        <f>(((I2080/60)/60)/24)+DATE(1970,1,1)</f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SUM(E2081/D2081)</f>
        <v>2.8816999999999999</v>
      </c>
      <c r="P2081" s="12">
        <f>E2081/L2081</f>
        <v>47.474464579901152</v>
      </c>
      <c r="Q2081" t="s">
        <v>8317</v>
      </c>
      <c r="R2081" t="s">
        <v>8347</v>
      </c>
      <c r="S2081" s="10">
        <f>(((J2081/60)/60)/24)+DATE(1970,1,1)</f>
        <v>42150.71056712963</v>
      </c>
      <c r="T2081" s="10">
        <f>(((I2081/60)/60)/24)+DATE(1970,1,1)</f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SUM(E2082/D2082)</f>
        <v>5.0780000000000003</v>
      </c>
      <c r="P2082" s="12">
        <f>E2082/L2082</f>
        <v>101.56</v>
      </c>
      <c r="Q2082" t="s">
        <v>8317</v>
      </c>
      <c r="R2082" t="s">
        <v>8347</v>
      </c>
      <c r="S2082" s="10">
        <f>(((J2082/60)/60)/24)+DATE(1970,1,1)</f>
        <v>42289.957175925927</v>
      </c>
      <c r="T2082" s="10">
        <f>(((I2082/60)/60)/24)+DATE(1970,1,1)</f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SUM(E2083/D2083)</f>
        <v>1.1457142857142857</v>
      </c>
      <c r="P2083" s="12">
        <f>E2083/L2083</f>
        <v>72.909090909090907</v>
      </c>
      <c r="Q2083" t="s">
        <v>8323</v>
      </c>
      <c r="R2083" t="s">
        <v>8327</v>
      </c>
      <c r="S2083" s="10">
        <f>(((J2083/60)/60)/24)+DATE(1970,1,1)</f>
        <v>41004.156886574077</v>
      </c>
      <c r="T2083" s="10">
        <f>(((I2083/60)/60)/24)+DATE(1970,1,1)</f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SUM(E2084/D2084)</f>
        <v>1.1073333333333333</v>
      </c>
      <c r="P2084" s="12">
        <f>E2084/L2084</f>
        <v>43.710526315789473</v>
      </c>
      <c r="Q2084" t="s">
        <v>8323</v>
      </c>
      <c r="R2084" t="s">
        <v>8327</v>
      </c>
      <c r="S2084" s="10">
        <f>(((J2084/60)/60)/24)+DATE(1970,1,1)</f>
        <v>40811.120324074072</v>
      </c>
      <c r="T2084" s="10">
        <f>(((I2084/60)/60)/24)+DATE(1970,1,1)</f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SUM(E2085/D2085)</f>
        <v>1.1333333333333333</v>
      </c>
      <c r="P2085" s="12">
        <f>E2085/L2085</f>
        <v>34</v>
      </c>
      <c r="Q2085" t="s">
        <v>8323</v>
      </c>
      <c r="R2085" t="s">
        <v>8327</v>
      </c>
      <c r="S2085" s="10">
        <f>(((J2085/60)/60)/24)+DATE(1970,1,1)</f>
        <v>41034.72216435185</v>
      </c>
      <c r="T2085" s="10">
        <f>(((I2085/60)/60)/24)+DATE(1970,1,1)</f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SUM(E2086/D2086)</f>
        <v>1.0833333333333333</v>
      </c>
      <c r="P2086" s="12">
        <f>E2086/L2086</f>
        <v>70.652173913043484</v>
      </c>
      <c r="Q2086" t="s">
        <v>8323</v>
      </c>
      <c r="R2086" t="s">
        <v>8327</v>
      </c>
      <c r="S2086" s="10">
        <f>(((J2086/60)/60)/24)+DATE(1970,1,1)</f>
        <v>41731.833124999997</v>
      </c>
      <c r="T2086" s="10">
        <f>(((I2086/60)/60)/24)+DATE(1970,1,1)</f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SUM(E2087/D2087)</f>
        <v>1.2353333333333334</v>
      </c>
      <c r="P2087" s="12">
        <f>E2087/L2087</f>
        <v>89.301204819277103</v>
      </c>
      <c r="Q2087" t="s">
        <v>8323</v>
      </c>
      <c r="R2087" t="s">
        <v>8327</v>
      </c>
      <c r="S2087" s="10">
        <f>(((J2087/60)/60)/24)+DATE(1970,1,1)</f>
        <v>41075.835497685184</v>
      </c>
      <c r="T2087" s="10">
        <f>(((I2087/60)/60)/24)+DATE(1970,1,1)</f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SUM(E2088/D2088)</f>
        <v>1.0069999999999999</v>
      </c>
      <c r="P2088" s="12">
        <f>E2088/L2088</f>
        <v>115.08571428571429</v>
      </c>
      <c r="Q2088" t="s">
        <v>8323</v>
      </c>
      <c r="R2088" t="s">
        <v>8327</v>
      </c>
      <c r="S2088" s="10">
        <f>(((J2088/60)/60)/24)+DATE(1970,1,1)</f>
        <v>40860.67050925926</v>
      </c>
      <c r="T2088" s="10">
        <f>(((I2088/60)/60)/24)+DATE(1970,1,1)</f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SUM(E2089/D2089)</f>
        <v>1.0353333333333334</v>
      </c>
      <c r="P2089" s="12">
        <f>E2089/L2089</f>
        <v>62.12</v>
      </c>
      <c r="Q2089" t="s">
        <v>8323</v>
      </c>
      <c r="R2089" t="s">
        <v>8327</v>
      </c>
      <c r="S2089" s="10">
        <f>(((J2089/60)/60)/24)+DATE(1970,1,1)</f>
        <v>40764.204375000001</v>
      </c>
      <c r="T2089" s="10">
        <f>(((I2089/60)/60)/24)+DATE(1970,1,1)</f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SUM(E2090/D2090)</f>
        <v>1.1551066666666667</v>
      </c>
      <c r="P2090" s="12">
        <f>E2090/L2090</f>
        <v>46.204266666666669</v>
      </c>
      <c r="Q2090" t="s">
        <v>8323</v>
      </c>
      <c r="R2090" t="s">
        <v>8327</v>
      </c>
      <c r="S2090" s="10">
        <f>(((J2090/60)/60)/24)+DATE(1970,1,1)</f>
        <v>40395.714722222219</v>
      </c>
      <c r="T2090" s="10">
        <f>(((I2090/60)/60)/24)+DATE(1970,1,1)</f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SUM(E2091/D2091)</f>
        <v>1.2040040000000001</v>
      </c>
      <c r="P2091" s="12">
        <f>E2091/L2091</f>
        <v>48.54854838709678</v>
      </c>
      <c r="Q2091" t="s">
        <v>8323</v>
      </c>
      <c r="R2091" t="s">
        <v>8327</v>
      </c>
      <c r="S2091" s="10">
        <f>(((J2091/60)/60)/24)+DATE(1970,1,1)</f>
        <v>41453.076319444444</v>
      </c>
      <c r="T2091" s="10">
        <f>(((I2091/60)/60)/24)+DATE(1970,1,1)</f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SUM(E2092/D2092)</f>
        <v>1.1504037499999999</v>
      </c>
      <c r="P2092" s="12">
        <f>E2092/L2092</f>
        <v>57.520187499999999</v>
      </c>
      <c r="Q2092" t="s">
        <v>8323</v>
      </c>
      <c r="R2092" t="s">
        <v>8327</v>
      </c>
      <c r="S2092" s="10">
        <f>(((J2092/60)/60)/24)+DATE(1970,1,1)</f>
        <v>41299.381423611114</v>
      </c>
      <c r="T2092" s="10">
        <f>(((I2092/60)/60)/24)+DATE(1970,1,1)</f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SUM(E2093/D2093)</f>
        <v>1.2046777777777777</v>
      </c>
      <c r="P2093" s="12">
        <f>E2093/L2093</f>
        <v>88.147154471544724</v>
      </c>
      <c r="Q2093" t="s">
        <v>8323</v>
      </c>
      <c r="R2093" t="s">
        <v>8327</v>
      </c>
      <c r="S2093" s="10">
        <f>(((J2093/60)/60)/24)+DATE(1970,1,1)</f>
        <v>40555.322662037033</v>
      </c>
      <c r="T2093" s="10">
        <f>(((I2093/60)/60)/24)+DATE(1970,1,1)</f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SUM(E2094/D2094)</f>
        <v>1.0128333333333333</v>
      </c>
      <c r="P2094" s="12">
        <f>E2094/L2094</f>
        <v>110.49090909090908</v>
      </c>
      <c r="Q2094" t="s">
        <v>8323</v>
      </c>
      <c r="R2094" t="s">
        <v>8327</v>
      </c>
      <c r="S2094" s="10">
        <f>(((J2094/60)/60)/24)+DATE(1970,1,1)</f>
        <v>40763.707546296297</v>
      </c>
      <c r="T2094" s="10">
        <f>(((I2094/60)/60)/24)+DATE(1970,1,1)</f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SUM(E2095/D2095)</f>
        <v>1.0246666666666666</v>
      </c>
      <c r="P2095" s="12">
        <f>E2095/L2095</f>
        <v>66.826086956521735</v>
      </c>
      <c r="Q2095" t="s">
        <v>8323</v>
      </c>
      <c r="R2095" t="s">
        <v>8327</v>
      </c>
      <c r="S2095" s="10">
        <f>(((J2095/60)/60)/24)+DATE(1970,1,1)</f>
        <v>41205.854537037041</v>
      </c>
      <c r="T2095" s="10">
        <f>(((I2095/60)/60)/24)+DATE(1970,1,1)</f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SUM(E2096/D2096)</f>
        <v>1.2054285714285715</v>
      </c>
      <c r="P2096" s="12">
        <f>E2096/L2096</f>
        <v>58.597222222222221</v>
      </c>
      <c r="Q2096" t="s">
        <v>8323</v>
      </c>
      <c r="R2096" t="s">
        <v>8327</v>
      </c>
      <c r="S2096" s="10">
        <f>(((J2096/60)/60)/24)+DATE(1970,1,1)</f>
        <v>40939.02002314815</v>
      </c>
      <c r="T2096" s="10">
        <f>(((I2096/60)/60)/24)+DATE(1970,1,1)</f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SUM(E2097/D2097)</f>
        <v>1</v>
      </c>
      <c r="P2097" s="12">
        <f>E2097/L2097</f>
        <v>113.63636363636364</v>
      </c>
      <c r="Q2097" t="s">
        <v>8323</v>
      </c>
      <c r="R2097" t="s">
        <v>8327</v>
      </c>
      <c r="S2097" s="10">
        <f>(((J2097/60)/60)/24)+DATE(1970,1,1)</f>
        <v>40758.733483796292</v>
      </c>
      <c r="T2097" s="10">
        <f>(((I2097/60)/60)/24)+DATE(1970,1,1)</f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SUM(E2098/D2098)</f>
        <v>1.0166666666666666</v>
      </c>
      <c r="P2098" s="12">
        <f>E2098/L2098</f>
        <v>43.571428571428569</v>
      </c>
      <c r="Q2098" t="s">
        <v>8323</v>
      </c>
      <c r="R2098" t="s">
        <v>8327</v>
      </c>
      <c r="S2098" s="10">
        <f>(((J2098/60)/60)/24)+DATE(1970,1,1)</f>
        <v>41192.758506944447</v>
      </c>
      <c r="T2098" s="10">
        <f>(((I2098/60)/60)/24)+DATE(1970,1,1)</f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SUM(E2099/D2099)</f>
        <v>1</v>
      </c>
      <c r="P2099" s="12">
        <f>E2099/L2099</f>
        <v>78.94736842105263</v>
      </c>
      <c r="Q2099" t="s">
        <v>8323</v>
      </c>
      <c r="R2099" t="s">
        <v>8327</v>
      </c>
      <c r="S2099" s="10">
        <f>(((J2099/60)/60)/24)+DATE(1970,1,1)</f>
        <v>40818.58489583333</v>
      </c>
      <c r="T2099" s="10">
        <f>(((I2099/60)/60)/24)+DATE(1970,1,1)</f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SUM(E2100/D2100)</f>
        <v>1.0033333333333334</v>
      </c>
      <c r="P2100" s="12">
        <f>E2100/L2100</f>
        <v>188.125</v>
      </c>
      <c r="Q2100" t="s">
        <v>8323</v>
      </c>
      <c r="R2100" t="s">
        <v>8327</v>
      </c>
      <c r="S2100" s="10">
        <f>(((J2100/60)/60)/24)+DATE(1970,1,1)</f>
        <v>40946.11383101852</v>
      </c>
      <c r="T2100" s="10">
        <f>(((I2100/60)/60)/24)+DATE(1970,1,1)</f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SUM(E2101/D2101)</f>
        <v>1.3236666666666668</v>
      </c>
      <c r="P2101" s="12">
        <f>E2101/L2101</f>
        <v>63.031746031746032</v>
      </c>
      <c r="Q2101" t="s">
        <v>8323</v>
      </c>
      <c r="R2101" t="s">
        <v>8327</v>
      </c>
      <c r="S2101" s="10">
        <f>(((J2101/60)/60)/24)+DATE(1970,1,1)</f>
        <v>42173.746342592596</v>
      </c>
      <c r="T2101" s="10">
        <f>(((I2101/60)/60)/24)+DATE(1970,1,1)</f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SUM(E2102/D2102)</f>
        <v>1.3666666666666667</v>
      </c>
      <c r="P2102" s="12">
        <f>E2102/L2102</f>
        <v>30.37037037037037</v>
      </c>
      <c r="Q2102" t="s">
        <v>8323</v>
      </c>
      <c r="R2102" t="s">
        <v>8327</v>
      </c>
      <c r="S2102" s="10">
        <f>(((J2102/60)/60)/24)+DATE(1970,1,1)</f>
        <v>41074.834965277776</v>
      </c>
      <c r="T2102" s="10">
        <f>(((I2102/60)/60)/24)+DATE(1970,1,1)</f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SUM(E2103/D2103)</f>
        <v>1.1325000000000001</v>
      </c>
      <c r="P2103" s="12">
        <f>E2103/L2103</f>
        <v>51.477272727272727</v>
      </c>
      <c r="Q2103" t="s">
        <v>8323</v>
      </c>
      <c r="R2103" t="s">
        <v>8327</v>
      </c>
      <c r="S2103" s="10">
        <f>(((J2103/60)/60)/24)+DATE(1970,1,1)</f>
        <v>40892.149467592593</v>
      </c>
      <c r="T2103" s="10">
        <f>(((I2103/60)/60)/24)+DATE(1970,1,1)</f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SUM(E2104/D2104)</f>
        <v>1.36</v>
      </c>
      <c r="P2104" s="12">
        <f>E2104/L2104</f>
        <v>35.789473684210527</v>
      </c>
      <c r="Q2104" t="s">
        <v>8323</v>
      </c>
      <c r="R2104" t="s">
        <v>8327</v>
      </c>
      <c r="S2104" s="10">
        <f>(((J2104/60)/60)/24)+DATE(1970,1,1)</f>
        <v>40638.868611111109</v>
      </c>
      <c r="T2104" s="10">
        <f>(((I2104/60)/60)/24)+DATE(1970,1,1)</f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SUM(E2105/D2105)</f>
        <v>1.4612318374694613</v>
      </c>
      <c r="P2105" s="12">
        <f>E2105/L2105</f>
        <v>98.817391304347822</v>
      </c>
      <c r="Q2105" t="s">
        <v>8323</v>
      </c>
      <c r="R2105" t="s">
        <v>8327</v>
      </c>
      <c r="S2105" s="10">
        <f>(((J2105/60)/60)/24)+DATE(1970,1,1)</f>
        <v>41192.754942129628</v>
      </c>
      <c r="T2105" s="10">
        <f>(((I2105/60)/60)/24)+DATE(1970,1,1)</f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SUM(E2106/D2106)</f>
        <v>1.2949999999999999</v>
      </c>
      <c r="P2106" s="12">
        <f>E2106/L2106</f>
        <v>28</v>
      </c>
      <c r="Q2106" t="s">
        <v>8323</v>
      </c>
      <c r="R2106" t="s">
        <v>8327</v>
      </c>
      <c r="S2106" s="10">
        <f>(((J2106/60)/60)/24)+DATE(1970,1,1)</f>
        <v>41394.074467592596</v>
      </c>
      <c r="T2106" s="10">
        <f>(((I2106/60)/60)/24)+DATE(1970,1,1)</f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SUM(E2107/D2107)</f>
        <v>2.54</v>
      </c>
      <c r="P2107" s="12">
        <f>E2107/L2107</f>
        <v>51.313131313131315</v>
      </c>
      <c r="Q2107" t="s">
        <v>8323</v>
      </c>
      <c r="R2107" t="s">
        <v>8327</v>
      </c>
      <c r="S2107" s="10">
        <f>(((J2107/60)/60)/24)+DATE(1970,1,1)</f>
        <v>41951.788807870369</v>
      </c>
      <c r="T2107" s="10">
        <f>(((I2107/60)/60)/24)+DATE(1970,1,1)</f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SUM(E2108/D2108)</f>
        <v>1.0704545454545455</v>
      </c>
      <c r="P2108" s="12">
        <f>E2108/L2108</f>
        <v>53.522727272727273</v>
      </c>
      <c r="Q2108" t="s">
        <v>8323</v>
      </c>
      <c r="R2108" t="s">
        <v>8327</v>
      </c>
      <c r="S2108" s="10">
        <f>(((J2108/60)/60)/24)+DATE(1970,1,1)</f>
        <v>41270.21497685185</v>
      </c>
      <c r="T2108" s="10">
        <f>(((I2108/60)/60)/24)+DATE(1970,1,1)</f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SUM(E2109/D2109)</f>
        <v>1.0773299999999999</v>
      </c>
      <c r="P2109" s="12">
        <f>E2109/L2109</f>
        <v>37.149310344827583</v>
      </c>
      <c r="Q2109" t="s">
        <v>8323</v>
      </c>
      <c r="R2109" t="s">
        <v>8327</v>
      </c>
      <c r="S2109" s="10">
        <f>(((J2109/60)/60)/24)+DATE(1970,1,1)</f>
        <v>41934.71056712963</v>
      </c>
      <c r="T2109" s="10">
        <f>(((I2109/60)/60)/24)+DATE(1970,1,1)</f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SUM(E2110/D2110)</f>
        <v>1.0731250000000001</v>
      </c>
      <c r="P2110" s="12">
        <f>E2110/L2110</f>
        <v>89.895287958115176</v>
      </c>
      <c r="Q2110" t="s">
        <v>8323</v>
      </c>
      <c r="R2110" t="s">
        <v>8327</v>
      </c>
      <c r="S2110" s="10">
        <f>(((J2110/60)/60)/24)+DATE(1970,1,1)</f>
        <v>41135.175694444442</v>
      </c>
      <c r="T2110" s="10">
        <f>(((I2110/60)/60)/24)+DATE(1970,1,1)</f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SUM(E2111/D2111)</f>
        <v>1.06525</v>
      </c>
      <c r="P2111" s="12">
        <f>E2111/L2111</f>
        <v>106.52500000000001</v>
      </c>
      <c r="Q2111" t="s">
        <v>8323</v>
      </c>
      <c r="R2111" t="s">
        <v>8327</v>
      </c>
      <c r="S2111" s="10">
        <f>(((J2111/60)/60)/24)+DATE(1970,1,1)</f>
        <v>42160.708530092597</v>
      </c>
      <c r="T2111" s="10">
        <f>(((I2111/60)/60)/24)+DATE(1970,1,1)</f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SUM(E2112/D2112)</f>
        <v>1.0035000000000001</v>
      </c>
      <c r="P2112" s="12">
        <f>E2112/L2112</f>
        <v>52.815789473684212</v>
      </c>
      <c r="Q2112" t="s">
        <v>8323</v>
      </c>
      <c r="R2112" t="s">
        <v>8327</v>
      </c>
      <c r="S2112" s="10">
        <f>(((J2112/60)/60)/24)+DATE(1970,1,1)</f>
        <v>41759.670937499999</v>
      </c>
      <c r="T2112" s="10">
        <f>(((I2112/60)/60)/24)+DATE(1970,1,1)</f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SUM(E2113/D2113)</f>
        <v>1.0649999999999999</v>
      </c>
      <c r="P2113" s="12">
        <f>E2113/L2113</f>
        <v>54.615384615384613</v>
      </c>
      <c r="Q2113" t="s">
        <v>8323</v>
      </c>
      <c r="R2113" t="s">
        <v>8327</v>
      </c>
      <c r="S2113" s="10">
        <f>(((J2113/60)/60)/24)+DATE(1970,1,1)</f>
        <v>40703.197048611109</v>
      </c>
      <c r="T2113" s="10">
        <f>(((I2113/60)/60)/24)+DATE(1970,1,1)</f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SUM(E2114/D2114)</f>
        <v>1</v>
      </c>
      <c r="P2114" s="12">
        <f>E2114/L2114</f>
        <v>27.272727272727273</v>
      </c>
      <c r="Q2114" t="s">
        <v>8323</v>
      </c>
      <c r="R2114" t="s">
        <v>8327</v>
      </c>
      <c r="S2114" s="10">
        <f>(((J2114/60)/60)/24)+DATE(1970,1,1)</f>
        <v>41365.928159722222</v>
      </c>
      <c r="T2114" s="10">
        <f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SUM(E2115/D2115)</f>
        <v>1.0485714285714285</v>
      </c>
      <c r="P2115" s="12">
        <f>E2115/L2115</f>
        <v>68.598130841121488</v>
      </c>
      <c r="Q2115" t="s">
        <v>8323</v>
      </c>
      <c r="R2115" t="s">
        <v>8327</v>
      </c>
      <c r="S2115" s="10">
        <f>(((J2115/60)/60)/24)+DATE(1970,1,1)</f>
        <v>41870.86546296296</v>
      </c>
      <c r="T2115" s="10">
        <f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SUM(E2116/D2116)</f>
        <v>1.0469999999999999</v>
      </c>
      <c r="P2116" s="12">
        <f>E2116/L2116</f>
        <v>35.612244897959187</v>
      </c>
      <c r="Q2116" t="s">
        <v>8323</v>
      </c>
      <c r="R2116" t="s">
        <v>8327</v>
      </c>
      <c r="S2116" s="10">
        <f>(((J2116/60)/60)/24)+DATE(1970,1,1)</f>
        <v>40458.815625000003</v>
      </c>
      <c r="T2116" s="10">
        <f>(((I2116/60)/60)/24)+DATE(1970,1,1)</f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SUM(E2117/D2117)</f>
        <v>2.2566666666666668</v>
      </c>
      <c r="P2117" s="12">
        <f>E2117/L2117</f>
        <v>94.027777777777771</v>
      </c>
      <c r="Q2117" t="s">
        <v>8323</v>
      </c>
      <c r="R2117" t="s">
        <v>8327</v>
      </c>
      <c r="S2117" s="10">
        <f>(((J2117/60)/60)/24)+DATE(1970,1,1)</f>
        <v>40564.081030092595</v>
      </c>
      <c r="T2117" s="10">
        <f>(((I2117/60)/60)/24)+DATE(1970,1,1)</f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SUM(E2118/D2118)</f>
        <v>1.0090416666666666</v>
      </c>
      <c r="P2118" s="12">
        <f>E2118/L2118</f>
        <v>526.45652173913038</v>
      </c>
      <c r="Q2118" t="s">
        <v>8323</v>
      </c>
      <c r="R2118" t="s">
        <v>8327</v>
      </c>
      <c r="S2118" s="10">
        <f>(((J2118/60)/60)/24)+DATE(1970,1,1)</f>
        <v>41136.777812500004</v>
      </c>
      <c r="T2118" s="10">
        <f>(((I2118/60)/60)/24)+DATE(1970,1,1)</f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SUM(E2119/D2119)</f>
        <v>1.4775</v>
      </c>
      <c r="P2119" s="12">
        <f>E2119/L2119</f>
        <v>50.657142857142858</v>
      </c>
      <c r="Q2119" t="s">
        <v>8323</v>
      </c>
      <c r="R2119" t="s">
        <v>8327</v>
      </c>
      <c r="S2119" s="10">
        <f>(((J2119/60)/60)/24)+DATE(1970,1,1)</f>
        <v>42290.059594907405</v>
      </c>
      <c r="T2119" s="10">
        <f>(((I2119/60)/60)/24)+DATE(1970,1,1)</f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SUM(E2120/D2120)</f>
        <v>1.3461099999999999</v>
      </c>
      <c r="P2120" s="12">
        <f>E2120/L2120</f>
        <v>79.182941176470578</v>
      </c>
      <c r="Q2120" t="s">
        <v>8323</v>
      </c>
      <c r="R2120" t="s">
        <v>8327</v>
      </c>
      <c r="S2120" s="10">
        <f>(((J2120/60)/60)/24)+DATE(1970,1,1)</f>
        <v>40718.839537037034</v>
      </c>
      <c r="T2120" s="10">
        <f>(((I2120/60)/60)/24)+DATE(1970,1,1)</f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SUM(E2121/D2121)</f>
        <v>1.0075000000000001</v>
      </c>
      <c r="P2121" s="12">
        <f>E2121/L2121</f>
        <v>91.590909090909093</v>
      </c>
      <c r="Q2121" t="s">
        <v>8323</v>
      </c>
      <c r="R2121" t="s">
        <v>8327</v>
      </c>
      <c r="S2121" s="10">
        <f>(((J2121/60)/60)/24)+DATE(1970,1,1)</f>
        <v>41107.130150462966</v>
      </c>
      <c r="T2121" s="10">
        <f>(((I2121/60)/60)/24)+DATE(1970,1,1)</f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SUM(E2122/D2122)</f>
        <v>1.00880375</v>
      </c>
      <c r="P2122" s="12">
        <f>E2122/L2122</f>
        <v>116.96275362318841</v>
      </c>
      <c r="Q2122" t="s">
        <v>8323</v>
      </c>
      <c r="R2122" t="s">
        <v>8327</v>
      </c>
      <c r="S2122" s="10">
        <f>(((J2122/60)/60)/24)+DATE(1970,1,1)</f>
        <v>41591.964537037034</v>
      </c>
      <c r="T2122" s="10">
        <f>(((I2122/60)/60)/24)+DATE(1970,1,1)</f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SUM(E2123/D2123)</f>
        <v>5.6800000000000002E-3</v>
      </c>
      <c r="P2123" s="12">
        <f>E2123/L2123</f>
        <v>28.4</v>
      </c>
      <c r="Q2123" t="s">
        <v>8331</v>
      </c>
      <c r="R2123" t="s">
        <v>8332</v>
      </c>
      <c r="S2123" s="10">
        <f>(((J2123/60)/60)/24)+DATE(1970,1,1)</f>
        <v>42716.7424537037</v>
      </c>
      <c r="T2123" s="10">
        <f>(((I2123/60)/60)/24)+DATE(1970,1,1)</f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SUM(E2124/D2124)</f>
        <v>3.875E-3</v>
      </c>
      <c r="P2124" s="12">
        <f>E2124/L2124</f>
        <v>103.33333333333333</v>
      </c>
      <c r="Q2124" t="s">
        <v>8331</v>
      </c>
      <c r="R2124" t="s">
        <v>8332</v>
      </c>
      <c r="S2124" s="10">
        <f>(((J2124/60)/60)/24)+DATE(1970,1,1)</f>
        <v>42712.300567129627</v>
      </c>
      <c r="T2124" s="10">
        <f>(((I2124/60)/60)/24)+DATE(1970,1,1)</f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SUM(E2125/D2125)</f>
        <v>0.1</v>
      </c>
      <c r="P2125" s="12">
        <f>E2125/L2125</f>
        <v>10</v>
      </c>
      <c r="Q2125" t="s">
        <v>8331</v>
      </c>
      <c r="R2125" t="s">
        <v>8332</v>
      </c>
      <c r="S2125" s="10">
        <f>(((J2125/60)/60)/24)+DATE(1970,1,1)</f>
        <v>40198.424849537041</v>
      </c>
      <c r="T2125" s="10">
        <f>(((I2125/60)/60)/24)+DATE(1970,1,1)</f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SUM(E2126/D2126)</f>
        <v>0.10454545454545454</v>
      </c>
      <c r="P2126" s="12">
        <f>E2126/L2126</f>
        <v>23</v>
      </c>
      <c r="Q2126" t="s">
        <v>8331</v>
      </c>
      <c r="R2126" t="s">
        <v>8332</v>
      </c>
      <c r="S2126" s="10">
        <f>(((J2126/60)/60)/24)+DATE(1970,1,1)</f>
        <v>40464.028182870366</v>
      </c>
      <c r="T2126" s="10">
        <f>(((I2126/60)/60)/24)+DATE(1970,1,1)</f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SUM(E2127/D2127)</f>
        <v>1.4200000000000001E-2</v>
      </c>
      <c r="P2127" s="12">
        <f>E2127/L2127</f>
        <v>31.555555555555557</v>
      </c>
      <c r="Q2127" t="s">
        <v>8331</v>
      </c>
      <c r="R2127" t="s">
        <v>8332</v>
      </c>
      <c r="S2127" s="10">
        <f>(((J2127/60)/60)/24)+DATE(1970,1,1)</f>
        <v>42191.023530092592</v>
      </c>
      <c r="T2127" s="10">
        <f>(((I2127/60)/60)/24)+DATE(1970,1,1)</f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SUM(E2128/D2128)</f>
        <v>5.0000000000000001E-4</v>
      </c>
      <c r="P2128" s="12">
        <f>E2128/L2128</f>
        <v>5</v>
      </c>
      <c r="Q2128" t="s">
        <v>8331</v>
      </c>
      <c r="R2128" t="s">
        <v>8332</v>
      </c>
      <c r="S2128" s="10">
        <f>(((J2128/60)/60)/24)+DATE(1970,1,1)</f>
        <v>41951.973229166666</v>
      </c>
      <c r="T2128" s="10">
        <f>(((I2128/60)/60)/24)+DATE(1970,1,1)</f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SUM(E2129/D2129)</f>
        <v>0.28842857142857142</v>
      </c>
      <c r="P2129" s="12">
        <f>E2129/L2129</f>
        <v>34.220338983050844</v>
      </c>
      <c r="Q2129" t="s">
        <v>8331</v>
      </c>
      <c r="R2129" t="s">
        <v>8332</v>
      </c>
      <c r="S2129" s="10">
        <f>(((J2129/60)/60)/24)+DATE(1970,1,1)</f>
        <v>42045.50535879629</v>
      </c>
      <c r="T2129" s="10">
        <f>(((I2129/60)/60)/24)+DATE(1970,1,1)</f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SUM(E2130/D2130)</f>
        <v>1.6666666666666668E-3</v>
      </c>
      <c r="P2130" s="12">
        <f>E2130/L2130</f>
        <v>25</v>
      </c>
      <c r="Q2130" t="s">
        <v>8331</v>
      </c>
      <c r="R2130" t="s">
        <v>8332</v>
      </c>
      <c r="S2130" s="10">
        <f>(((J2130/60)/60)/24)+DATE(1970,1,1)</f>
        <v>41843.772789351853</v>
      </c>
      <c r="T2130" s="10">
        <f>(((I2130/60)/60)/24)+DATE(1970,1,1)</f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SUM(E2131/D2131)</f>
        <v>0.11799999999999999</v>
      </c>
      <c r="P2131" s="12">
        <f>E2131/L2131</f>
        <v>19.666666666666668</v>
      </c>
      <c r="Q2131" t="s">
        <v>8331</v>
      </c>
      <c r="R2131" t="s">
        <v>8332</v>
      </c>
      <c r="S2131" s="10">
        <f>(((J2131/60)/60)/24)+DATE(1970,1,1)</f>
        <v>42409.024305555555</v>
      </c>
      <c r="T2131" s="10">
        <f>(((I2131/60)/60)/24)+DATE(1970,1,1)</f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SUM(E2132/D2132)</f>
        <v>2.0238095238095236E-3</v>
      </c>
      <c r="P2132" s="12">
        <f>E2132/L2132</f>
        <v>21.25</v>
      </c>
      <c r="Q2132" t="s">
        <v>8331</v>
      </c>
      <c r="R2132" t="s">
        <v>8332</v>
      </c>
      <c r="S2132" s="10">
        <f>(((J2132/60)/60)/24)+DATE(1970,1,1)</f>
        <v>41832.086377314816</v>
      </c>
      <c r="T2132" s="10">
        <f>(((I2132/60)/60)/24)+DATE(1970,1,1)</f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SUM(E2133/D2133)</f>
        <v>0.05</v>
      </c>
      <c r="P2133" s="12">
        <f>E2133/L2133</f>
        <v>8.3333333333333339</v>
      </c>
      <c r="Q2133" t="s">
        <v>8331</v>
      </c>
      <c r="R2133" t="s">
        <v>8332</v>
      </c>
      <c r="S2133" s="10">
        <f>(((J2133/60)/60)/24)+DATE(1970,1,1)</f>
        <v>42167.207071759258</v>
      </c>
      <c r="T2133" s="10">
        <f>(((I2133/60)/60)/24)+DATE(1970,1,1)</f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SUM(E2134/D2134)</f>
        <v>2.1129899999999997E-2</v>
      </c>
      <c r="P2134" s="12">
        <f>E2134/L2134</f>
        <v>21.34333333333333</v>
      </c>
      <c r="Q2134" t="s">
        <v>8331</v>
      </c>
      <c r="R2134" t="s">
        <v>8332</v>
      </c>
      <c r="S2134" s="10">
        <f>(((J2134/60)/60)/24)+DATE(1970,1,1)</f>
        <v>41643.487175925926</v>
      </c>
      <c r="T2134" s="10">
        <f>(((I2134/60)/60)/24)+DATE(1970,1,1)</f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SUM(E2135/D2135)</f>
        <v>1.6E-2</v>
      </c>
      <c r="P2135" s="12">
        <f>E2135/L2135</f>
        <v>5.333333333333333</v>
      </c>
      <c r="Q2135" t="s">
        <v>8331</v>
      </c>
      <c r="R2135" t="s">
        <v>8332</v>
      </c>
      <c r="S2135" s="10">
        <f>(((J2135/60)/60)/24)+DATE(1970,1,1)</f>
        <v>40619.097210648149</v>
      </c>
      <c r="T2135" s="10">
        <f>(((I2135/60)/60)/24)+DATE(1970,1,1)</f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SUM(E2136/D2136)</f>
        <v>1.7333333333333333E-2</v>
      </c>
      <c r="P2136" s="12">
        <f>E2136/L2136</f>
        <v>34.666666666666664</v>
      </c>
      <c r="Q2136" t="s">
        <v>8331</v>
      </c>
      <c r="R2136" t="s">
        <v>8332</v>
      </c>
      <c r="S2136" s="10">
        <f>(((J2136/60)/60)/24)+DATE(1970,1,1)</f>
        <v>41361.886469907404</v>
      </c>
      <c r="T2136" s="10">
        <f>(((I2136/60)/60)/24)+DATE(1970,1,1)</f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SUM(E2137/D2137)</f>
        <v>9.5600000000000004E-2</v>
      </c>
      <c r="P2137" s="12">
        <f>E2137/L2137</f>
        <v>21.727272727272727</v>
      </c>
      <c r="Q2137" t="s">
        <v>8331</v>
      </c>
      <c r="R2137" t="s">
        <v>8332</v>
      </c>
      <c r="S2137" s="10">
        <f>(((J2137/60)/60)/24)+DATE(1970,1,1)</f>
        <v>41156.963344907403</v>
      </c>
      <c r="T2137" s="10">
        <f>(((I2137/60)/60)/24)+DATE(1970,1,1)</f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SUM(E2138/D2138)</f>
        <v>5.9612499999999998E-4</v>
      </c>
      <c r="P2138" s="12">
        <f>E2138/L2138</f>
        <v>11.922499999999999</v>
      </c>
      <c r="Q2138" t="s">
        <v>8331</v>
      </c>
      <c r="R2138" t="s">
        <v>8332</v>
      </c>
      <c r="S2138" s="10">
        <f>(((J2138/60)/60)/24)+DATE(1970,1,1)</f>
        <v>41536.509097222224</v>
      </c>
      <c r="T2138" s="10">
        <f>(((I2138/60)/60)/24)+DATE(1970,1,1)</f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SUM(E2139/D2139)</f>
        <v>0.28405999999999998</v>
      </c>
      <c r="P2139" s="12">
        <f>E2139/L2139</f>
        <v>26.59737827715356</v>
      </c>
      <c r="Q2139" t="s">
        <v>8331</v>
      </c>
      <c r="R2139" t="s">
        <v>8332</v>
      </c>
      <c r="S2139" s="10">
        <f>(((J2139/60)/60)/24)+DATE(1970,1,1)</f>
        <v>41948.771168981482</v>
      </c>
      <c r="T2139" s="10">
        <f>(((I2139/60)/60)/24)+DATE(1970,1,1)</f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SUM(E2140/D2140)</f>
        <v>0.128</v>
      </c>
      <c r="P2140" s="12">
        <f>E2140/L2140</f>
        <v>10.666666666666666</v>
      </c>
      <c r="Q2140" t="s">
        <v>8331</v>
      </c>
      <c r="R2140" t="s">
        <v>8332</v>
      </c>
      <c r="S2140" s="10">
        <f>(((J2140/60)/60)/24)+DATE(1970,1,1)</f>
        <v>41557.013182870374</v>
      </c>
      <c r="T2140" s="10">
        <f>(((I2140/60)/60)/24)+DATE(1970,1,1)</f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SUM(E2141/D2141)</f>
        <v>5.4199999999999998E-2</v>
      </c>
      <c r="P2141" s="12">
        <f>E2141/L2141</f>
        <v>29.035714285714285</v>
      </c>
      <c r="Q2141" t="s">
        <v>8331</v>
      </c>
      <c r="R2141" t="s">
        <v>8332</v>
      </c>
      <c r="S2141" s="10">
        <f>(((J2141/60)/60)/24)+DATE(1970,1,1)</f>
        <v>42647.750092592592</v>
      </c>
      <c r="T2141" s="10">
        <f>(((I2141/60)/60)/24)+DATE(1970,1,1)</f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SUM(E2142/D2142)</f>
        <v>1.1199999999999999E-3</v>
      </c>
      <c r="P2142" s="12">
        <f>E2142/L2142</f>
        <v>50.909090909090907</v>
      </c>
      <c r="Q2142" t="s">
        <v>8331</v>
      </c>
      <c r="R2142" t="s">
        <v>8332</v>
      </c>
      <c r="S2142" s="10">
        <f>(((J2142/60)/60)/24)+DATE(1970,1,1)</f>
        <v>41255.833611111113</v>
      </c>
      <c r="T2142" s="10">
        <f>(((I2142/60)/60)/24)+DATE(1970,1,1)</f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SUM(E2143/D2143)</f>
        <v>0</v>
      </c>
      <c r="P2143" s="12" t="e">
        <f>E2143/L2143</f>
        <v>#DIV/0!</v>
      </c>
      <c r="Q2143" t="s">
        <v>8331</v>
      </c>
      <c r="R2143" t="s">
        <v>8332</v>
      </c>
      <c r="S2143" s="10">
        <f>(((J2143/60)/60)/24)+DATE(1970,1,1)</f>
        <v>41927.235636574071</v>
      </c>
      <c r="T2143" s="10">
        <f>(((I2143/60)/60)/24)+DATE(1970,1,1)</f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SUM(E2144/D2144)</f>
        <v>5.7238095238095241E-2</v>
      </c>
      <c r="P2144" s="12">
        <f>E2144/L2144</f>
        <v>50.083333333333336</v>
      </c>
      <c r="Q2144" t="s">
        <v>8331</v>
      </c>
      <c r="R2144" t="s">
        <v>8332</v>
      </c>
      <c r="S2144" s="10">
        <f>(((J2144/60)/60)/24)+DATE(1970,1,1)</f>
        <v>42340.701504629629</v>
      </c>
      <c r="T2144" s="10">
        <f>(((I2144/60)/60)/24)+DATE(1970,1,1)</f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SUM(E2145/D2145)</f>
        <v>0.1125</v>
      </c>
      <c r="P2145" s="12">
        <f>E2145/L2145</f>
        <v>45</v>
      </c>
      <c r="Q2145" t="s">
        <v>8331</v>
      </c>
      <c r="R2145" t="s">
        <v>8332</v>
      </c>
      <c r="S2145" s="10">
        <f>(((J2145/60)/60)/24)+DATE(1970,1,1)</f>
        <v>40332.886712962965</v>
      </c>
      <c r="T2145" s="10">
        <f>(((I2145/60)/60)/24)+DATE(1970,1,1)</f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SUM(E2146/D2146)</f>
        <v>1.7098591549295775E-2</v>
      </c>
      <c r="P2146" s="12">
        <f>E2146/L2146</f>
        <v>25.291666666666668</v>
      </c>
      <c r="Q2146" t="s">
        <v>8331</v>
      </c>
      <c r="R2146" t="s">
        <v>8332</v>
      </c>
      <c r="S2146" s="10">
        <f>(((J2146/60)/60)/24)+DATE(1970,1,1)</f>
        <v>41499.546759259261</v>
      </c>
      <c r="T2146" s="10">
        <f>(((I2146/60)/60)/24)+DATE(1970,1,1)</f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SUM(E2147/D2147)</f>
        <v>0.30433333333333334</v>
      </c>
      <c r="P2147" s="12">
        <f>E2147/L2147</f>
        <v>51.292134831460672</v>
      </c>
      <c r="Q2147" t="s">
        <v>8331</v>
      </c>
      <c r="R2147" t="s">
        <v>8332</v>
      </c>
      <c r="S2147" s="10">
        <f>(((J2147/60)/60)/24)+DATE(1970,1,1)</f>
        <v>41575.237430555557</v>
      </c>
      <c r="T2147" s="10">
        <f>(((I2147/60)/60)/24)+DATE(1970,1,1)</f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SUM(E2148/D2148)</f>
        <v>2.0000000000000001E-4</v>
      </c>
      <c r="P2148" s="12">
        <f>E2148/L2148</f>
        <v>1</v>
      </c>
      <c r="Q2148" t="s">
        <v>8331</v>
      </c>
      <c r="R2148" t="s">
        <v>8332</v>
      </c>
      <c r="S2148" s="10">
        <f>(((J2148/60)/60)/24)+DATE(1970,1,1)</f>
        <v>42397.679513888885</v>
      </c>
      <c r="T2148" s="10">
        <f>(((I2148/60)/60)/24)+DATE(1970,1,1)</f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SUM(E2149/D2149)</f>
        <v>6.9641025641025639E-3</v>
      </c>
      <c r="P2149" s="12">
        <f>E2149/L2149</f>
        <v>49.381818181818183</v>
      </c>
      <c r="Q2149" t="s">
        <v>8331</v>
      </c>
      <c r="R2149" t="s">
        <v>8332</v>
      </c>
      <c r="S2149" s="10">
        <f>(((J2149/60)/60)/24)+DATE(1970,1,1)</f>
        <v>41927.295694444445</v>
      </c>
      <c r="T2149" s="10">
        <f>(((I2149/60)/60)/24)+DATE(1970,1,1)</f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SUM(E2150/D2150)</f>
        <v>0.02</v>
      </c>
      <c r="P2150" s="12">
        <f>E2150/L2150</f>
        <v>1</v>
      </c>
      <c r="Q2150" t="s">
        <v>8331</v>
      </c>
      <c r="R2150" t="s">
        <v>8332</v>
      </c>
      <c r="S2150" s="10">
        <f>(((J2150/60)/60)/24)+DATE(1970,1,1)</f>
        <v>42066.733587962968</v>
      </c>
      <c r="T2150" s="10">
        <f>(((I2150/60)/60)/24)+DATE(1970,1,1)</f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SUM(E2151/D2151)</f>
        <v>0</v>
      </c>
      <c r="P2151" s="12" t="e">
        <f>E2151/L2151</f>
        <v>#DIV/0!</v>
      </c>
      <c r="Q2151" t="s">
        <v>8331</v>
      </c>
      <c r="R2151" t="s">
        <v>8332</v>
      </c>
      <c r="S2151" s="10">
        <f>(((J2151/60)/60)/24)+DATE(1970,1,1)</f>
        <v>40355.024953703702</v>
      </c>
      <c r="T2151" s="10">
        <f>(((I2151/60)/60)/24)+DATE(1970,1,1)</f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SUM(E2152/D2152)</f>
        <v>8.0999999999999996E-3</v>
      </c>
      <c r="P2152" s="12">
        <f>E2152/L2152</f>
        <v>101.25</v>
      </c>
      <c r="Q2152" t="s">
        <v>8331</v>
      </c>
      <c r="R2152" t="s">
        <v>8332</v>
      </c>
      <c r="S2152" s="10">
        <f>(((J2152/60)/60)/24)+DATE(1970,1,1)</f>
        <v>42534.284710648149</v>
      </c>
      <c r="T2152" s="10">
        <f>(((I2152/60)/60)/24)+DATE(1970,1,1)</f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SUM(E2153/D2153)</f>
        <v>2.6222222222222224E-3</v>
      </c>
      <c r="P2153" s="12">
        <f>E2153/L2153</f>
        <v>19.666666666666668</v>
      </c>
      <c r="Q2153" t="s">
        <v>8331</v>
      </c>
      <c r="R2153" t="s">
        <v>8332</v>
      </c>
      <c r="S2153" s="10">
        <f>(((J2153/60)/60)/24)+DATE(1970,1,1)</f>
        <v>42520.847384259265</v>
      </c>
      <c r="T2153" s="10">
        <f>(((I2153/60)/60)/24)+DATE(1970,1,1)</f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SUM(E2154/D2154)</f>
        <v>1.6666666666666668E-3</v>
      </c>
      <c r="P2154" s="12">
        <f>E2154/L2154</f>
        <v>12.5</v>
      </c>
      <c r="Q2154" t="s">
        <v>8331</v>
      </c>
      <c r="R2154" t="s">
        <v>8332</v>
      </c>
      <c r="S2154" s="10">
        <f>(((J2154/60)/60)/24)+DATE(1970,1,1)</f>
        <v>41683.832280092596</v>
      </c>
      <c r="T2154" s="10">
        <f>(((I2154/60)/60)/24)+DATE(1970,1,1)</f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SUM(E2155/D2155)</f>
        <v>9.1244548809124457E-5</v>
      </c>
      <c r="P2155" s="12">
        <f>E2155/L2155</f>
        <v>8.5</v>
      </c>
      <c r="Q2155" t="s">
        <v>8331</v>
      </c>
      <c r="R2155" t="s">
        <v>8332</v>
      </c>
      <c r="S2155" s="10">
        <f>(((J2155/60)/60)/24)+DATE(1970,1,1)</f>
        <v>41974.911087962959</v>
      </c>
      <c r="T2155" s="10">
        <f>(((I2155/60)/60)/24)+DATE(1970,1,1)</f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SUM(E2156/D2156)</f>
        <v>8.0000000000000002E-3</v>
      </c>
      <c r="P2156" s="12">
        <f>E2156/L2156</f>
        <v>1</v>
      </c>
      <c r="Q2156" t="s">
        <v>8331</v>
      </c>
      <c r="R2156" t="s">
        <v>8332</v>
      </c>
      <c r="S2156" s="10">
        <f>(((J2156/60)/60)/24)+DATE(1970,1,1)</f>
        <v>41647.632256944446</v>
      </c>
      <c r="T2156" s="10">
        <f>(((I2156/60)/60)/24)+DATE(1970,1,1)</f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SUM(E2157/D2157)</f>
        <v>2.3E-2</v>
      </c>
      <c r="P2157" s="12">
        <f>E2157/L2157</f>
        <v>23</v>
      </c>
      <c r="Q2157" t="s">
        <v>8331</v>
      </c>
      <c r="R2157" t="s">
        <v>8332</v>
      </c>
      <c r="S2157" s="10">
        <f>(((J2157/60)/60)/24)+DATE(1970,1,1)</f>
        <v>42430.747511574074</v>
      </c>
      <c r="T2157" s="10">
        <f>(((I2157/60)/60)/24)+DATE(1970,1,1)</f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SUM(E2158/D2158)</f>
        <v>2.6660714285714284E-2</v>
      </c>
      <c r="P2158" s="12">
        <f>E2158/L2158</f>
        <v>17.987951807228917</v>
      </c>
      <c r="Q2158" t="s">
        <v>8331</v>
      </c>
      <c r="R2158" t="s">
        <v>8332</v>
      </c>
      <c r="S2158" s="10">
        <f>(((J2158/60)/60)/24)+DATE(1970,1,1)</f>
        <v>41488.85423611111</v>
      </c>
      <c r="T2158" s="10">
        <f>(((I2158/60)/60)/24)+DATE(1970,1,1)</f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SUM(E2159/D2159)</f>
        <v>0.28192</v>
      </c>
      <c r="P2159" s="12">
        <f>E2159/L2159</f>
        <v>370.94736842105266</v>
      </c>
      <c r="Q2159" t="s">
        <v>8331</v>
      </c>
      <c r="R2159" t="s">
        <v>8332</v>
      </c>
      <c r="S2159" s="10">
        <f>(((J2159/60)/60)/24)+DATE(1970,1,1)</f>
        <v>42694.98128472222</v>
      </c>
      <c r="T2159" s="10">
        <f>(((I2159/60)/60)/24)+DATE(1970,1,1)</f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SUM(E2160/D2160)</f>
        <v>6.5900366666666668E-2</v>
      </c>
      <c r="P2160" s="12">
        <f>E2160/L2160</f>
        <v>63.569485530546629</v>
      </c>
      <c r="Q2160" t="s">
        <v>8331</v>
      </c>
      <c r="R2160" t="s">
        <v>8332</v>
      </c>
      <c r="S2160" s="10">
        <f>(((J2160/60)/60)/24)+DATE(1970,1,1)</f>
        <v>41264.853865740741</v>
      </c>
      <c r="T2160" s="10">
        <f>(((I2160/60)/60)/24)+DATE(1970,1,1)</f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SUM(E2161/D2161)</f>
        <v>7.2222222222222219E-3</v>
      </c>
      <c r="P2161" s="12">
        <f>E2161/L2161</f>
        <v>13</v>
      </c>
      <c r="Q2161" t="s">
        <v>8331</v>
      </c>
      <c r="R2161" t="s">
        <v>8332</v>
      </c>
      <c r="S2161" s="10">
        <f>(((J2161/60)/60)/24)+DATE(1970,1,1)</f>
        <v>40710.731180555551</v>
      </c>
      <c r="T2161" s="10">
        <f>(((I2161/60)/60)/24)+DATE(1970,1,1)</f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SUM(E2162/D2162)</f>
        <v>8.5000000000000006E-3</v>
      </c>
      <c r="P2162" s="12">
        <f>E2162/L2162</f>
        <v>5.3125</v>
      </c>
      <c r="Q2162" t="s">
        <v>8331</v>
      </c>
      <c r="R2162" t="s">
        <v>8332</v>
      </c>
      <c r="S2162" s="10">
        <f>(((J2162/60)/60)/24)+DATE(1970,1,1)</f>
        <v>41018.711863425924</v>
      </c>
      <c r="T2162" s="10">
        <f>(((I2162/60)/60)/24)+DATE(1970,1,1)</f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SUM(E2163/D2163)</f>
        <v>1.1575</v>
      </c>
      <c r="P2163" s="12">
        <f>E2163/L2163</f>
        <v>35.615384615384613</v>
      </c>
      <c r="Q2163" t="s">
        <v>8323</v>
      </c>
      <c r="R2163" t="s">
        <v>8324</v>
      </c>
      <c r="S2163" s="10">
        <f>(((J2163/60)/60)/24)+DATE(1970,1,1)</f>
        <v>42240.852534722217</v>
      </c>
      <c r="T2163" s="10">
        <f>(((I2163/60)/60)/24)+DATE(1970,1,1)</f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SUM(E2164/D2164)</f>
        <v>1.1226666666666667</v>
      </c>
      <c r="P2164" s="12">
        <f>E2164/L2164</f>
        <v>87.103448275862064</v>
      </c>
      <c r="Q2164" t="s">
        <v>8323</v>
      </c>
      <c r="R2164" t="s">
        <v>8324</v>
      </c>
      <c r="S2164" s="10">
        <f>(((J2164/60)/60)/24)+DATE(1970,1,1)</f>
        <v>41813.766099537039</v>
      </c>
      <c r="T2164" s="10">
        <f>(((I2164/60)/60)/24)+DATE(1970,1,1)</f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SUM(E2165/D2165)</f>
        <v>1.3220000000000001</v>
      </c>
      <c r="P2165" s="12">
        <f>E2165/L2165</f>
        <v>75.11363636363636</v>
      </c>
      <c r="Q2165" t="s">
        <v>8323</v>
      </c>
      <c r="R2165" t="s">
        <v>8324</v>
      </c>
      <c r="S2165" s="10">
        <f>(((J2165/60)/60)/24)+DATE(1970,1,1)</f>
        <v>42111.899537037039</v>
      </c>
      <c r="T2165" s="10">
        <f>(((I2165/60)/60)/24)+DATE(1970,1,1)</f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SUM(E2166/D2166)</f>
        <v>1.0263636363636364</v>
      </c>
      <c r="P2166" s="12">
        <f>E2166/L2166</f>
        <v>68.01204819277109</v>
      </c>
      <c r="Q2166" t="s">
        <v>8323</v>
      </c>
      <c r="R2166" t="s">
        <v>8324</v>
      </c>
      <c r="S2166" s="10">
        <f>(((J2166/60)/60)/24)+DATE(1970,1,1)</f>
        <v>42515.71775462963</v>
      </c>
      <c r="T2166" s="10">
        <f>(((I2166/60)/60)/24)+DATE(1970,1,1)</f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SUM(E2167/D2167)</f>
        <v>1.3864000000000001</v>
      </c>
      <c r="P2167" s="12">
        <f>E2167/L2167</f>
        <v>29.623931623931625</v>
      </c>
      <c r="Q2167" t="s">
        <v>8323</v>
      </c>
      <c r="R2167" t="s">
        <v>8324</v>
      </c>
      <c r="S2167" s="10">
        <f>(((J2167/60)/60)/24)+DATE(1970,1,1)</f>
        <v>42438.667071759264</v>
      </c>
      <c r="T2167" s="10">
        <f>(((I2167/60)/60)/24)+DATE(1970,1,1)</f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SUM(E2168/D2168)</f>
        <v>1.466</v>
      </c>
      <c r="P2168" s="12">
        <f>E2168/L2168</f>
        <v>91.625</v>
      </c>
      <c r="Q2168" t="s">
        <v>8323</v>
      </c>
      <c r="R2168" t="s">
        <v>8324</v>
      </c>
      <c r="S2168" s="10">
        <f>(((J2168/60)/60)/24)+DATE(1970,1,1)</f>
        <v>41933.838171296295</v>
      </c>
      <c r="T2168" s="10">
        <f>(((I2168/60)/60)/24)+DATE(1970,1,1)</f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SUM(E2169/D2169)</f>
        <v>1.2</v>
      </c>
      <c r="P2169" s="12">
        <f>E2169/L2169</f>
        <v>22.5</v>
      </c>
      <c r="Q2169" t="s">
        <v>8323</v>
      </c>
      <c r="R2169" t="s">
        <v>8324</v>
      </c>
      <c r="S2169" s="10">
        <f>(((J2169/60)/60)/24)+DATE(1970,1,1)</f>
        <v>41153.066400462965</v>
      </c>
      <c r="T2169" s="10">
        <f>(((I2169/60)/60)/24)+DATE(1970,1,1)</f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SUM(E2170/D2170)</f>
        <v>1.215816111111111</v>
      </c>
      <c r="P2170" s="12">
        <f>E2170/L2170</f>
        <v>64.366735294117646</v>
      </c>
      <c r="Q2170" t="s">
        <v>8323</v>
      </c>
      <c r="R2170" t="s">
        <v>8324</v>
      </c>
      <c r="S2170" s="10">
        <f>(((J2170/60)/60)/24)+DATE(1970,1,1)</f>
        <v>42745.600243055553</v>
      </c>
      <c r="T2170" s="10">
        <f>(((I2170/60)/60)/24)+DATE(1970,1,1)</f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SUM(E2171/D2171)</f>
        <v>1</v>
      </c>
      <c r="P2171" s="12">
        <f>E2171/L2171</f>
        <v>21.857142857142858</v>
      </c>
      <c r="Q2171" t="s">
        <v>8323</v>
      </c>
      <c r="R2171" t="s">
        <v>8324</v>
      </c>
      <c r="S2171" s="10">
        <f>(((J2171/60)/60)/24)+DATE(1970,1,1)</f>
        <v>42793.700821759259</v>
      </c>
      <c r="T2171" s="10">
        <f>(((I2171/60)/60)/24)+DATE(1970,1,1)</f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SUM(E2172/D2172)</f>
        <v>1.8085714285714285</v>
      </c>
      <c r="P2172" s="12">
        <f>E2172/L2172</f>
        <v>33.315789473684212</v>
      </c>
      <c r="Q2172" t="s">
        <v>8323</v>
      </c>
      <c r="R2172" t="s">
        <v>8324</v>
      </c>
      <c r="S2172" s="10">
        <f>(((J2172/60)/60)/24)+DATE(1970,1,1)</f>
        <v>42198.750254629631</v>
      </c>
      <c r="T2172" s="10">
        <f>(((I2172/60)/60)/24)+DATE(1970,1,1)</f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SUM(E2173/D2173)</f>
        <v>1.0607500000000001</v>
      </c>
      <c r="P2173" s="12">
        <f>E2173/L2173</f>
        <v>90.276595744680847</v>
      </c>
      <c r="Q2173" t="s">
        <v>8323</v>
      </c>
      <c r="R2173" t="s">
        <v>8324</v>
      </c>
      <c r="S2173" s="10">
        <f>(((J2173/60)/60)/24)+DATE(1970,1,1)</f>
        <v>42141.95711805555</v>
      </c>
      <c r="T2173" s="10">
        <f>(((I2173/60)/60)/24)+DATE(1970,1,1)</f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SUM(E2174/D2174)</f>
        <v>1</v>
      </c>
      <c r="P2174" s="12">
        <f>E2174/L2174</f>
        <v>76.92307692307692</v>
      </c>
      <c r="Q2174" t="s">
        <v>8323</v>
      </c>
      <c r="R2174" t="s">
        <v>8324</v>
      </c>
      <c r="S2174" s="10">
        <f>(((J2174/60)/60)/24)+DATE(1970,1,1)</f>
        <v>42082.580092592587</v>
      </c>
      <c r="T2174" s="10">
        <f>(((I2174/60)/60)/24)+DATE(1970,1,1)</f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SUM(E2175/D2175)</f>
        <v>1.2692857142857144</v>
      </c>
      <c r="P2175" s="12">
        <f>E2175/L2175</f>
        <v>59.233333333333334</v>
      </c>
      <c r="Q2175" t="s">
        <v>8323</v>
      </c>
      <c r="R2175" t="s">
        <v>8324</v>
      </c>
      <c r="S2175" s="10">
        <f>(((J2175/60)/60)/24)+DATE(1970,1,1)</f>
        <v>41495.692627314813</v>
      </c>
      <c r="T2175" s="10">
        <f>(((I2175/60)/60)/24)+DATE(1970,1,1)</f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SUM(E2176/D2176)</f>
        <v>1.0297499999999999</v>
      </c>
      <c r="P2176" s="12">
        <f>E2176/L2176</f>
        <v>65.38095238095238</v>
      </c>
      <c r="Q2176" t="s">
        <v>8323</v>
      </c>
      <c r="R2176" t="s">
        <v>8324</v>
      </c>
      <c r="S2176" s="10">
        <f>(((J2176/60)/60)/24)+DATE(1970,1,1)</f>
        <v>42465.542905092589</v>
      </c>
      <c r="T2176" s="10">
        <f>(((I2176/60)/60)/24)+DATE(1970,1,1)</f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SUM(E2177/D2177)</f>
        <v>2.5</v>
      </c>
      <c r="P2177" s="12">
        <f>E2177/L2177</f>
        <v>67.307692307692307</v>
      </c>
      <c r="Q2177" t="s">
        <v>8323</v>
      </c>
      <c r="R2177" t="s">
        <v>8324</v>
      </c>
      <c r="S2177" s="10">
        <f>(((J2177/60)/60)/24)+DATE(1970,1,1)</f>
        <v>42565.009097222224</v>
      </c>
      <c r="T2177" s="10">
        <f>(((I2177/60)/60)/24)+DATE(1970,1,1)</f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SUM(E2178/D2178)</f>
        <v>1.2602</v>
      </c>
      <c r="P2178" s="12">
        <f>E2178/L2178</f>
        <v>88.74647887323944</v>
      </c>
      <c r="Q2178" t="s">
        <v>8323</v>
      </c>
      <c r="R2178" t="s">
        <v>8324</v>
      </c>
      <c r="S2178" s="10">
        <f>(((J2178/60)/60)/24)+DATE(1970,1,1)</f>
        <v>42096.633206018523</v>
      </c>
      <c r="T2178" s="10">
        <f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SUM(E2179/D2179)</f>
        <v>1.0012000000000001</v>
      </c>
      <c r="P2179" s="12">
        <f>E2179/L2179</f>
        <v>65.868421052631575</v>
      </c>
      <c r="Q2179" t="s">
        <v>8323</v>
      </c>
      <c r="R2179" t="s">
        <v>8324</v>
      </c>
      <c r="S2179" s="10">
        <f>(((J2179/60)/60)/24)+DATE(1970,1,1)</f>
        <v>42502.250775462962</v>
      </c>
      <c r="T2179" s="10">
        <f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SUM(E2180/D2180)</f>
        <v>1.3864000000000001</v>
      </c>
      <c r="P2180" s="12">
        <f>E2180/L2180</f>
        <v>40.349243306169967</v>
      </c>
      <c r="Q2180" t="s">
        <v>8323</v>
      </c>
      <c r="R2180" t="s">
        <v>8324</v>
      </c>
      <c r="S2180" s="10">
        <f>(((J2180/60)/60)/24)+DATE(1970,1,1)</f>
        <v>42723.63653935185</v>
      </c>
      <c r="T2180" s="10">
        <f>(((I2180/60)/60)/24)+DATE(1970,1,1)</f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SUM(E2181/D2181)</f>
        <v>1.6140000000000001</v>
      </c>
      <c r="P2181" s="12">
        <f>E2181/L2181</f>
        <v>76.857142857142861</v>
      </c>
      <c r="Q2181" t="s">
        <v>8323</v>
      </c>
      <c r="R2181" t="s">
        <v>8324</v>
      </c>
      <c r="S2181" s="10">
        <f>(((J2181/60)/60)/24)+DATE(1970,1,1)</f>
        <v>42075.171203703707</v>
      </c>
      <c r="T2181" s="10">
        <f>(((I2181/60)/60)/24)+DATE(1970,1,1)</f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SUM(E2182/D2182)</f>
        <v>1.071842</v>
      </c>
      <c r="P2182" s="12">
        <f>E2182/L2182</f>
        <v>68.707820512820518</v>
      </c>
      <c r="Q2182" t="s">
        <v>8323</v>
      </c>
      <c r="R2182" t="s">
        <v>8324</v>
      </c>
      <c r="S2182" s="10">
        <f>(((J2182/60)/60)/24)+DATE(1970,1,1)</f>
        <v>42279.669768518521</v>
      </c>
      <c r="T2182" s="10">
        <f>(((I2182/60)/60)/24)+DATE(1970,1,1)</f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SUM(E2183/D2183)</f>
        <v>1.5309999999999999</v>
      </c>
      <c r="P2183" s="12">
        <f>E2183/L2183</f>
        <v>57.773584905660378</v>
      </c>
      <c r="Q2183" t="s">
        <v>8331</v>
      </c>
      <c r="R2183" t="s">
        <v>8349</v>
      </c>
      <c r="S2183" s="10">
        <f>(((J2183/60)/60)/24)+DATE(1970,1,1)</f>
        <v>42773.005243055552</v>
      </c>
      <c r="T2183" s="10">
        <f>(((I2183/60)/60)/24)+DATE(1970,1,1)</f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SUM(E2184/D2184)</f>
        <v>5.2416666666666663</v>
      </c>
      <c r="P2184" s="12">
        <f>E2184/L2184</f>
        <v>44.171348314606739</v>
      </c>
      <c r="Q2184" t="s">
        <v>8331</v>
      </c>
      <c r="R2184" t="s">
        <v>8349</v>
      </c>
      <c r="S2184" s="10">
        <f>(((J2184/60)/60)/24)+DATE(1970,1,1)</f>
        <v>41879.900752314818</v>
      </c>
      <c r="T2184" s="10">
        <f>(((I2184/60)/60)/24)+DATE(1970,1,1)</f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SUM(E2185/D2185)</f>
        <v>4.8927777777777779</v>
      </c>
      <c r="P2185" s="12">
        <f>E2185/L2185</f>
        <v>31.566308243727597</v>
      </c>
      <c r="Q2185" t="s">
        <v>8331</v>
      </c>
      <c r="R2185" t="s">
        <v>8349</v>
      </c>
      <c r="S2185" s="10">
        <f>(((J2185/60)/60)/24)+DATE(1970,1,1)</f>
        <v>42745.365474537044</v>
      </c>
      <c r="T2185" s="10">
        <f>(((I2185/60)/60)/24)+DATE(1970,1,1)</f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SUM(E2186/D2186)</f>
        <v>2.8473999999999999</v>
      </c>
      <c r="P2186" s="12">
        <f>E2186/L2186</f>
        <v>107.04511278195488</v>
      </c>
      <c r="Q2186" t="s">
        <v>8331</v>
      </c>
      <c r="R2186" t="s">
        <v>8349</v>
      </c>
      <c r="S2186" s="10">
        <f>(((J2186/60)/60)/24)+DATE(1970,1,1)</f>
        <v>42380.690289351856</v>
      </c>
      <c r="T2186" s="10">
        <f>(((I2186/60)/60)/24)+DATE(1970,1,1)</f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SUM(E2187/D2187)</f>
        <v>18.569700000000001</v>
      </c>
      <c r="P2187" s="12">
        <f>E2187/L2187</f>
        <v>149.03451043338683</v>
      </c>
      <c r="Q2187" t="s">
        <v>8331</v>
      </c>
      <c r="R2187" t="s">
        <v>8349</v>
      </c>
      <c r="S2187" s="10">
        <f>(((J2187/60)/60)/24)+DATE(1970,1,1)</f>
        <v>41319.349988425929</v>
      </c>
      <c r="T2187" s="10">
        <f>(((I2187/60)/60)/24)+DATE(1970,1,1)</f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SUM(E2188/D2188)</f>
        <v>1.0967499999999999</v>
      </c>
      <c r="P2188" s="12">
        <f>E2188/L2188</f>
        <v>55.956632653061227</v>
      </c>
      <c r="Q2188" t="s">
        <v>8331</v>
      </c>
      <c r="R2188" t="s">
        <v>8349</v>
      </c>
      <c r="S2188" s="10">
        <f>(((J2188/60)/60)/24)+DATE(1970,1,1)</f>
        <v>42583.615081018521</v>
      </c>
      <c r="T2188" s="10">
        <f>(((I2188/60)/60)/24)+DATE(1970,1,1)</f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SUM(E2189/D2189)</f>
        <v>10.146425000000001</v>
      </c>
      <c r="P2189" s="12">
        <f>E2189/L2189</f>
        <v>56.970381807973048</v>
      </c>
      <c r="Q2189" t="s">
        <v>8331</v>
      </c>
      <c r="R2189" t="s">
        <v>8349</v>
      </c>
      <c r="S2189" s="10">
        <f>(((J2189/60)/60)/24)+DATE(1970,1,1)</f>
        <v>42068.209097222221</v>
      </c>
      <c r="T2189" s="10">
        <f>(((I2189/60)/60)/24)+DATE(1970,1,1)</f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SUM(E2190/D2190)</f>
        <v>4.1217692027666546</v>
      </c>
      <c r="P2190" s="12">
        <f>E2190/L2190</f>
        <v>44.056420233463037</v>
      </c>
      <c r="Q2190" t="s">
        <v>8331</v>
      </c>
      <c r="R2190" t="s">
        <v>8349</v>
      </c>
      <c r="S2190" s="10">
        <f>(((J2190/60)/60)/24)+DATE(1970,1,1)</f>
        <v>42633.586122685185</v>
      </c>
      <c r="T2190" s="10">
        <f>(((I2190/60)/60)/24)+DATE(1970,1,1)</f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SUM(E2191/D2191)</f>
        <v>5.0324999999999998</v>
      </c>
      <c r="P2191" s="12">
        <f>E2191/L2191</f>
        <v>68.625</v>
      </c>
      <c r="Q2191" t="s">
        <v>8331</v>
      </c>
      <c r="R2191" t="s">
        <v>8349</v>
      </c>
      <c r="S2191" s="10">
        <f>(((J2191/60)/60)/24)+DATE(1970,1,1)</f>
        <v>42467.788194444445</v>
      </c>
      <c r="T2191" s="10">
        <f>(((I2191/60)/60)/24)+DATE(1970,1,1)</f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SUM(E2192/D2192)</f>
        <v>1.8461052631578947</v>
      </c>
      <c r="P2192" s="12">
        <f>E2192/L2192</f>
        <v>65.318435754189949</v>
      </c>
      <c r="Q2192" t="s">
        <v>8331</v>
      </c>
      <c r="R2192" t="s">
        <v>8349</v>
      </c>
      <c r="S2192" s="10">
        <f>(((J2192/60)/60)/24)+DATE(1970,1,1)</f>
        <v>42417.625046296293</v>
      </c>
      <c r="T2192" s="10">
        <f>(((I2192/60)/60)/24)+DATE(1970,1,1)</f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SUM(E2193/D2193)</f>
        <v>1.1973333333333334</v>
      </c>
      <c r="P2193" s="12">
        <f>E2193/L2193</f>
        <v>35.92</v>
      </c>
      <c r="Q2193" t="s">
        <v>8331</v>
      </c>
      <c r="R2193" t="s">
        <v>8349</v>
      </c>
      <c r="S2193" s="10">
        <f>(((J2193/60)/60)/24)+DATE(1970,1,1)</f>
        <v>42768.833645833336</v>
      </c>
      <c r="T2193" s="10">
        <f>(((I2193/60)/60)/24)+DATE(1970,1,1)</f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SUM(E2194/D2194)</f>
        <v>10.812401666666668</v>
      </c>
      <c r="P2194" s="12">
        <f>E2194/L2194</f>
        <v>40.070667078443485</v>
      </c>
      <c r="Q2194" t="s">
        <v>8331</v>
      </c>
      <c r="R2194" t="s">
        <v>8349</v>
      </c>
      <c r="S2194" s="10">
        <f>(((J2194/60)/60)/24)+DATE(1970,1,1)</f>
        <v>42691.8512037037</v>
      </c>
      <c r="T2194" s="10">
        <f>(((I2194/60)/60)/24)+DATE(1970,1,1)</f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SUM(E2195/D2195)</f>
        <v>4.5237333333333334</v>
      </c>
      <c r="P2195" s="12">
        <f>E2195/L2195</f>
        <v>75.647714604236342</v>
      </c>
      <c r="Q2195" t="s">
        <v>8331</v>
      </c>
      <c r="R2195" t="s">
        <v>8349</v>
      </c>
      <c r="S2195" s="10">
        <f>(((J2195/60)/60)/24)+DATE(1970,1,1)</f>
        <v>42664.405925925923</v>
      </c>
      <c r="T2195" s="10">
        <f>(((I2195/60)/60)/24)+DATE(1970,1,1)</f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SUM(E2196/D2196)</f>
        <v>5.3737000000000004</v>
      </c>
      <c r="P2196" s="12">
        <f>E2196/L2196</f>
        <v>61.203872437357631</v>
      </c>
      <c r="Q2196" t="s">
        <v>8331</v>
      </c>
      <c r="R2196" t="s">
        <v>8349</v>
      </c>
      <c r="S2196" s="10">
        <f>(((J2196/60)/60)/24)+DATE(1970,1,1)</f>
        <v>42425.757986111115</v>
      </c>
      <c r="T2196" s="10">
        <f>(((I2196/60)/60)/24)+DATE(1970,1,1)</f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SUM(E2197/D2197)</f>
        <v>1.2032608695652174</v>
      </c>
      <c r="P2197" s="12">
        <f>E2197/L2197</f>
        <v>48.130434782608695</v>
      </c>
      <c r="Q2197" t="s">
        <v>8331</v>
      </c>
      <c r="R2197" t="s">
        <v>8349</v>
      </c>
      <c r="S2197" s="10">
        <f>(((J2197/60)/60)/24)+DATE(1970,1,1)</f>
        <v>42197.771990740745</v>
      </c>
      <c r="T2197" s="10">
        <f>(((I2197/60)/60)/24)+DATE(1970,1,1)</f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SUM(E2198/D2198)</f>
        <v>1.1383571428571428</v>
      </c>
      <c r="P2198" s="12">
        <f>E2198/L2198</f>
        <v>68.106837606837601</v>
      </c>
      <c r="Q2198" t="s">
        <v>8331</v>
      </c>
      <c r="R2198" t="s">
        <v>8349</v>
      </c>
      <c r="S2198" s="10">
        <f>(((J2198/60)/60)/24)+DATE(1970,1,1)</f>
        <v>42675.487291666665</v>
      </c>
      <c r="T2198" s="10">
        <f>(((I2198/60)/60)/24)+DATE(1970,1,1)</f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SUM(E2199/D2199)</f>
        <v>9.5103109999999997</v>
      </c>
      <c r="P2199" s="12">
        <f>E2199/L2199</f>
        <v>65.891300230946882</v>
      </c>
      <c r="Q2199" t="s">
        <v>8331</v>
      </c>
      <c r="R2199" t="s">
        <v>8349</v>
      </c>
      <c r="S2199" s="10">
        <f>(((J2199/60)/60)/24)+DATE(1970,1,1)</f>
        <v>42033.584016203706</v>
      </c>
      <c r="T2199" s="10">
        <f>(((I2199/60)/60)/24)+DATE(1970,1,1)</f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SUM(E2200/D2200)</f>
        <v>1.3289249999999999</v>
      </c>
      <c r="P2200" s="12">
        <f>E2200/L2200</f>
        <v>81.654377880184327</v>
      </c>
      <c r="Q2200" t="s">
        <v>8331</v>
      </c>
      <c r="R2200" t="s">
        <v>8349</v>
      </c>
      <c r="S2200" s="10">
        <f>(((J2200/60)/60)/24)+DATE(1970,1,1)</f>
        <v>42292.513888888891</v>
      </c>
      <c r="T2200" s="10">
        <f>(((I2200/60)/60)/24)+DATE(1970,1,1)</f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SUM(E2201/D2201)</f>
        <v>1.4697777777777778</v>
      </c>
      <c r="P2201" s="12">
        <f>E2201/L2201</f>
        <v>52.701195219123505</v>
      </c>
      <c r="Q2201" t="s">
        <v>8331</v>
      </c>
      <c r="R2201" t="s">
        <v>8349</v>
      </c>
      <c r="S2201" s="10">
        <f>(((J2201/60)/60)/24)+DATE(1970,1,1)</f>
        <v>42262.416643518518</v>
      </c>
      <c r="T2201" s="10">
        <f>(((I2201/60)/60)/24)+DATE(1970,1,1)</f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SUM(E2202/D2202)</f>
        <v>5.4215</v>
      </c>
      <c r="P2202" s="12">
        <f>E2202/L2202</f>
        <v>41.228136882129277</v>
      </c>
      <c r="Q2202" t="s">
        <v>8331</v>
      </c>
      <c r="R2202" t="s">
        <v>8349</v>
      </c>
      <c r="S2202" s="10">
        <f>(((J2202/60)/60)/24)+DATE(1970,1,1)</f>
        <v>42163.625787037032</v>
      </c>
      <c r="T2202" s="10">
        <f>(((I2202/60)/60)/24)+DATE(1970,1,1)</f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SUM(E2203/D2203)</f>
        <v>3.8271818181818182</v>
      </c>
      <c r="P2203" s="12">
        <f>E2203/L2203</f>
        <v>15.035357142857142</v>
      </c>
      <c r="Q2203" t="s">
        <v>8323</v>
      </c>
      <c r="R2203" t="s">
        <v>8328</v>
      </c>
      <c r="S2203" s="10">
        <f>(((J2203/60)/60)/24)+DATE(1970,1,1)</f>
        <v>41276.846817129634</v>
      </c>
      <c r="T2203" s="10">
        <f>(((I2203/60)/60)/24)+DATE(1970,1,1)</f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SUM(E2204/D2204)</f>
        <v>7.0418124999999998</v>
      </c>
      <c r="P2204" s="12">
        <f>E2204/L2204</f>
        <v>39.066920943134534</v>
      </c>
      <c r="Q2204" t="s">
        <v>8323</v>
      </c>
      <c r="R2204" t="s">
        <v>8328</v>
      </c>
      <c r="S2204" s="10">
        <f>(((J2204/60)/60)/24)+DATE(1970,1,1)</f>
        <v>41184.849166666667</v>
      </c>
      <c r="T2204" s="10">
        <f>(((I2204/60)/60)/24)+DATE(1970,1,1)</f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SUM(E2205/D2205)</f>
        <v>1.0954999999999999</v>
      </c>
      <c r="P2205" s="12">
        <f>E2205/L2205</f>
        <v>43.82</v>
      </c>
      <c r="Q2205" t="s">
        <v>8323</v>
      </c>
      <c r="R2205" t="s">
        <v>8328</v>
      </c>
      <c r="S2205" s="10">
        <f>(((J2205/60)/60)/24)+DATE(1970,1,1)</f>
        <v>42241.85974537037</v>
      </c>
      <c r="T2205" s="10">
        <f>(((I2205/60)/60)/24)+DATE(1970,1,1)</f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SUM(E2206/D2206)</f>
        <v>1.3286666666666667</v>
      </c>
      <c r="P2206" s="12">
        <f>E2206/L2206</f>
        <v>27.301369863013697</v>
      </c>
      <c r="Q2206" t="s">
        <v>8323</v>
      </c>
      <c r="R2206" t="s">
        <v>8328</v>
      </c>
      <c r="S2206" s="10">
        <f>(((J2206/60)/60)/24)+DATE(1970,1,1)</f>
        <v>41312.311562499999</v>
      </c>
      <c r="T2206" s="10">
        <f>(((I2206/60)/60)/24)+DATE(1970,1,1)</f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SUM(E2207/D2207)</f>
        <v>1.52</v>
      </c>
      <c r="P2207" s="12">
        <f>E2207/L2207</f>
        <v>42.222222222222221</v>
      </c>
      <c r="Q2207" t="s">
        <v>8323</v>
      </c>
      <c r="R2207" t="s">
        <v>8328</v>
      </c>
      <c r="S2207" s="10">
        <f>(((J2207/60)/60)/24)+DATE(1970,1,1)</f>
        <v>41031.82163194444</v>
      </c>
      <c r="T2207" s="10">
        <f>(((I2207/60)/60)/24)+DATE(1970,1,1)</f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SUM(E2208/D2208)</f>
        <v>1.0272727272727273</v>
      </c>
      <c r="P2208" s="12">
        <f>E2208/L2208</f>
        <v>33.235294117647058</v>
      </c>
      <c r="Q2208" t="s">
        <v>8323</v>
      </c>
      <c r="R2208" t="s">
        <v>8328</v>
      </c>
      <c r="S2208" s="10">
        <f>(((J2208/60)/60)/24)+DATE(1970,1,1)</f>
        <v>40997.257222222222</v>
      </c>
      <c r="T2208" s="10">
        <f>(((I2208/60)/60)/24)+DATE(1970,1,1)</f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SUM(E2209/D2209)</f>
        <v>1</v>
      </c>
      <c r="P2209" s="12">
        <f>E2209/L2209</f>
        <v>285.71428571428572</v>
      </c>
      <c r="Q2209" t="s">
        <v>8323</v>
      </c>
      <c r="R2209" t="s">
        <v>8328</v>
      </c>
      <c r="S2209" s="10">
        <f>(((J2209/60)/60)/24)+DATE(1970,1,1)</f>
        <v>41564.194131944445</v>
      </c>
      <c r="T2209" s="10">
        <f>(((I2209/60)/60)/24)+DATE(1970,1,1)</f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SUM(E2210/D2210)</f>
        <v>1.016</v>
      </c>
      <c r="P2210" s="12">
        <f>E2210/L2210</f>
        <v>42.333333333333336</v>
      </c>
      <c r="Q2210" t="s">
        <v>8323</v>
      </c>
      <c r="R2210" t="s">
        <v>8328</v>
      </c>
      <c r="S2210" s="10">
        <f>(((J2210/60)/60)/24)+DATE(1970,1,1)</f>
        <v>40946.882245370369</v>
      </c>
      <c r="T2210" s="10">
        <f>(((I2210/60)/60)/24)+DATE(1970,1,1)</f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SUM(E2211/D2211)</f>
        <v>1.508</v>
      </c>
      <c r="P2211" s="12">
        <f>E2211/L2211</f>
        <v>50.266666666666666</v>
      </c>
      <c r="Q2211" t="s">
        <v>8323</v>
      </c>
      <c r="R2211" t="s">
        <v>8328</v>
      </c>
      <c r="S2211" s="10">
        <f>(((J2211/60)/60)/24)+DATE(1970,1,1)</f>
        <v>41732.479675925926</v>
      </c>
      <c r="T2211" s="10">
        <f>(((I2211/60)/60)/24)+DATE(1970,1,1)</f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SUM(E2212/D2212)</f>
        <v>1.11425</v>
      </c>
      <c r="P2212" s="12">
        <f>E2212/L2212</f>
        <v>61.902777777777779</v>
      </c>
      <c r="Q2212" t="s">
        <v>8323</v>
      </c>
      <c r="R2212" t="s">
        <v>8328</v>
      </c>
      <c r="S2212" s="10">
        <f>(((J2212/60)/60)/24)+DATE(1970,1,1)</f>
        <v>40956.066087962965</v>
      </c>
      <c r="T2212" s="10">
        <f>(((I2212/60)/60)/24)+DATE(1970,1,1)</f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SUM(E2213/D2213)</f>
        <v>1.956</v>
      </c>
      <c r="P2213" s="12">
        <f>E2213/L2213</f>
        <v>40.75</v>
      </c>
      <c r="Q2213" t="s">
        <v>8323</v>
      </c>
      <c r="R2213" t="s">
        <v>8328</v>
      </c>
      <c r="S2213" s="10">
        <f>(((J2213/60)/60)/24)+DATE(1970,1,1)</f>
        <v>41716.785011574073</v>
      </c>
      <c r="T2213" s="10">
        <f>(((I2213/60)/60)/24)+DATE(1970,1,1)</f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SUM(E2214/D2214)</f>
        <v>1.1438333333333333</v>
      </c>
      <c r="P2214" s="12">
        <f>E2214/L2214</f>
        <v>55.796747967479675</v>
      </c>
      <c r="Q2214" t="s">
        <v>8323</v>
      </c>
      <c r="R2214" t="s">
        <v>8328</v>
      </c>
      <c r="S2214" s="10">
        <f>(((J2214/60)/60)/24)+DATE(1970,1,1)</f>
        <v>41548.747418981482</v>
      </c>
      <c r="T2214" s="10">
        <f>(((I2214/60)/60)/24)+DATE(1970,1,1)</f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SUM(E2215/D2215)</f>
        <v>2</v>
      </c>
      <c r="P2215" s="12">
        <f>E2215/L2215</f>
        <v>10</v>
      </c>
      <c r="Q2215" t="s">
        <v>8323</v>
      </c>
      <c r="R2215" t="s">
        <v>8328</v>
      </c>
      <c r="S2215" s="10">
        <f>(((J2215/60)/60)/24)+DATE(1970,1,1)</f>
        <v>42109.826145833329</v>
      </c>
      <c r="T2215" s="10">
        <f>(((I2215/60)/60)/24)+DATE(1970,1,1)</f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SUM(E2216/D2216)</f>
        <v>2.9250166666666666</v>
      </c>
      <c r="P2216" s="12">
        <f>E2216/L2216</f>
        <v>73.125416666666666</v>
      </c>
      <c r="Q2216" t="s">
        <v>8323</v>
      </c>
      <c r="R2216" t="s">
        <v>8328</v>
      </c>
      <c r="S2216" s="10">
        <f>(((J2216/60)/60)/24)+DATE(1970,1,1)</f>
        <v>41646.792222222226</v>
      </c>
      <c r="T2216" s="10">
        <f>(((I2216/60)/60)/24)+DATE(1970,1,1)</f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SUM(E2217/D2217)</f>
        <v>1.5636363636363637</v>
      </c>
      <c r="P2217" s="12">
        <f>E2217/L2217</f>
        <v>26.060606060606062</v>
      </c>
      <c r="Q2217" t="s">
        <v>8323</v>
      </c>
      <c r="R2217" t="s">
        <v>8328</v>
      </c>
      <c r="S2217" s="10">
        <f>(((J2217/60)/60)/24)+DATE(1970,1,1)</f>
        <v>40958.717268518521</v>
      </c>
      <c r="T2217" s="10">
        <f>(((I2217/60)/60)/24)+DATE(1970,1,1)</f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SUM(E2218/D2218)</f>
        <v>1.0566666666666666</v>
      </c>
      <c r="P2218" s="12">
        <f>E2218/L2218</f>
        <v>22.642857142857142</v>
      </c>
      <c r="Q2218" t="s">
        <v>8323</v>
      </c>
      <c r="R2218" t="s">
        <v>8328</v>
      </c>
      <c r="S2218" s="10">
        <f>(((J2218/60)/60)/24)+DATE(1970,1,1)</f>
        <v>42194.751678240747</v>
      </c>
      <c r="T2218" s="10">
        <f>(((I2218/60)/60)/24)+DATE(1970,1,1)</f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SUM(E2219/D2219)</f>
        <v>1.0119047619047619</v>
      </c>
      <c r="P2219" s="12">
        <f>E2219/L2219</f>
        <v>47.222222222222221</v>
      </c>
      <c r="Q2219" t="s">
        <v>8323</v>
      </c>
      <c r="R2219" t="s">
        <v>8328</v>
      </c>
      <c r="S2219" s="10">
        <f>(((J2219/60)/60)/24)+DATE(1970,1,1)</f>
        <v>42299.776770833334</v>
      </c>
      <c r="T2219" s="10">
        <f>(((I2219/60)/60)/24)+DATE(1970,1,1)</f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SUM(E2220/D2220)</f>
        <v>1.2283299999999999</v>
      </c>
      <c r="P2220" s="12">
        <f>E2220/L2220</f>
        <v>32.324473684210524</v>
      </c>
      <c r="Q2220" t="s">
        <v>8323</v>
      </c>
      <c r="R2220" t="s">
        <v>8328</v>
      </c>
      <c r="S2220" s="10">
        <f>(((J2220/60)/60)/24)+DATE(1970,1,1)</f>
        <v>41127.812303240738</v>
      </c>
      <c r="T2220" s="10">
        <f>(((I2220/60)/60)/24)+DATE(1970,1,1)</f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SUM(E2221/D2221)</f>
        <v>1.0149999999999999</v>
      </c>
      <c r="P2221" s="12">
        <f>E2221/L2221</f>
        <v>53.421052631578945</v>
      </c>
      <c r="Q2221" t="s">
        <v>8323</v>
      </c>
      <c r="R2221" t="s">
        <v>8328</v>
      </c>
      <c r="S2221" s="10">
        <f>(((J2221/60)/60)/24)+DATE(1970,1,1)</f>
        <v>42205.718888888892</v>
      </c>
      <c r="T2221" s="10">
        <f>(((I2221/60)/60)/24)+DATE(1970,1,1)</f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SUM(E2222/D2222)</f>
        <v>1.0114285714285713</v>
      </c>
      <c r="P2222" s="12">
        <f>E2222/L2222</f>
        <v>51.304347826086953</v>
      </c>
      <c r="Q2222" t="s">
        <v>8323</v>
      </c>
      <c r="R2222" t="s">
        <v>8328</v>
      </c>
      <c r="S2222" s="10">
        <f>(((J2222/60)/60)/24)+DATE(1970,1,1)</f>
        <v>41452.060601851852</v>
      </c>
      <c r="T2222" s="10">
        <f>(((I2222/60)/60)/24)+DATE(1970,1,1)</f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SUM(E2223/D2223)</f>
        <v>1.0811999999999999</v>
      </c>
      <c r="P2223" s="12">
        <f>E2223/L2223</f>
        <v>37.197247706422019</v>
      </c>
      <c r="Q2223" t="s">
        <v>8331</v>
      </c>
      <c r="R2223" t="s">
        <v>8349</v>
      </c>
      <c r="S2223" s="10">
        <f>(((J2223/60)/60)/24)+DATE(1970,1,1)</f>
        <v>42452.666770833333</v>
      </c>
      <c r="T2223" s="10">
        <f>(((I2223/60)/60)/24)+DATE(1970,1,1)</f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SUM(E2224/D2224)</f>
        <v>1.6259999999999999</v>
      </c>
      <c r="P2224" s="12">
        <f>E2224/L2224</f>
        <v>27.1</v>
      </c>
      <c r="Q2224" t="s">
        <v>8331</v>
      </c>
      <c r="R2224" t="s">
        <v>8349</v>
      </c>
      <c r="S2224" s="10">
        <f>(((J2224/60)/60)/24)+DATE(1970,1,1)</f>
        <v>40906.787581018521</v>
      </c>
      <c r="T2224" s="10">
        <f>(((I2224/60)/60)/24)+DATE(1970,1,1)</f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SUM(E2225/D2225)</f>
        <v>1.0580000000000001</v>
      </c>
      <c r="P2225" s="12">
        <f>E2225/L2225</f>
        <v>206.31</v>
      </c>
      <c r="Q2225" t="s">
        <v>8331</v>
      </c>
      <c r="R2225" t="s">
        <v>8349</v>
      </c>
      <c r="S2225" s="10">
        <f>(((J2225/60)/60)/24)+DATE(1970,1,1)</f>
        <v>42152.640833333338</v>
      </c>
      <c r="T2225" s="10">
        <f>(((I2225/60)/60)/24)+DATE(1970,1,1)</f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SUM(E2226/D2226)</f>
        <v>2.4315000000000002</v>
      </c>
      <c r="P2226" s="12">
        <f>E2226/L2226</f>
        <v>82.145270270270274</v>
      </c>
      <c r="Q2226" t="s">
        <v>8331</v>
      </c>
      <c r="R2226" t="s">
        <v>8349</v>
      </c>
      <c r="S2226" s="10">
        <f>(((J2226/60)/60)/24)+DATE(1970,1,1)</f>
        <v>42644.667534722219</v>
      </c>
      <c r="T2226" s="10">
        <f>(((I2226/60)/60)/24)+DATE(1970,1,1)</f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SUM(E2227/D2227)</f>
        <v>9.4483338095238096</v>
      </c>
      <c r="P2227" s="12">
        <f>E2227/L2227</f>
        <v>164.79651993355483</v>
      </c>
      <c r="Q2227" t="s">
        <v>8331</v>
      </c>
      <c r="R2227" t="s">
        <v>8349</v>
      </c>
      <c r="S2227" s="10">
        <f>(((J2227/60)/60)/24)+DATE(1970,1,1)</f>
        <v>41873.79184027778</v>
      </c>
      <c r="T2227" s="10">
        <f>(((I2227/60)/60)/24)+DATE(1970,1,1)</f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SUM(E2228/D2228)</f>
        <v>1.0846283333333333</v>
      </c>
      <c r="P2228" s="12">
        <f>E2228/L2228</f>
        <v>60.820280373831778</v>
      </c>
      <c r="Q2228" t="s">
        <v>8331</v>
      </c>
      <c r="R2228" t="s">
        <v>8349</v>
      </c>
      <c r="S2228" s="10">
        <f>(((J2228/60)/60)/24)+DATE(1970,1,1)</f>
        <v>42381.79886574074</v>
      </c>
      <c r="T2228" s="10">
        <f>(((I2228/60)/60)/24)+DATE(1970,1,1)</f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SUM(E2229/D2229)</f>
        <v>1.5737692307692308</v>
      </c>
      <c r="P2229" s="12">
        <f>E2229/L2229</f>
        <v>67.970099667774093</v>
      </c>
      <c r="Q2229" t="s">
        <v>8331</v>
      </c>
      <c r="R2229" t="s">
        <v>8349</v>
      </c>
      <c r="S2229" s="10">
        <f>(((J2229/60)/60)/24)+DATE(1970,1,1)</f>
        <v>41561.807349537034</v>
      </c>
      <c r="T2229" s="10">
        <f>(((I2229/60)/60)/24)+DATE(1970,1,1)</f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SUM(E2230/D2230)</f>
        <v>11.744899999999999</v>
      </c>
      <c r="P2230" s="12">
        <f>E2230/L2230</f>
        <v>81.561805555555551</v>
      </c>
      <c r="Q2230" t="s">
        <v>8331</v>
      </c>
      <c r="R2230" t="s">
        <v>8349</v>
      </c>
      <c r="S2230" s="10">
        <f>(((J2230/60)/60)/24)+DATE(1970,1,1)</f>
        <v>42202.278194444443</v>
      </c>
      <c r="T2230" s="10">
        <f>(((I2230/60)/60)/24)+DATE(1970,1,1)</f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SUM(E2231/D2231)</f>
        <v>1.7104755366949576</v>
      </c>
      <c r="P2231" s="12">
        <f>E2231/L2231</f>
        <v>25.42547309833024</v>
      </c>
      <c r="Q2231" t="s">
        <v>8331</v>
      </c>
      <c r="R2231" t="s">
        <v>8349</v>
      </c>
      <c r="S2231" s="10">
        <f>(((J2231/60)/60)/24)+DATE(1970,1,1)</f>
        <v>41484.664247685185</v>
      </c>
      <c r="T2231" s="10">
        <f>(((I2231/60)/60)/24)+DATE(1970,1,1)</f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SUM(E2232/D2232)</f>
        <v>1.2595294117647058</v>
      </c>
      <c r="P2232" s="12">
        <f>E2232/L2232</f>
        <v>21.497991967871485</v>
      </c>
      <c r="Q2232" t="s">
        <v>8331</v>
      </c>
      <c r="R2232" t="s">
        <v>8349</v>
      </c>
      <c r="S2232" s="10">
        <f>(((J2232/60)/60)/24)+DATE(1970,1,1)</f>
        <v>41724.881099537037</v>
      </c>
      <c r="T2232" s="10">
        <f>(((I2232/60)/60)/24)+DATE(1970,1,1)</f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SUM(E2233/D2233)</f>
        <v>12.121296000000001</v>
      </c>
      <c r="P2233" s="12">
        <f>E2233/L2233</f>
        <v>27.226630727762803</v>
      </c>
      <c r="Q2233" t="s">
        <v>8331</v>
      </c>
      <c r="R2233" t="s">
        <v>8349</v>
      </c>
      <c r="S2233" s="10">
        <f>(((J2233/60)/60)/24)+DATE(1970,1,1)</f>
        <v>41423.910891203705</v>
      </c>
      <c r="T2233" s="10">
        <f>(((I2233/60)/60)/24)+DATE(1970,1,1)</f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SUM(E2234/D2234)</f>
        <v>4.9580000000000002</v>
      </c>
      <c r="P2234" s="12">
        <f>E2234/L2234</f>
        <v>25.091093117408906</v>
      </c>
      <c r="Q2234" t="s">
        <v>8331</v>
      </c>
      <c r="R2234" t="s">
        <v>8349</v>
      </c>
      <c r="S2234" s="10">
        <f>(((J2234/60)/60)/24)+DATE(1970,1,1)</f>
        <v>41806.794074074074</v>
      </c>
      <c r="T2234" s="10">
        <f>(((I2234/60)/60)/24)+DATE(1970,1,1)</f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SUM(E2235/D2235)</f>
        <v>3.3203999999999998</v>
      </c>
      <c r="P2235" s="12">
        <f>E2235/L2235</f>
        <v>21.230179028132991</v>
      </c>
      <c r="Q2235" t="s">
        <v>8331</v>
      </c>
      <c r="R2235" t="s">
        <v>8349</v>
      </c>
      <c r="S2235" s="10">
        <f>(((J2235/60)/60)/24)+DATE(1970,1,1)</f>
        <v>42331.378923611104</v>
      </c>
      <c r="T2235" s="10">
        <f>(((I2235/60)/60)/24)+DATE(1970,1,1)</f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SUM(E2236/D2236)</f>
        <v>11.65</v>
      </c>
      <c r="P2236" s="12">
        <f>E2236/L2236</f>
        <v>41.607142857142854</v>
      </c>
      <c r="Q2236" t="s">
        <v>8331</v>
      </c>
      <c r="R2236" t="s">
        <v>8349</v>
      </c>
      <c r="S2236" s="10">
        <f>(((J2236/60)/60)/24)+DATE(1970,1,1)</f>
        <v>42710.824618055558</v>
      </c>
      <c r="T2236" s="10">
        <f>(((I2236/60)/60)/24)+DATE(1970,1,1)</f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SUM(E2237/D2237)</f>
        <v>1.5331538461538461</v>
      </c>
      <c r="P2237" s="12">
        <f>E2237/L2237</f>
        <v>135.58503401360545</v>
      </c>
      <c r="Q2237" t="s">
        <v>8331</v>
      </c>
      <c r="R2237" t="s">
        <v>8349</v>
      </c>
      <c r="S2237" s="10">
        <f>(((J2237/60)/60)/24)+DATE(1970,1,1)</f>
        <v>42062.022118055553</v>
      </c>
      <c r="T2237" s="10">
        <f>(((I2237/60)/60)/24)+DATE(1970,1,1)</f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SUM(E2238/D2238)</f>
        <v>5.3710714285714287</v>
      </c>
      <c r="P2238" s="12">
        <f>E2238/L2238</f>
        <v>22.116176470588236</v>
      </c>
      <c r="Q2238" t="s">
        <v>8331</v>
      </c>
      <c r="R2238" t="s">
        <v>8349</v>
      </c>
      <c r="S2238" s="10">
        <f>(((J2238/60)/60)/24)+DATE(1970,1,1)</f>
        <v>42371.617164351846</v>
      </c>
      <c r="T2238" s="10">
        <f>(((I2238/60)/60)/24)+DATE(1970,1,1)</f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SUM(E2239/D2239)</f>
        <v>3.5292777777777777</v>
      </c>
      <c r="P2239" s="12">
        <f>E2239/L2239</f>
        <v>64.625635808748726</v>
      </c>
      <c r="Q2239" t="s">
        <v>8331</v>
      </c>
      <c r="R2239" t="s">
        <v>8349</v>
      </c>
      <c r="S2239" s="10">
        <f>(((J2239/60)/60)/24)+DATE(1970,1,1)</f>
        <v>41915.003275462965</v>
      </c>
      <c r="T2239" s="10">
        <f>(((I2239/60)/60)/24)+DATE(1970,1,1)</f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SUM(E2240/D2240)</f>
        <v>1.3740000000000001</v>
      </c>
      <c r="P2240" s="12">
        <f>E2240/L2240</f>
        <v>69.569620253164558</v>
      </c>
      <c r="Q2240" t="s">
        <v>8331</v>
      </c>
      <c r="R2240" t="s">
        <v>8349</v>
      </c>
      <c r="S2240" s="10">
        <f>(((J2240/60)/60)/24)+DATE(1970,1,1)</f>
        <v>42774.621712962966</v>
      </c>
      <c r="T2240" s="10">
        <f>(((I2240/60)/60)/24)+DATE(1970,1,1)</f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SUM(E2241/D2241)</f>
        <v>1.2802667999999999</v>
      </c>
      <c r="P2241" s="12">
        <f>E2241/L2241</f>
        <v>75.133028169014082</v>
      </c>
      <c r="Q2241" t="s">
        <v>8331</v>
      </c>
      <c r="R2241" t="s">
        <v>8349</v>
      </c>
      <c r="S2241" s="10">
        <f>(((J2241/60)/60)/24)+DATE(1970,1,1)</f>
        <v>41572.958495370374</v>
      </c>
      <c r="T2241" s="10">
        <f>(((I2241/60)/60)/24)+DATE(1970,1,1)</f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SUM(E2242/D2242)</f>
        <v>2.7067999999999999</v>
      </c>
      <c r="P2242" s="12">
        <f>E2242/L2242</f>
        <v>140.97916666666666</v>
      </c>
      <c r="Q2242" t="s">
        <v>8331</v>
      </c>
      <c r="R2242" t="s">
        <v>8349</v>
      </c>
      <c r="S2242" s="10">
        <f>(((J2242/60)/60)/24)+DATE(1970,1,1)</f>
        <v>42452.825740740736</v>
      </c>
      <c r="T2242" s="10">
        <f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SUM(E2243/D2243)</f>
        <v>8.0640000000000001</v>
      </c>
      <c r="P2243" s="12">
        <f>E2243/L2243</f>
        <v>49.472392638036808</v>
      </c>
      <c r="Q2243" t="s">
        <v>8331</v>
      </c>
      <c r="R2243" t="s">
        <v>8349</v>
      </c>
      <c r="S2243" s="10">
        <f>(((J2243/60)/60)/24)+DATE(1970,1,1)</f>
        <v>42766.827546296292</v>
      </c>
      <c r="T2243" s="10">
        <f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SUM(E2244/D2244)</f>
        <v>13.600976000000001</v>
      </c>
      <c r="P2244" s="12">
        <f>E2244/L2244</f>
        <v>53.865251485148519</v>
      </c>
      <c r="Q2244" t="s">
        <v>8331</v>
      </c>
      <c r="R2244" t="s">
        <v>8349</v>
      </c>
      <c r="S2244" s="10">
        <f>(((J2244/60)/60)/24)+DATE(1970,1,1)</f>
        <v>41569.575613425928</v>
      </c>
      <c r="T2244" s="10">
        <f>(((I2244/60)/60)/24)+DATE(1970,1,1)</f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SUM(E2245/D2245)</f>
        <v>9302.5</v>
      </c>
      <c r="P2245" s="12">
        <f>E2245/L2245</f>
        <v>4.5712530712530715</v>
      </c>
      <c r="Q2245" t="s">
        <v>8331</v>
      </c>
      <c r="R2245" t="s">
        <v>8349</v>
      </c>
      <c r="S2245" s="10">
        <f>(((J2245/60)/60)/24)+DATE(1970,1,1)</f>
        <v>42800.751041666663</v>
      </c>
      <c r="T2245" s="10">
        <f>(((I2245/60)/60)/24)+DATE(1970,1,1)</f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SUM(E2246/D2246)</f>
        <v>3.7702</v>
      </c>
      <c r="P2246" s="12">
        <f>E2246/L2246</f>
        <v>65.00344827586207</v>
      </c>
      <c r="Q2246" t="s">
        <v>8331</v>
      </c>
      <c r="R2246" t="s">
        <v>8349</v>
      </c>
      <c r="S2246" s="10">
        <f>(((J2246/60)/60)/24)+DATE(1970,1,1)</f>
        <v>42647.818819444445</v>
      </c>
      <c r="T2246" s="10">
        <f>(((I2246/60)/60)/24)+DATE(1970,1,1)</f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SUM(E2247/D2247)</f>
        <v>26.47025</v>
      </c>
      <c r="P2247" s="12">
        <f>E2247/L2247</f>
        <v>53.475252525252522</v>
      </c>
      <c r="Q2247" t="s">
        <v>8331</v>
      </c>
      <c r="R2247" t="s">
        <v>8349</v>
      </c>
      <c r="S2247" s="10">
        <f>(((J2247/60)/60)/24)+DATE(1970,1,1)</f>
        <v>41660.708530092597</v>
      </c>
      <c r="T2247" s="10">
        <f>(((I2247/60)/60)/24)+DATE(1970,1,1)</f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SUM(E2248/D2248)</f>
        <v>1.0012000000000001</v>
      </c>
      <c r="P2248" s="12">
        <f>E2248/L2248</f>
        <v>43.912280701754383</v>
      </c>
      <c r="Q2248" t="s">
        <v>8331</v>
      </c>
      <c r="R2248" t="s">
        <v>8349</v>
      </c>
      <c r="S2248" s="10">
        <f>(((J2248/60)/60)/24)+DATE(1970,1,1)</f>
        <v>42221.79178240741</v>
      </c>
      <c r="T2248" s="10">
        <f>(((I2248/60)/60)/24)+DATE(1970,1,1)</f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SUM(E2249/D2249)</f>
        <v>1.0445405405405406</v>
      </c>
      <c r="P2249" s="12">
        <f>E2249/L2249</f>
        <v>50.852631578947367</v>
      </c>
      <c r="Q2249" t="s">
        <v>8331</v>
      </c>
      <c r="R2249" t="s">
        <v>8349</v>
      </c>
      <c r="S2249" s="10">
        <f>(((J2249/60)/60)/24)+DATE(1970,1,1)</f>
        <v>42200.666261574079</v>
      </c>
      <c r="T2249" s="10">
        <f>(((I2249/60)/60)/24)+DATE(1970,1,1)</f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SUM(E2250/D2250)</f>
        <v>1.0721428571428571</v>
      </c>
      <c r="P2250" s="12">
        <f>E2250/L2250</f>
        <v>58.6328125</v>
      </c>
      <c r="Q2250" t="s">
        <v>8331</v>
      </c>
      <c r="R2250" t="s">
        <v>8349</v>
      </c>
      <c r="S2250" s="10">
        <f>(((J2250/60)/60)/24)+DATE(1970,1,1)</f>
        <v>42688.875902777778</v>
      </c>
      <c r="T2250" s="10">
        <f>(((I2250/60)/60)/24)+DATE(1970,1,1)</f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SUM(E2251/D2251)</f>
        <v>1.6877142857142857</v>
      </c>
      <c r="P2251" s="12">
        <f>E2251/L2251</f>
        <v>32.81666666666667</v>
      </c>
      <c r="Q2251" t="s">
        <v>8331</v>
      </c>
      <c r="R2251" t="s">
        <v>8349</v>
      </c>
      <c r="S2251" s="10">
        <f>(((J2251/60)/60)/24)+DATE(1970,1,1)</f>
        <v>41336.703298611108</v>
      </c>
      <c r="T2251" s="10">
        <f>(((I2251/60)/60)/24)+DATE(1970,1,1)</f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SUM(E2252/D2252)</f>
        <v>9.7511200000000002</v>
      </c>
      <c r="P2252" s="12">
        <f>E2252/L2252</f>
        <v>426.93169877408059</v>
      </c>
      <c r="Q2252" t="s">
        <v>8331</v>
      </c>
      <c r="R2252" t="s">
        <v>8349</v>
      </c>
      <c r="S2252" s="10">
        <f>(((J2252/60)/60)/24)+DATE(1970,1,1)</f>
        <v>42677.005474537036</v>
      </c>
      <c r="T2252" s="10">
        <f>(((I2252/60)/60)/24)+DATE(1970,1,1)</f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SUM(E2253/D2253)</f>
        <v>1.3444929411764706</v>
      </c>
      <c r="P2253" s="12">
        <f>E2253/L2253</f>
        <v>23.808729166666669</v>
      </c>
      <c r="Q2253" t="s">
        <v>8331</v>
      </c>
      <c r="R2253" t="s">
        <v>8349</v>
      </c>
      <c r="S2253" s="10">
        <f>(((J2253/60)/60)/24)+DATE(1970,1,1)</f>
        <v>41846.34579861111</v>
      </c>
      <c r="T2253" s="10">
        <f>(((I2253/60)/60)/24)+DATE(1970,1,1)</f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SUM(E2254/D2254)</f>
        <v>2.722777777777778</v>
      </c>
      <c r="P2254" s="12">
        <f>E2254/L2254</f>
        <v>98.413654618473899</v>
      </c>
      <c r="Q2254" t="s">
        <v>8331</v>
      </c>
      <c r="R2254" t="s">
        <v>8349</v>
      </c>
      <c r="S2254" s="10">
        <f>(((J2254/60)/60)/24)+DATE(1970,1,1)</f>
        <v>42573.327986111108</v>
      </c>
      <c r="T2254" s="10">
        <f>(((I2254/60)/60)/24)+DATE(1970,1,1)</f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SUM(E2255/D2255)</f>
        <v>1.1268750000000001</v>
      </c>
      <c r="P2255" s="12">
        <f>E2255/L2255</f>
        <v>107.32142857142857</v>
      </c>
      <c r="Q2255" t="s">
        <v>8331</v>
      </c>
      <c r="R2255" t="s">
        <v>8349</v>
      </c>
      <c r="S2255" s="10">
        <f>(((J2255/60)/60)/24)+DATE(1970,1,1)</f>
        <v>42296.631331018521</v>
      </c>
      <c r="T2255" s="10">
        <f>(((I2255/60)/60)/24)+DATE(1970,1,1)</f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SUM(E2256/D2256)</f>
        <v>4.5979999999999999</v>
      </c>
      <c r="P2256" s="12">
        <f>E2256/L2256</f>
        <v>11.67005076142132</v>
      </c>
      <c r="Q2256" t="s">
        <v>8331</v>
      </c>
      <c r="R2256" t="s">
        <v>8349</v>
      </c>
      <c r="S2256" s="10">
        <f>(((J2256/60)/60)/24)+DATE(1970,1,1)</f>
        <v>42752.647777777776</v>
      </c>
      <c r="T2256" s="10">
        <f>(((I2256/60)/60)/24)+DATE(1970,1,1)</f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SUM(E2257/D2257)</f>
        <v>2.8665822784810127</v>
      </c>
      <c r="P2257" s="12">
        <f>E2257/L2257</f>
        <v>41.782287822878232</v>
      </c>
      <c r="Q2257" t="s">
        <v>8331</v>
      </c>
      <c r="R2257" t="s">
        <v>8349</v>
      </c>
      <c r="S2257" s="10">
        <f>(((J2257/60)/60)/24)+DATE(1970,1,1)</f>
        <v>42467.951979166668</v>
      </c>
      <c r="T2257" s="10">
        <f>(((I2257/60)/60)/24)+DATE(1970,1,1)</f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SUM(E2258/D2258)</f>
        <v>2.2270833333333333</v>
      </c>
      <c r="P2258" s="12">
        <f>E2258/L2258</f>
        <v>21.38</v>
      </c>
      <c r="Q2258" t="s">
        <v>8331</v>
      </c>
      <c r="R2258" t="s">
        <v>8349</v>
      </c>
      <c r="S2258" s="10">
        <f>(((J2258/60)/60)/24)+DATE(1970,1,1)</f>
        <v>42682.451921296291</v>
      </c>
      <c r="T2258" s="10">
        <f>(((I2258/60)/60)/24)+DATE(1970,1,1)</f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SUM(E2259/D2259)</f>
        <v>6.3613999999999997</v>
      </c>
      <c r="P2259" s="12">
        <f>E2259/L2259</f>
        <v>94.103550295857985</v>
      </c>
      <c r="Q2259" t="s">
        <v>8331</v>
      </c>
      <c r="R2259" t="s">
        <v>8349</v>
      </c>
      <c r="S2259" s="10">
        <f>(((J2259/60)/60)/24)+DATE(1970,1,1)</f>
        <v>42505.936678240745</v>
      </c>
      <c r="T2259" s="10">
        <f>(((I2259/60)/60)/24)+DATE(1970,1,1)</f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SUM(E2260/D2260)</f>
        <v>1.4650000000000001</v>
      </c>
      <c r="P2260" s="12">
        <f>E2260/L2260</f>
        <v>15.721951219512196</v>
      </c>
      <c r="Q2260" t="s">
        <v>8331</v>
      </c>
      <c r="R2260" t="s">
        <v>8349</v>
      </c>
      <c r="S2260" s="10">
        <f>(((J2260/60)/60)/24)+DATE(1970,1,1)</f>
        <v>42136.75100694444</v>
      </c>
      <c r="T2260" s="10">
        <f>(((I2260/60)/60)/24)+DATE(1970,1,1)</f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SUM(E2261/D2261)</f>
        <v>18.670999999999999</v>
      </c>
      <c r="P2261" s="12">
        <f>E2261/L2261</f>
        <v>90.635922330097088</v>
      </c>
      <c r="Q2261" t="s">
        <v>8331</v>
      </c>
      <c r="R2261" t="s">
        <v>8349</v>
      </c>
      <c r="S2261" s="10">
        <f>(((J2261/60)/60)/24)+DATE(1970,1,1)</f>
        <v>42702.804814814815</v>
      </c>
      <c r="T2261" s="10">
        <f>(((I2261/60)/60)/24)+DATE(1970,1,1)</f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SUM(E2262/D2262)</f>
        <v>3.2692000000000001</v>
      </c>
      <c r="P2262" s="12">
        <f>E2262/L2262</f>
        <v>97.297619047619051</v>
      </c>
      <c r="Q2262" t="s">
        <v>8331</v>
      </c>
      <c r="R2262" t="s">
        <v>8349</v>
      </c>
      <c r="S2262" s="10">
        <f>(((J2262/60)/60)/24)+DATE(1970,1,1)</f>
        <v>41695.016782407409</v>
      </c>
      <c r="T2262" s="10">
        <f>(((I2262/60)/60)/24)+DATE(1970,1,1)</f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SUM(E2263/D2263)</f>
        <v>7.7949999999999999</v>
      </c>
      <c r="P2263" s="12">
        <f>E2263/L2263</f>
        <v>37.11904761904762</v>
      </c>
      <c r="Q2263" t="s">
        <v>8331</v>
      </c>
      <c r="R2263" t="s">
        <v>8349</v>
      </c>
      <c r="S2263" s="10">
        <f>(((J2263/60)/60)/24)+DATE(1970,1,1)</f>
        <v>42759.724768518514</v>
      </c>
      <c r="T2263" s="10">
        <f>(((I2263/60)/60)/24)+DATE(1970,1,1)</f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SUM(E2264/D2264)</f>
        <v>1.5415151515151515</v>
      </c>
      <c r="P2264" s="12">
        <f>E2264/L2264</f>
        <v>28.104972375690608</v>
      </c>
      <c r="Q2264" t="s">
        <v>8331</v>
      </c>
      <c r="R2264" t="s">
        <v>8349</v>
      </c>
      <c r="S2264" s="10">
        <f>(((J2264/60)/60)/24)+DATE(1970,1,1)</f>
        <v>41926.585162037038</v>
      </c>
      <c r="T2264" s="10">
        <f>(((I2264/60)/60)/24)+DATE(1970,1,1)</f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SUM(E2265/D2265)</f>
        <v>1.1554666666666666</v>
      </c>
      <c r="P2265" s="12">
        <f>E2265/L2265</f>
        <v>144.43333333333334</v>
      </c>
      <c r="Q2265" t="s">
        <v>8331</v>
      </c>
      <c r="R2265" t="s">
        <v>8349</v>
      </c>
      <c r="S2265" s="10">
        <f>(((J2265/60)/60)/24)+DATE(1970,1,1)</f>
        <v>42014.832326388889</v>
      </c>
      <c r="T2265" s="10">
        <f>(((I2265/60)/60)/24)+DATE(1970,1,1)</f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SUM(E2266/D2266)</f>
        <v>1.8003333333333333</v>
      </c>
      <c r="P2266" s="12">
        <f>E2266/L2266</f>
        <v>24.274157303370785</v>
      </c>
      <c r="Q2266" t="s">
        <v>8331</v>
      </c>
      <c r="R2266" t="s">
        <v>8349</v>
      </c>
      <c r="S2266" s="10">
        <f>(((J2266/60)/60)/24)+DATE(1970,1,1)</f>
        <v>42496.582337962958</v>
      </c>
      <c r="T2266" s="10">
        <f>(((I2266/60)/60)/24)+DATE(1970,1,1)</f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SUM(E2267/D2267)</f>
        <v>2.9849999999999999</v>
      </c>
      <c r="P2267" s="12">
        <f>E2267/L2267</f>
        <v>35.117647058823529</v>
      </c>
      <c r="Q2267" t="s">
        <v>8331</v>
      </c>
      <c r="R2267" t="s">
        <v>8349</v>
      </c>
      <c r="S2267" s="10">
        <f>(((J2267/60)/60)/24)+DATE(1970,1,1)</f>
        <v>42689.853090277778</v>
      </c>
      <c r="T2267" s="10">
        <f>(((I2267/60)/60)/24)+DATE(1970,1,1)</f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SUM(E2268/D2268)</f>
        <v>3.2026666666666666</v>
      </c>
      <c r="P2268" s="12">
        <f>E2268/L2268</f>
        <v>24.762886597938145</v>
      </c>
      <c r="Q2268" t="s">
        <v>8331</v>
      </c>
      <c r="R2268" t="s">
        <v>8349</v>
      </c>
      <c r="S2268" s="10">
        <f>(((J2268/60)/60)/24)+DATE(1970,1,1)</f>
        <v>42469.874907407408</v>
      </c>
      <c r="T2268" s="10">
        <f>(((I2268/60)/60)/24)+DATE(1970,1,1)</f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SUM(E2269/D2269)</f>
        <v>3.80525</v>
      </c>
      <c r="P2269" s="12">
        <f>E2269/L2269</f>
        <v>188.37871287128712</v>
      </c>
      <c r="Q2269" t="s">
        <v>8331</v>
      </c>
      <c r="R2269" t="s">
        <v>8349</v>
      </c>
      <c r="S2269" s="10">
        <f>(((J2269/60)/60)/24)+DATE(1970,1,1)</f>
        <v>41968.829826388886</v>
      </c>
      <c r="T2269" s="10">
        <f>(((I2269/60)/60)/24)+DATE(1970,1,1)</f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SUM(E2270/D2270)</f>
        <v>1.026</v>
      </c>
      <c r="P2270" s="12">
        <f>E2270/L2270</f>
        <v>148.08247422680412</v>
      </c>
      <c r="Q2270" t="s">
        <v>8331</v>
      </c>
      <c r="R2270" t="s">
        <v>8349</v>
      </c>
      <c r="S2270" s="10">
        <f>(((J2270/60)/60)/24)+DATE(1970,1,1)</f>
        <v>42776.082349537035</v>
      </c>
      <c r="T2270" s="10">
        <f>(((I2270/60)/60)/24)+DATE(1970,1,1)</f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SUM(E2271/D2271)</f>
        <v>18.016400000000001</v>
      </c>
      <c r="P2271" s="12">
        <f>E2271/L2271</f>
        <v>49.934589800443462</v>
      </c>
      <c r="Q2271" t="s">
        <v>8331</v>
      </c>
      <c r="R2271" t="s">
        <v>8349</v>
      </c>
      <c r="S2271" s="10">
        <f>(((J2271/60)/60)/24)+DATE(1970,1,1)</f>
        <v>42776.704432870371</v>
      </c>
      <c r="T2271" s="10">
        <f>(((I2271/60)/60)/24)+DATE(1970,1,1)</f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SUM(E2272/D2272)</f>
        <v>7.2024800000000004</v>
      </c>
      <c r="P2272" s="12">
        <f>E2272/L2272</f>
        <v>107.82155688622754</v>
      </c>
      <c r="Q2272" t="s">
        <v>8331</v>
      </c>
      <c r="R2272" t="s">
        <v>8349</v>
      </c>
      <c r="S2272" s="10">
        <f>(((J2272/60)/60)/24)+DATE(1970,1,1)</f>
        <v>42725.869363425925</v>
      </c>
      <c r="T2272" s="10">
        <f>(((I2272/60)/60)/24)+DATE(1970,1,1)</f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SUM(E2273/D2273)</f>
        <v>2.8309000000000002</v>
      </c>
      <c r="P2273" s="12">
        <f>E2273/L2273</f>
        <v>42.63403614457831</v>
      </c>
      <c r="Q2273" t="s">
        <v>8331</v>
      </c>
      <c r="R2273" t="s">
        <v>8349</v>
      </c>
      <c r="S2273" s="10">
        <f>(((J2273/60)/60)/24)+DATE(1970,1,1)</f>
        <v>42684.000046296293</v>
      </c>
      <c r="T2273" s="10">
        <f>(((I2273/60)/60)/24)+DATE(1970,1,1)</f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SUM(E2274/D2274)</f>
        <v>13.566000000000001</v>
      </c>
      <c r="P2274" s="12">
        <f>E2274/L2274</f>
        <v>14.370762711864407</v>
      </c>
      <c r="Q2274" t="s">
        <v>8331</v>
      </c>
      <c r="R2274" t="s">
        <v>8349</v>
      </c>
      <c r="S2274" s="10">
        <f>(((J2274/60)/60)/24)+DATE(1970,1,1)</f>
        <v>42315.699490740735</v>
      </c>
      <c r="T2274" s="10">
        <f>(((I2274/60)/60)/24)+DATE(1970,1,1)</f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SUM(E2275/D2275)</f>
        <v>2.2035999999999998</v>
      </c>
      <c r="P2275" s="12">
        <f>E2275/L2275</f>
        <v>37.476190476190474</v>
      </c>
      <c r="Q2275" t="s">
        <v>8331</v>
      </c>
      <c r="R2275" t="s">
        <v>8349</v>
      </c>
      <c r="S2275" s="10">
        <f>(((J2275/60)/60)/24)+DATE(1970,1,1)</f>
        <v>42781.549097222218</v>
      </c>
      <c r="T2275" s="10">
        <f>(((I2275/60)/60)/24)+DATE(1970,1,1)</f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SUM(E2276/D2276)</f>
        <v>1.196</v>
      </c>
      <c r="P2276" s="12">
        <f>E2276/L2276</f>
        <v>30.202020202020201</v>
      </c>
      <c r="Q2276" t="s">
        <v>8331</v>
      </c>
      <c r="R2276" t="s">
        <v>8349</v>
      </c>
      <c r="S2276" s="10">
        <f>(((J2276/60)/60)/24)+DATE(1970,1,1)</f>
        <v>41663.500659722224</v>
      </c>
      <c r="T2276" s="10">
        <f>(((I2276/60)/60)/24)+DATE(1970,1,1)</f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SUM(E2277/D2277)</f>
        <v>4.0776923076923079</v>
      </c>
      <c r="P2277" s="12">
        <f>E2277/L2277</f>
        <v>33.550632911392405</v>
      </c>
      <c r="Q2277" t="s">
        <v>8331</v>
      </c>
      <c r="R2277" t="s">
        <v>8349</v>
      </c>
      <c r="S2277" s="10">
        <f>(((J2277/60)/60)/24)+DATE(1970,1,1)</f>
        <v>41965.616655092599</v>
      </c>
      <c r="T2277" s="10">
        <f>(((I2277/60)/60)/24)+DATE(1970,1,1)</f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SUM(E2278/D2278)</f>
        <v>1.0581826105905425</v>
      </c>
      <c r="P2278" s="12">
        <f>E2278/L2278</f>
        <v>64.74666666666667</v>
      </c>
      <c r="Q2278" t="s">
        <v>8331</v>
      </c>
      <c r="R2278" t="s">
        <v>8349</v>
      </c>
      <c r="S2278" s="10">
        <f>(((J2278/60)/60)/24)+DATE(1970,1,1)</f>
        <v>41614.651493055557</v>
      </c>
      <c r="T2278" s="10">
        <f>(((I2278/60)/60)/24)+DATE(1970,1,1)</f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SUM(E2279/D2279)</f>
        <v>1.4108235294117648</v>
      </c>
      <c r="P2279" s="12">
        <f>E2279/L2279</f>
        <v>57.932367149758456</v>
      </c>
      <c r="Q2279" t="s">
        <v>8331</v>
      </c>
      <c r="R2279" t="s">
        <v>8349</v>
      </c>
      <c r="S2279" s="10">
        <f>(((J2279/60)/60)/24)+DATE(1970,1,1)</f>
        <v>40936.678506944445</v>
      </c>
      <c r="T2279" s="10">
        <f>(((I2279/60)/60)/24)+DATE(1970,1,1)</f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SUM(E2280/D2280)</f>
        <v>2.7069999999999999</v>
      </c>
      <c r="P2280" s="12">
        <f>E2280/L2280</f>
        <v>53.078431372549019</v>
      </c>
      <c r="Q2280" t="s">
        <v>8331</v>
      </c>
      <c r="R2280" t="s">
        <v>8349</v>
      </c>
      <c r="S2280" s="10">
        <f>(((J2280/60)/60)/24)+DATE(1970,1,1)</f>
        <v>42338.709108796291</v>
      </c>
      <c r="T2280" s="10">
        <f>(((I2280/60)/60)/24)+DATE(1970,1,1)</f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SUM(E2281/D2281)</f>
        <v>1.538</v>
      </c>
      <c r="P2281" s="12">
        <f>E2281/L2281</f>
        <v>48.0625</v>
      </c>
      <c r="Q2281" t="s">
        <v>8331</v>
      </c>
      <c r="R2281" t="s">
        <v>8349</v>
      </c>
      <c r="S2281" s="10">
        <f>(((J2281/60)/60)/24)+DATE(1970,1,1)</f>
        <v>42020.806701388887</v>
      </c>
      <c r="T2281" s="10">
        <f>(((I2281/60)/60)/24)+DATE(1970,1,1)</f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SUM(E2282/D2282)</f>
        <v>4.0357653061224488</v>
      </c>
      <c r="P2282" s="12">
        <f>E2282/L2282</f>
        <v>82.396874999999994</v>
      </c>
      <c r="Q2282" t="s">
        <v>8331</v>
      </c>
      <c r="R2282" t="s">
        <v>8349</v>
      </c>
      <c r="S2282" s="10">
        <f>(((J2282/60)/60)/24)+DATE(1970,1,1)</f>
        <v>42234.624895833331</v>
      </c>
      <c r="T2282" s="10">
        <f>(((I2282/60)/60)/24)+DATE(1970,1,1)</f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SUM(E2283/D2283)</f>
        <v>1.85</v>
      </c>
      <c r="P2283" s="12">
        <f>E2283/L2283</f>
        <v>50.454545454545453</v>
      </c>
      <c r="Q2283" t="s">
        <v>8323</v>
      </c>
      <c r="R2283" t="s">
        <v>8324</v>
      </c>
      <c r="S2283" s="10">
        <f>(((J2283/60)/60)/24)+DATE(1970,1,1)</f>
        <v>40687.285844907405</v>
      </c>
      <c r="T2283" s="10">
        <f>(((I2283/60)/60)/24)+DATE(1970,1,1)</f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SUM(E2284/D2284)</f>
        <v>1.8533333333333333</v>
      </c>
      <c r="P2284" s="12">
        <f>E2284/L2284</f>
        <v>115.83333333333333</v>
      </c>
      <c r="Q2284" t="s">
        <v>8323</v>
      </c>
      <c r="R2284" t="s">
        <v>8324</v>
      </c>
      <c r="S2284" s="10">
        <f>(((J2284/60)/60)/24)+DATE(1970,1,1)</f>
        <v>42323.17460648148</v>
      </c>
      <c r="T2284" s="10">
        <f>(((I2284/60)/60)/24)+DATE(1970,1,1)</f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SUM(E2285/D2285)</f>
        <v>1.0085533333333332</v>
      </c>
      <c r="P2285" s="12">
        <f>E2285/L2285</f>
        <v>63.03458333333333</v>
      </c>
      <c r="Q2285" t="s">
        <v>8323</v>
      </c>
      <c r="R2285" t="s">
        <v>8324</v>
      </c>
      <c r="S2285" s="10">
        <f>(((J2285/60)/60)/24)+DATE(1970,1,1)</f>
        <v>40978.125046296293</v>
      </c>
      <c r="T2285" s="10">
        <f>(((I2285/60)/60)/24)+DATE(1970,1,1)</f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SUM(E2286/D2286)</f>
        <v>1.0622116666666668</v>
      </c>
      <c r="P2286" s="12">
        <f>E2286/L2286</f>
        <v>108.02152542372882</v>
      </c>
      <c r="Q2286" t="s">
        <v>8323</v>
      </c>
      <c r="R2286" t="s">
        <v>8324</v>
      </c>
      <c r="S2286" s="10">
        <f>(((J2286/60)/60)/24)+DATE(1970,1,1)</f>
        <v>40585.796817129631</v>
      </c>
      <c r="T2286" s="10">
        <f>(((I2286/60)/60)/24)+DATE(1970,1,1)</f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SUM(E2287/D2287)</f>
        <v>1.2136666666666667</v>
      </c>
      <c r="P2287" s="12">
        <f>E2287/L2287</f>
        <v>46.088607594936711</v>
      </c>
      <c r="Q2287" t="s">
        <v>8323</v>
      </c>
      <c r="R2287" t="s">
        <v>8324</v>
      </c>
      <c r="S2287" s="10">
        <f>(((J2287/60)/60)/24)+DATE(1970,1,1)</f>
        <v>41059.185682870368</v>
      </c>
      <c r="T2287" s="10">
        <f>(((I2287/60)/60)/24)+DATE(1970,1,1)</f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SUM(E2288/D2288)</f>
        <v>1.0006666666666666</v>
      </c>
      <c r="P2288" s="12">
        <f>E2288/L2288</f>
        <v>107.21428571428571</v>
      </c>
      <c r="Q2288" t="s">
        <v>8323</v>
      </c>
      <c r="R2288" t="s">
        <v>8324</v>
      </c>
      <c r="S2288" s="10">
        <f>(((J2288/60)/60)/24)+DATE(1970,1,1)</f>
        <v>41494.963587962964</v>
      </c>
      <c r="T2288" s="10">
        <f>(((I2288/60)/60)/24)+DATE(1970,1,1)</f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SUM(E2289/D2289)</f>
        <v>1.1997755555555556</v>
      </c>
      <c r="P2289" s="12">
        <f>E2289/L2289</f>
        <v>50.9338679245283</v>
      </c>
      <c r="Q2289" t="s">
        <v>8323</v>
      </c>
      <c r="R2289" t="s">
        <v>8324</v>
      </c>
      <c r="S2289" s="10">
        <f>(((J2289/60)/60)/24)+DATE(1970,1,1)</f>
        <v>41792.667361111111</v>
      </c>
      <c r="T2289" s="10">
        <f>(((I2289/60)/60)/24)+DATE(1970,1,1)</f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SUM(E2290/D2290)</f>
        <v>1.0009999999999999</v>
      </c>
      <c r="P2290" s="12">
        <f>E2290/L2290</f>
        <v>40.04</v>
      </c>
      <c r="Q2290" t="s">
        <v>8323</v>
      </c>
      <c r="R2290" t="s">
        <v>8324</v>
      </c>
      <c r="S2290" s="10">
        <f>(((J2290/60)/60)/24)+DATE(1970,1,1)</f>
        <v>41067.827418981484</v>
      </c>
      <c r="T2290" s="10">
        <f>(((I2290/60)/60)/24)+DATE(1970,1,1)</f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SUM(E2291/D2291)</f>
        <v>1.0740000000000001</v>
      </c>
      <c r="P2291" s="12">
        <f>E2291/L2291</f>
        <v>64.44</v>
      </c>
      <c r="Q2291" t="s">
        <v>8323</v>
      </c>
      <c r="R2291" t="s">
        <v>8324</v>
      </c>
      <c r="S2291" s="10">
        <f>(((J2291/60)/60)/24)+DATE(1970,1,1)</f>
        <v>41571.998379629629</v>
      </c>
      <c r="T2291" s="10">
        <f>(((I2291/60)/60)/24)+DATE(1970,1,1)</f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SUM(E2292/D2292)</f>
        <v>1.0406666666666666</v>
      </c>
      <c r="P2292" s="12">
        <f>E2292/L2292</f>
        <v>53.827586206896555</v>
      </c>
      <c r="Q2292" t="s">
        <v>8323</v>
      </c>
      <c r="R2292" t="s">
        <v>8324</v>
      </c>
      <c r="S2292" s="10">
        <f>(((J2292/60)/60)/24)+DATE(1970,1,1)</f>
        <v>40070.253819444442</v>
      </c>
      <c r="T2292" s="10">
        <f>(((I2292/60)/60)/24)+DATE(1970,1,1)</f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SUM(E2293/D2293)</f>
        <v>1.728</v>
      </c>
      <c r="P2293" s="12">
        <f>E2293/L2293</f>
        <v>100.46511627906976</v>
      </c>
      <c r="Q2293" t="s">
        <v>8323</v>
      </c>
      <c r="R2293" t="s">
        <v>8324</v>
      </c>
      <c r="S2293" s="10">
        <f>(((J2293/60)/60)/24)+DATE(1970,1,1)</f>
        <v>40987.977060185185</v>
      </c>
      <c r="T2293" s="10">
        <f>(((I2293/60)/60)/24)+DATE(1970,1,1)</f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SUM(E2294/D2294)</f>
        <v>1.072505</v>
      </c>
      <c r="P2294" s="12">
        <f>E2294/L2294</f>
        <v>46.630652173913049</v>
      </c>
      <c r="Q2294" t="s">
        <v>8323</v>
      </c>
      <c r="R2294" t="s">
        <v>8324</v>
      </c>
      <c r="S2294" s="10">
        <f>(((J2294/60)/60)/24)+DATE(1970,1,1)</f>
        <v>40987.697638888887</v>
      </c>
      <c r="T2294" s="10">
        <f>(((I2294/60)/60)/24)+DATE(1970,1,1)</f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SUM(E2295/D2295)</f>
        <v>1.0823529411764705</v>
      </c>
      <c r="P2295" s="12">
        <f>E2295/L2295</f>
        <v>34.074074074074076</v>
      </c>
      <c r="Q2295" t="s">
        <v>8323</v>
      </c>
      <c r="R2295" t="s">
        <v>8324</v>
      </c>
      <c r="S2295" s="10">
        <f>(((J2295/60)/60)/24)+DATE(1970,1,1)</f>
        <v>41151.708321759259</v>
      </c>
      <c r="T2295" s="10">
        <f>(((I2295/60)/60)/24)+DATE(1970,1,1)</f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SUM(E2296/D2296)</f>
        <v>1.4608079999999999</v>
      </c>
      <c r="P2296" s="12">
        <f>E2296/L2296</f>
        <v>65.214642857142863</v>
      </c>
      <c r="Q2296" t="s">
        <v>8323</v>
      </c>
      <c r="R2296" t="s">
        <v>8324</v>
      </c>
      <c r="S2296" s="10">
        <f>(((J2296/60)/60)/24)+DATE(1970,1,1)</f>
        <v>41264.72314814815</v>
      </c>
      <c r="T2296" s="10">
        <f>(((I2296/60)/60)/24)+DATE(1970,1,1)</f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SUM(E2297/D2297)</f>
        <v>1.2524999999999999</v>
      </c>
      <c r="P2297" s="12">
        <f>E2297/L2297</f>
        <v>44.205882352941174</v>
      </c>
      <c r="Q2297" t="s">
        <v>8323</v>
      </c>
      <c r="R2297" t="s">
        <v>8324</v>
      </c>
      <c r="S2297" s="10">
        <f>(((J2297/60)/60)/24)+DATE(1970,1,1)</f>
        <v>41270.954351851848</v>
      </c>
      <c r="T2297" s="10">
        <f>(((I2297/60)/60)/24)+DATE(1970,1,1)</f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SUM(E2298/D2298)</f>
        <v>1.4907142857142857</v>
      </c>
      <c r="P2298" s="12">
        <f>E2298/L2298</f>
        <v>71.965517241379317</v>
      </c>
      <c r="Q2298" t="s">
        <v>8323</v>
      </c>
      <c r="R2298" t="s">
        <v>8324</v>
      </c>
      <c r="S2298" s="10">
        <f>(((J2298/60)/60)/24)+DATE(1970,1,1)</f>
        <v>40927.731782407405</v>
      </c>
      <c r="T2298" s="10">
        <f>(((I2298/60)/60)/24)+DATE(1970,1,1)</f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SUM(E2299/D2299)</f>
        <v>1.006</v>
      </c>
      <c r="P2299" s="12">
        <f>E2299/L2299</f>
        <v>52.94736842105263</v>
      </c>
      <c r="Q2299" t="s">
        <v>8323</v>
      </c>
      <c r="R2299" t="s">
        <v>8324</v>
      </c>
      <c r="S2299" s="10">
        <f>(((J2299/60)/60)/24)+DATE(1970,1,1)</f>
        <v>40948.042233796295</v>
      </c>
      <c r="T2299" s="10">
        <f>(((I2299/60)/60)/24)+DATE(1970,1,1)</f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SUM(E2300/D2300)</f>
        <v>1.0507333333333333</v>
      </c>
      <c r="P2300" s="12">
        <f>E2300/L2300</f>
        <v>109.45138888888889</v>
      </c>
      <c r="Q2300" t="s">
        <v>8323</v>
      </c>
      <c r="R2300" t="s">
        <v>8324</v>
      </c>
      <c r="S2300" s="10">
        <f>(((J2300/60)/60)/24)+DATE(1970,1,1)</f>
        <v>41694.84065972222</v>
      </c>
      <c r="T2300" s="10">
        <f>(((I2300/60)/60)/24)+DATE(1970,1,1)</f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SUM(E2301/D2301)</f>
        <v>3.5016666666666665</v>
      </c>
      <c r="P2301" s="12">
        <f>E2301/L2301</f>
        <v>75.035714285714292</v>
      </c>
      <c r="Q2301" t="s">
        <v>8323</v>
      </c>
      <c r="R2301" t="s">
        <v>8324</v>
      </c>
      <c r="S2301" s="10">
        <f>(((J2301/60)/60)/24)+DATE(1970,1,1)</f>
        <v>40565.032511574071</v>
      </c>
      <c r="T2301" s="10">
        <f>(((I2301/60)/60)/24)+DATE(1970,1,1)</f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SUM(E2302/D2302)</f>
        <v>1.0125</v>
      </c>
      <c r="P2302" s="12">
        <f>E2302/L2302</f>
        <v>115.71428571428571</v>
      </c>
      <c r="Q2302" t="s">
        <v>8323</v>
      </c>
      <c r="R2302" t="s">
        <v>8324</v>
      </c>
      <c r="S2302" s="10">
        <f>(((J2302/60)/60)/24)+DATE(1970,1,1)</f>
        <v>41074.727037037039</v>
      </c>
      <c r="T2302" s="10">
        <f>(((I2302/60)/60)/24)+DATE(1970,1,1)</f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SUM(E2303/D2303)</f>
        <v>1.336044</v>
      </c>
      <c r="P2303" s="12">
        <f>E2303/L2303</f>
        <v>31.659810426540286</v>
      </c>
      <c r="Q2303" t="s">
        <v>8323</v>
      </c>
      <c r="R2303" t="s">
        <v>8327</v>
      </c>
      <c r="S2303" s="10">
        <f>(((J2303/60)/60)/24)+DATE(1970,1,1)</f>
        <v>41416.146944444445</v>
      </c>
      <c r="T2303" s="10">
        <f>(((I2303/60)/60)/24)+DATE(1970,1,1)</f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SUM(E2304/D2304)</f>
        <v>1.7065217391304348</v>
      </c>
      <c r="P2304" s="12">
        <f>E2304/L2304</f>
        <v>46.176470588235297</v>
      </c>
      <c r="Q2304" t="s">
        <v>8323</v>
      </c>
      <c r="R2304" t="s">
        <v>8327</v>
      </c>
      <c r="S2304" s="10">
        <f>(((J2304/60)/60)/24)+DATE(1970,1,1)</f>
        <v>41605.868449074071</v>
      </c>
      <c r="T2304" s="10">
        <f>(((I2304/60)/60)/24)+DATE(1970,1,1)</f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SUM(E2305/D2305)</f>
        <v>1.0935829457364341</v>
      </c>
      <c r="P2305" s="12">
        <f>E2305/L2305</f>
        <v>68.481650485436887</v>
      </c>
      <c r="Q2305" t="s">
        <v>8323</v>
      </c>
      <c r="R2305" t="s">
        <v>8327</v>
      </c>
      <c r="S2305" s="10">
        <f>(((J2305/60)/60)/24)+DATE(1970,1,1)</f>
        <v>40850.111064814817</v>
      </c>
      <c r="T2305" s="10">
        <f>(((I2305/60)/60)/24)+DATE(1970,1,1)</f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SUM(E2306/D2306)</f>
        <v>1.0070033333333335</v>
      </c>
      <c r="P2306" s="12">
        <f>E2306/L2306</f>
        <v>53.469203539823013</v>
      </c>
      <c r="Q2306" t="s">
        <v>8323</v>
      </c>
      <c r="R2306" t="s">
        <v>8327</v>
      </c>
      <c r="S2306" s="10">
        <f>(((J2306/60)/60)/24)+DATE(1970,1,1)</f>
        <v>40502.815868055557</v>
      </c>
      <c r="T2306" s="10">
        <f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SUM(E2307/D2307)</f>
        <v>1.0122777777777778</v>
      </c>
      <c r="P2307" s="12">
        <f>E2307/L2307</f>
        <v>109.10778443113773</v>
      </c>
      <c r="Q2307" t="s">
        <v>8323</v>
      </c>
      <c r="R2307" t="s">
        <v>8327</v>
      </c>
      <c r="S2307" s="10">
        <f>(((J2307/60)/60)/24)+DATE(1970,1,1)</f>
        <v>41834.695277777777</v>
      </c>
      <c r="T2307" s="10">
        <f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SUM(E2308/D2308)</f>
        <v>1.0675857142857144</v>
      </c>
      <c r="P2308" s="12">
        <f>E2308/L2308</f>
        <v>51.185616438356163</v>
      </c>
      <c r="Q2308" t="s">
        <v>8323</v>
      </c>
      <c r="R2308" t="s">
        <v>8327</v>
      </c>
      <c r="S2308" s="10">
        <f>(((J2308/60)/60)/24)+DATE(1970,1,1)</f>
        <v>40948.16815972222</v>
      </c>
      <c r="T2308" s="10">
        <f>(((I2308/60)/60)/24)+DATE(1970,1,1)</f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SUM(E2309/D2309)</f>
        <v>1.0665777537961894</v>
      </c>
      <c r="P2309" s="12">
        <f>E2309/L2309</f>
        <v>27.936800000000002</v>
      </c>
      <c r="Q2309" t="s">
        <v>8323</v>
      </c>
      <c r="R2309" t="s">
        <v>8327</v>
      </c>
      <c r="S2309" s="10">
        <f>(((J2309/60)/60)/24)+DATE(1970,1,1)</f>
        <v>41004.802465277775</v>
      </c>
      <c r="T2309" s="10">
        <f>(((I2309/60)/60)/24)+DATE(1970,1,1)</f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SUM(E2310/D2310)</f>
        <v>1.0130622</v>
      </c>
      <c r="P2310" s="12">
        <f>E2310/L2310</f>
        <v>82.496921824104234</v>
      </c>
      <c r="Q2310" t="s">
        <v>8323</v>
      </c>
      <c r="R2310" t="s">
        <v>8327</v>
      </c>
      <c r="S2310" s="10">
        <f>(((J2310/60)/60)/24)+DATE(1970,1,1)</f>
        <v>41851.962916666671</v>
      </c>
      <c r="T2310" s="10">
        <f>(((I2310/60)/60)/24)+DATE(1970,1,1)</f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SUM(E2311/D2311)</f>
        <v>1.0667450000000001</v>
      </c>
      <c r="P2311" s="12">
        <f>E2311/L2311</f>
        <v>59.817476635514019</v>
      </c>
      <c r="Q2311" t="s">
        <v>8323</v>
      </c>
      <c r="R2311" t="s">
        <v>8327</v>
      </c>
      <c r="S2311" s="10">
        <f>(((J2311/60)/60)/24)+DATE(1970,1,1)</f>
        <v>41307.987696759257</v>
      </c>
      <c r="T2311" s="10">
        <f>(((I2311/60)/60)/24)+DATE(1970,1,1)</f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SUM(E2312/D2312)</f>
        <v>4.288397837837838</v>
      </c>
      <c r="P2312" s="12">
        <f>E2312/L2312</f>
        <v>64.816470588235291</v>
      </c>
      <c r="Q2312" t="s">
        <v>8323</v>
      </c>
      <c r="R2312" t="s">
        <v>8327</v>
      </c>
      <c r="S2312" s="10">
        <f>(((J2312/60)/60)/24)+DATE(1970,1,1)</f>
        <v>41324.79415509259</v>
      </c>
      <c r="T2312" s="10">
        <f>(((I2312/60)/60)/24)+DATE(1970,1,1)</f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SUM(E2313/D2313)</f>
        <v>1.0411111111111111</v>
      </c>
      <c r="P2313" s="12">
        <f>E2313/L2313</f>
        <v>90.09615384615384</v>
      </c>
      <c r="Q2313" t="s">
        <v>8323</v>
      </c>
      <c r="R2313" t="s">
        <v>8327</v>
      </c>
      <c r="S2313" s="10">
        <f>(((J2313/60)/60)/24)+DATE(1970,1,1)</f>
        <v>41736.004502314812</v>
      </c>
      <c r="T2313" s="10">
        <f>(((I2313/60)/60)/24)+DATE(1970,1,1)</f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SUM(E2314/D2314)</f>
        <v>1.0786666666666667</v>
      </c>
      <c r="P2314" s="12">
        <f>E2314/L2314</f>
        <v>40.962025316455694</v>
      </c>
      <c r="Q2314" t="s">
        <v>8323</v>
      </c>
      <c r="R2314" t="s">
        <v>8327</v>
      </c>
      <c r="S2314" s="10">
        <f>(((J2314/60)/60)/24)+DATE(1970,1,1)</f>
        <v>41716.632847222223</v>
      </c>
      <c r="T2314" s="10">
        <f>(((I2314/60)/60)/24)+DATE(1970,1,1)</f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SUM(E2315/D2315)</f>
        <v>1.7584040000000001</v>
      </c>
      <c r="P2315" s="12">
        <f>E2315/L2315</f>
        <v>56.000127388535034</v>
      </c>
      <c r="Q2315" t="s">
        <v>8323</v>
      </c>
      <c r="R2315" t="s">
        <v>8327</v>
      </c>
      <c r="S2315" s="10">
        <f>(((J2315/60)/60)/24)+DATE(1970,1,1)</f>
        <v>41002.958634259259</v>
      </c>
      <c r="T2315" s="10">
        <f>(((I2315/60)/60)/24)+DATE(1970,1,1)</f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SUM(E2316/D2316)</f>
        <v>1.5697000000000001</v>
      </c>
      <c r="P2316" s="12">
        <f>E2316/L2316</f>
        <v>37.672800000000002</v>
      </c>
      <c r="Q2316" t="s">
        <v>8323</v>
      </c>
      <c r="R2316" t="s">
        <v>8327</v>
      </c>
      <c r="S2316" s="10">
        <f>(((J2316/60)/60)/24)+DATE(1970,1,1)</f>
        <v>41037.551585648151</v>
      </c>
      <c r="T2316" s="10">
        <f>(((I2316/60)/60)/24)+DATE(1970,1,1)</f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SUM(E2317/D2317)</f>
        <v>1.026</v>
      </c>
      <c r="P2317" s="12">
        <f>E2317/L2317</f>
        <v>40.078125</v>
      </c>
      <c r="Q2317" t="s">
        <v>8323</v>
      </c>
      <c r="R2317" t="s">
        <v>8327</v>
      </c>
      <c r="S2317" s="10">
        <f>(((J2317/60)/60)/24)+DATE(1970,1,1)</f>
        <v>41004.72619212963</v>
      </c>
      <c r="T2317" s="10">
        <f>(((I2317/60)/60)/24)+DATE(1970,1,1)</f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SUM(E2318/D2318)</f>
        <v>1.0404266666666666</v>
      </c>
      <c r="P2318" s="12">
        <f>E2318/L2318</f>
        <v>78.031999999999996</v>
      </c>
      <c r="Q2318" t="s">
        <v>8323</v>
      </c>
      <c r="R2318" t="s">
        <v>8327</v>
      </c>
      <c r="S2318" s="10">
        <f>(((J2318/60)/60)/24)+DATE(1970,1,1)</f>
        <v>40079.725115740745</v>
      </c>
      <c r="T2318" s="10">
        <f>(((I2318/60)/60)/24)+DATE(1970,1,1)</f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SUM(E2319/D2319)</f>
        <v>1.04</v>
      </c>
      <c r="P2319" s="12">
        <f>E2319/L2319</f>
        <v>18.90909090909091</v>
      </c>
      <c r="Q2319" t="s">
        <v>8323</v>
      </c>
      <c r="R2319" t="s">
        <v>8327</v>
      </c>
      <c r="S2319" s="10">
        <f>(((J2319/60)/60)/24)+DATE(1970,1,1)</f>
        <v>40192.542233796295</v>
      </c>
      <c r="T2319" s="10">
        <f>(((I2319/60)/60)/24)+DATE(1970,1,1)</f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SUM(E2320/D2320)</f>
        <v>1.2105999999999999</v>
      </c>
      <c r="P2320" s="12">
        <f>E2320/L2320</f>
        <v>37.134969325153371</v>
      </c>
      <c r="Q2320" t="s">
        <v>8323</v>
      </c>
      <c r="R2320" t="s">
        <v>8327</v>
      </c>
      <c r="S2320" s="10">
        <f>(((J2320/60)/60)/24)+DATE(1970,1,1)</f>
        <v>40050.643680555557</v>
      </c>
      <c r="T2320" s="10">
        <f>(((I2320/60)/60)/24)+DATE(1970,1,1)</f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SUM(E2321/D2321)</f>
        <v>1.077</v>
      </c>
      <c r="P2321" s="12">
        <f>E2321/L2321</f>
        <v>41.961038961038959</v>
      </c>
      <c r="Q2321" t="s">
        <v>8323</v>
      </c>
      <c r="R2321" t="s">
        <v>8327</v>
      </c>
      <c r="S2321" s="10">
        <f>(((J2321/60)/60)/24)+DATE(1970,1,1)</f>
        <v>41593.082002314812</v>
      </c>
      <c r="T2321" s="10">
        <f>(((I2321/60)/60)/24)+DATE(1970,1,1)</f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SUM(E2322/D2322)</f>
        <v>1.0866</v>
      </c>
      <c r="P2322" s="12">
        <f>E2322/L2322</f>
        <v>61.044943820224717</v>
      </c>
      <c r="Q2322" t="s">
        <v>8323</v>
      </c>
      <c r="R2322" t="s">
        <v>8327</v>
      </c>
      <c r="S2322" s="10">
        <f>(((J2322/60)/60)/24)+DATE(1970,1,1)</f>
        <v>41696.817129629628</v>
      </c>
      <c r="T2322" s="10">
        <f>(((I2322/60)/60)/24)+DATE(1970,1,1)</f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SUM(E2323/D2323)</f>
        <v>0.39120962394619685</v>
      </c>
      <c r="P2323" s="12">
        <f>E2323/L2323</f>
        <v>64.53125</v>
      </c>
      <c r="Q2323" t="s">
        <v>8334</v>
      </c>
      <c r="R2323" t="s">
        <v>8350</v>
      </c>
      <c r="S2323" s="10">
        <f>(((J2323/60)/60)/24)+DATE(1970,1,1)</f>
        <v>42799.260428240741</v>
      </c>
      <c r="T2323" s="10">
        <f>(((I2323/60)/60)/24)+DATE(1970,1,1)</f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SUM(E2324/D2324)</f>
        <v>3.1481481481481478E-2</v>
      </c>
      <c r="P2324" s="12">
        <f>E2324/L2324</f>
        <v>21.25</v>
      </c>
      <c r="Q2324" t="s">
        <v>8334</v>
      </c>
      <c r="R2324" t="s">
        <v>8350</v>
      </c>
      <c r="S2324" s="10">
        <f>(((J2324/60)/60)/24)+DATE(1970,1,1)</f>
        <v>42804.895474537043</v>
      </c>
      <c r="T2324" s="10">
        <f>(((I2324/60)/60)/24)+DATE(1970,1,1)</f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SUM(E2325/D2325)</f>
        <v>0.48</v>
      </c>
      <c r="P2325" s="12">
        <f>E2325/L2325</f>
        <v>30</v>
      </c>
      <c r="Q2325" t="s">
        <v>8334</v>
      </c>
      <c r="R2325" t="s">
        <v>8350</v>
      </c>
      <c r="S2325" s="10">
        <f>(((J2325/60)/60)/24)+DATE(1970,1,1)</f>
        <v>42807.755173611105</v>
      </c>
      <c r="T2325" s="10">
        <f>(((I2325/60)/60)/24)+DATE(1970,1,1)</f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SUM(E2326/D2326)</f>
        <v>0.20733333333333334</v>
      </c>
      <c r="P2326" s="12">
        <f>E2326/L2326</f>
        <v>25.491803278688526</v>
      </c>
      <c r="Q2326" t="s">
        <v>8334</v>
      </c>
      <c r="R2326" t="s">
        <v>8350</v>
      </c>
      <c r="S2326" s="10">
        <f>(((J2326/60)/60)/24)+DATE(1970,1,1)</f>
        <v>42790.885243055556</v>
      </c>
      <c r="T2326" s="10">
        <f>(((I2326/60)/60)/24)+DATE(1970,1,1)</f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SUM(E2327/D2327)</f>
        <v>0.08</v>
      </c>
      <c r="P2327" s="12">
        <f>E2327/L2327</f>
        <v>11.428571428571429</v>
      </c>
      <c r="Q2327" t="s">
        <v>8334</v>
      </c>
      <c r="R2327" t="s">
        <v>8350</v>
      </c>
      <c r="S2327" s="10">
        <f>(((J2327/60)/60)/24)+DATE(1970,1,1)</f>
        <v>42794.022349537037</v>
      </c>
      <c r="T2327" s="10">
        <f>(((I2327/60)/60)/24)+DATE(1970,1,1)</f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SUM(E2328/D2328)</f>
        <v>7.1999999999999998E-3</v>
      </c>
      <c r="P2328" s="12">
        <f>E2328/L2328</f>
        <v>108</v>
      </c>
      <c r="Q2328" t="s">
        <v>8334</v>
      </c>
      <c r="R2328" t="s">
        <v>8350</v>
      </c>
      <c r="S2328" s="10">
        <f>(((J2328/60)/60)/24)+DATE(1970,1,1)</f>
        <v>42804.034120370372</v>
      </c>
      <c r="T2328" s="10">
        <f>(((I2328/60)/60)/24)+DATE(1970,1,1)</f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SUM(E2329/D2329)</f>
        <v>5.2609431428571432</v>
      </c>
      <c r="P2329" s="12">
        <f>E2329/L2329</f>
        <v>54.883162444113267</v>
      </c>
      <c r="Q2329" t="s">
        <v>8334</v>
      </c>
      <c r="R2329" t="s">
        <v>8350</v>
      </c>
      <c r="S2329" s="10">
        <f>(((J2329/60)/60)/24)+DATE(1970,1,1)</f>
        <v>41842.917129629634</v>
      </c>
      <c r="T2329" s="10">
        <f>(((I2329/60)/60)/24)+DATE(1970,1,1)</f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SUM(E2330/D2330)</f>
        <v>2.5445000000000002</v>
      </c>
      <c r="P2330" s="12">
        <f>E2330/L2330</f>
        <v>47.383612662942269</v>
      </c>
      <c r="Q2330" t="s">
        <v>8334</v>
      </c>
      <c r="R2330" t="s">
        <v>8350</v>
      </c>
      <c r="S2330" s="10">
        <f>(((J2330/60)/60)/24)+DATE(1970,1,1)</f>
        <v>42139.781678240746</v>
      </c>
      <c r="T2330" s="10">
        <f>(((I2330/60)/60)/24)+DATE(1970,1,1)</f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SUM(E2331/D2331)</f>
        <v>1.0591999999999999</v>
      </c>
      <c r="P2331" s="12">
        <f>E2331/L2331</f>
        <v>211.84</v>
      </c>
      <c r="Q2331" t="s">
        <v>8334</v>
      </c>
      <c r="R2331" t="s">
        <v>8350</v>
      </c>
      <c r="S2331" s="10">
        <f>(((J2331/60)/60)/24)+DATE(1970,1,1)</f>
        <v>41807.624374999999</v>
      </c>
      <c r="T2331" s="10">
        <f>(((I2331/60)/60)/24)+DATE(1970,1,1)</f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SUM(E2332/D2332)</f>
        <v>1.0242285714285715</v>
      </c>
      <c r="P2332" s="12">
        <f>E2332/L2332</f>
        <v>219.92638036809817</v>
      </c>
      <c r="Q2332" t="s">
        <v>8334</v>
      </c>
      <c r="R2332" t="s">
        <v>8350</v>
      </c>
      <c r="S2332" s="10">
        <f>(((J2332/60)/60)/24)+DATE(1970,1,1)</f>
        <v>42332.89980324074</v>
      </c>
      <c r="T2332" s="10">
        <f>(((I2332/60)/60)/24)+DATE(1970,1,1)</f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SUM(E2333/D2333)</f>
        <v>1.4431375</v>
      </c>
      <c r="P2333" s="12">
        <f>E2333/L2333</f>
        <v>40.795406360424032</v>
      </c>
      <c r="Q2333" t="s">
        <v>8334</v>
      </c>
      <c r="R2333" t="s">
        <v>8350</v>
      </c>
      <c r="S2333" s="10">
        <f>(((J2333/60)/60)/24)+DATE(1970,1,1)</f>
        <v>41839.005671296298</v>
      </c>
      <c r="T2333" s="10">
        <f>(((I2333/60)/60)/24)+DATE(1970,1,1)</f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SUM(E2334/D2334)</f>
        <v>1.06308</v>
      </c>
      <c r="P2334" s="12">
        <f>E2334/L2334</f>
        <v>75.502840909090907</v>
      </c>
      <c r="Q2334" t="s">
        <v>8334</v>
      </c>
      <c r="R2334" t="s">
        <v>8350</v>
      </c>
      <c r="S2334" s="10">
        <f>(((J2334/60)/60)/24)+DATE(1970,1,1)</f>
        <v>42011.628136574072</v>
      </c>
      <c r="T2334" s="10">
        <f>(((I2334/60)/60)/24)+DATE(1970,1,1)</f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SUM(E2335/D2335)</f>
        <v>2.1216666666666666</v>
      </c>
      <c r="P2335" s="12">
        <f>E2335/L2335</f>
        <v>13.542553191489361</v>
      </c>
      <c r="Q2335" t="s">
        <v>8334</v>
      </c>
      <c r="R2335" t="s">
        <v>8350</v>
      </c>
      <c r="S2335" s="10">
        <f>(((J2335/60)/60)/24)+DATE(1970,1,1)</f>
        <v>41767.650347222225</v>
      </c>
      <c r="T2335" s="10">
        <f>(((I2335/60)/60)/24)+DATE(1970,1,1)</f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SUM(E2336/D2336)</f>
        <v>1.0195000000000001</v>
      </c>
      <c r="P2336" s="12">
        <f>E2336/L2336</f>
        <v>60.865671641791046</v>
      </c>
      <c r="Q2336" t="s">
        <v>8334</v>
      </c>
      <c r="R2336" t="s">
        <v>8350</v>
      </c>
      <c r="S2336" s="10">
        <f>(((J2336/60)/60)/24)+DATE(1970,1,1)</f>
        <v>41918.670115740737</v>
      </c>
      <c r="T2336" s="10">
        <f>(((I2336/60)/60)/24)+DATE(1970,1,1)</f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SUM(E2337/D2337)</f>
        <v>1.0227200000000001</v>
      </c>
      <c r="P2337" s="12">
        <f>E2337/L2337</f>
        <v>115.69230769230769</v>
      </c>
      <c r="Q2337" t="s">
        <v>8334</v>
      </c>
      <c r="R2337" t="s">
        <v>8350</v>
      </c>
      <c r="S2337" s="10">
        <f>(((J2337/60)/60)/24)+DATE(1970,1,1)</f>
        <v>41771.572256944448</v>
      </c>
      <c r="T2337" s="10">
        <f>(((I2337/60)/60)/24)+DATE(1970,1,1)</f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SUM(E2338/D2338)</f>
        <v>5.2073254999999996</v>
      </c>
      <c r="P2338" s="12">
        <f>E2338/L2338</f>
        <v>48.104623556581984</v>
      </c>
      <c r="Q2338" t="s">
        <v>8334</v>
      </c>
      <c r="R2338" t="s">
        <v>8350</v>
      </c>
      <c r="S2338" s="10">
        <f>(((J2338/60)/60)/24)+DATE(1970,1,1)</f>
        <v>41666.924710648149</v>
      </c>
      <c r="T2338" s="10">
        <f>(((I2338/60)/60)/24)+DATE(1970,1,1)</f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SUM(E2339/D2339)</f>
        <v>1.1065833333333333</v>
      </c>
      <c r="P2339" s="12">
        <f>E2339/L2339</f>
        <v>74.184357541899445</v>
      </c>
      <c r="Q2339" t="s">
        <v>8334</v>
      </c>
      <c r="R2339" t="s">
        <v>8350</v>
      </c>
      <c r="S2339" s="10">
        <f>(((J2339/60)/60)/24)+DATE(1970,1,1)</f>
        <v>41786.640543981484</v>
      </c>
      <c r="T2339" s="10">
        <f>(((I2339/60)/60)/24)+DATE(1970,1,1)</f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SUM(E2340/D2340)</f>
        <v>1.0114333333333334</v>
      </c>
      <c r="P2340" s="12">
        <f>E2340/L2340</f>
        <v>123.34552845528455</v>
      </c>
      <c r="Q2340" t="s">
        <v>8334</v>
      </c>
      <c r="R2340" t="s">
        <v>8350</v>
      </c>
      <c r="S2340" s="10">
        <f>(((J2340/60)/60)/24)+DATE(1970,1,1)</f>
        <v>41789.896805555552</v>
      </c>
      <c r="T2340" s="10">
        <f>(((I2340/60)/60)/24)+DATE(1970,1,1)</f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SUM(E2341/D2341)</f>
        <v>2.9420799999999998</v>
      </c>
      <c r="P2341" s="12">
        <f>E2341/L2341</f>
        <v>66.623188405797094</v>
      </c>
      <c r="Q2341" t="s">
        <v>8334</v>
      </c>
      <c r="R2341" t="s">
        <v>8350</v>
      </c>
      <c r="S2341" s="10">
        <f>(((J2341/60)/60)/24)+DATE(1970,1,1)</f>
        <v>42692.79987268518</v>
      </c>
      <c r="T2341" s="10">
        <f>(((I2341/60)/60)/24)+DATE(1970,1,1)</f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SUM(E2342/D2342)</f>
        <v>1.0577749999999999</v>
      </c>
      <c r="P2342" s="12">
        <f>E2342/L2342</f>
        <v>104.99007444168734</v>
      </c>
      <c r="Q2342" t="s">
        <v>8334</v>
      </c>
      <c r="R2342" t="s">
        <v>8350</v>
      </c>
      <c r="S2342" s="10">
        <f>(((J2342/60)/60)/24)+DATE(1970,1,1)</f>
        <v>42643.642800925925</v>
      </c>
      <c r="T2342" s="10">
        <f>(((I2342/60)/60)/24)+DATE(1970,1,1)</f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SUM(E2343/D2343)</f>
        <v>0</v>
      </c>
      <c r="P2343" s="12" t="e">
        <f>E2343/L2343</f>
        <v>#DIV/0!</v>
      </c>
      <c r="Q2343" t="s">
        <v>8317</v>
      </c>
      <c r="R2343" t="s">
        <v>8318</v>
      </c>
      <c r="S2343" s="10">
        <f>(((J2343/60)/60)/24)+DATE(1970,1,1)</f>
        <v>42167.813703703709</v>
      </c>
      <c r="T2343" s="10">
        <f>(((I2343/60)/60)/24)+DATE(1970,1,1)</f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SUM(E2344/D2344)</f>
        <v>0</v>
      </c>
      <c r="P2344" s="12" t="e">
        <f>E2344/L2344</f>
        <v>#DIV/0!</v>
      </c>
      <c r="Q2344" t="s">
        <v>8317</v>
      </c>
      <c r="R2344" t="s">
        <v>8318</v>
      </c>
      <c r="S2344" s="10">
        <f>(((J2344/60)/60)/24)+DATE(1970,1,1)</f>
        <v>41897.702199074076</v>
      </c>
      <c r="T2344" s="10">
        <f>(((I2344/60)/60)/24)+DATE(1970,1,1)</f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SUM(E2345/D2345)</f>
        <v>0.03</v>
      </c>
      <c r="P2345" s="12">
        <f>E2345/L2345</f>
        <v>300</v>
      </c>
      <c r="Q2345" t="s">
        <v>8317</v>
      </c>
      <c r="R2345" t="s">
        <v>8318</v>
      </c>
      <c r="S2345" s="10">
        <f>(((J2345/60)/60)/24)+DATE(1970,1,1)</f>
        <v>42327.825289351851</v>
      </c>
      <c r="T2345" s="10">
        <f>(((I2345/60)/60)/24)+DATE(1970,1,1)</f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SUM(E2346/D2346)</f>
        <v>1E-3</v>
      </c>
      <c r="P2346" s="12">
        <f>E2346/L2346</f>
        <v>1</v>
      </c>
      <c r="Q2346" t="s">
        <v>8317</v>
      </c>
      <c r="R2346" t="s">
        <v>8318</v>
      </c>
      <c r="S2346" s="10">
        <f>(((J2346/60)/60)/24)+DATE(1970,1,1)</f>
        <v>42515.727650462963</v>
      </c>
      <c r="T2346" s="10">
        <f>(((I2346/60)/60)/24)+DATE(1970,1,1)</f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SUM(E2347/D2347)</f>
        <v>0</v>
      </c>
      <c r="P2347" s="12" t="e">
        <f>E2347/L2347</f>
        <v>#DIV/0!</v>
      </c>
      <c r="Q2347" t="s">
        <v>8317</v>
      </c>
      <c r="R2347" t="s">
        <v>8318</v>
      </c>
      <c r="S2347" s="10">
        <f>(((J2347/60)/60)/24)+DATE(1970,1,1)</f>
        <v>42060.001805555556</v>
      </c>
      <c r="T2347" s="10">
        <f>(((I2347/60)/60)/24)+DATE(1970,1,1)</f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SUM(E2348/D2348)</f>
        <v>6.4999999999999997E-4</v>
      </c>
      <c r="P2348" s="12">
        <f>E2348/L2348</f>
        <v>13</v>
      </c>
      <c r="Q2348" t="s">
        <v>8317</v>
      </c>
      <c r="R2348" t="s">
        <v>8318</v>
      </c>
      <c r="S2348" s="10">
        <f>(((J2348/60)/60)/24)+DATE(1970,1,1)</f>
        <v>42615.79896990741</v>
      </c>
      <c r="T2348" s="10">
        <f>(((I2348/60)/60)/24)+DATE(1970,1,1)</f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SUM(E2349/D2349)</f>
        <v>1.4999999999999999E-2</v>
      </c>
      <c r="P2349" s="12">
        <f>E2349/L2349</f>
        <v>15</v>
      </c>
      <c r="Q2349" t="s">
        <v>8317</v>
      </c>
      <c r="R2349" t="s">
        <v>8318</v>
      </c>
      <c r="S2349" s="10">
        <f>(((J2349/60)/60)/24)+DATE(1970,1,1)</f>
        <v>42577.607361111113</v>
      </c>
      <c r="T2349" s="10">
        <f>(((I2349/60)/60)/24)+DATE(1970,1,1)</f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SUM(E2350/D2350)</f>
        <v>3.8571428571428572E-3</v>
      </c>
      <c r="P2350" s="12">
        <f>E2350/L2350</f>
        <v>54</v>
      </c>
      <c r="Q2350" t="s">
        <v>8317</v>
      </c>
      <c r="R2350" t="s">
        <v>8318</v>
      </c>
      <c r="S2350" s="10">
        <f>(((J2350/60)/60)/24)+DATE(1970,1,1)</f>
        <v>42360.932152777779</v>
      </c>
      <c r="T2350" s="10">
        <f>(((I2350/60)/60)/24)+DATE(1970,1,1)</f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SUM(E2351/D2351)</f>
        <v>0</v>
      </c>
      <c r="P2351" s="12" t="e">
        <f>E2351/L2351</f>
        <v>#DIV/0!</v>
      </c>
      <c r="Q2351" t="s">
        <v>8317</v>
      </c>
      <c r="R2351" t="s">
        <v>8318</v>
      </c>
      <c r="S2351" s="10">
        <f>(((J2351/60)/60)/24)+DATE(1970,1,1)</f>
        <v>42198.775787037041</v>
      </c>
      <c r="T2351" s="10">
        <f>(((I2351/60)/60)/24)+DATE(1970,1,1)</f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SUM(E2352/D2352)</f>
        <v>0</v>
      </c>
      <c r="P2352" s="12" t="e">
        <f>E2352/L2352</f>
        <v>#DIV/0!</v>
      </c>
      <c r="Q2352" t="s">
        <v>8317</v>
      </c>
      <c r="R2352" t="s">
        <v>8318</v>
      </c>
      <c r="S2352" s="10">
        <f>(((J2352/60)/60)/24)+DATE(1970,1,1)</f>
        <v>42708.842245370368</v>
      </c>
      <c r="T2352" s="10">
        <f>(((I2352/60)/60)/24)+DATE(1970,1,1)</f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SUM(E2353/D2353)</f>
        <v>5.7142857142857143E-3</v>
      </c>
      <c r="P2353" s="12">
        <f>E2353/L2353</f>
        <v>15.428571428571429</v>
      </c>
      <c r="Q2353" t="s">
        <v>8317</v>
      </c>
      <c r="R2353" t="s">
        <v>8318</v>
      </c>
      <c r="S2353" s="10">
        <f>(((J2353/60)/60)/24)+DATE(1970,1,1)</f>
        <v>42094.101145833338</v>
      </c>
      <c r="T2353" s="10">
        <f>(((I2353/60)/60)/24)+DATE(1970,1,1)</f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SUM(E2354/D2354)</f>
        <v>0</v>
      </c>
      <c r="P2354" s="12" t="e">
        <f>E2354/L2354</f>
        <v>#DIV/0!</v>
      </c>
      <c r="Q2354" t="s">
        <v>8317</v>
      </c>
      <c r="R2354" t="s">
        <v>8318</v>
      </c>
      <c r="S2354" s="10">
        <f>(((J2354/60)/60)/24)+DATE(1970,1,1)</f>
        <v>42101.633703703701</v>
      </c>
      <c r="T2354" s="10">
        <f>(((I2354/60)/60)/24)+DATE(1970,1,1)</f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SUM(E2355/D2355)</f>
        <v>0</v>
      </c>
      <c r="P2355" s="12" t="e">
        <f>E2355/L2355</f>
        <v>#DIV/0!</v>
      </c>
      <c r="Q2355" t="s">
        <v>8317</v>
      </c>
      <c r="R2355" t="s">
        <v>8318</v>
      </c>
      <c r="S2355" s="10">
        <f>(((J2355/60)/60)/24)+DATE(1970,1,1)</f>
        <v>42103.676180555558</v>
      </c>
      <c r="T2355" s="10">
        <f>(((I2355/60)/60)/24)+DATE(1970,1,1)</f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SUM(E2356/D2356)</f>
        <v>7.1428571428571429E-4</v>
      </c>
      <c r="P2356" s="12">
        <f>E2356/L2356</f>
        <v>25</v>
      </c>
      <c r="Q2356" t="s">
        <v>8317</v>
      </c>
      <c r="R2356" t="s">
        <v>8318</v>
      </c>
      <c r="S2356" s="10">
        <f>(((J2356/60)/60)/24)+DATE(1970,1,1)</f>
        <v>41954.722916666666</v>
      </c>
      <c r="T2356" s="10">
        <f>(((I2356/60)/60)/24)+DATE(1970,1,1)</f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SUM(E2357/D2357)</f>
        <v>6.875E-3</v>
      </c>
      <c r="P2357" s="12">
        <f>E2357/L2357</f>
        <v>27.5</v>
      </c>
      <c r="Q2357" t="s">
        <v>8317</v>
      </c>
      <c r="R2357" t="s">
        <v>8318</v>
      </c>
      <c r="S2357" s="10">
        <f>(((J2357/60)/60)/24)+DATE(1970,1,1)</f>
        <v>42096.918240740735</v>
      </c>
      <c r="T2357" s="10">
        <f>(((I2357/60)/60)/24)+DATE(1970,1,1)</f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SUM(E2358/D2358)</f>
        <v>0</v>
      </c>
      <c r="P2358" s="12" t="e">
        <f>E2358/L2358</f>
        <v>#DIV/0!</v>
      </c>
      <c r="Q2358" t="s">
        <v>8317</v>
      </c>
      <c r="R2358" t="s">
        <v>8318</v>
      </c>
      <c r="S2358" s="10">
        <f>(((J2358/60)/60)/24)+DATE(1970,1,1)</f>
        <v>42130.78361111111</v>
      </c>
      <c r="T2358" s="10">
        <f>(((I2358/60)/60)/24)+DATE(1970,1,1)</f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SUM(E2359/D2359)</f>
        <v>0</v>
      </c>
      <c r="P2359" s="12" t="e">
        <f>E2359/L2359</f>
        <v>#DIV/0!</v>
      </c>
      <c r="Q2359" t="s">
        <v>8317</v>
      </c>
      <c r="R2359" t="s">
        <v>8318</v>
      </c>
      <c r="S2359" s="10">
        <f>(((J2359/60)/60)/24)+DATE(1970,1,1)</f>
        <v>42264.620115740734</v>
      </c>
      <c r="T2359" s="10">
        <f>(((I2359/60)/60)/24)+DATE(1970,1,1)</f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SUM(E2360/D2360)</f>
        <v>0</v>
      </c>
      <c r="P2360" s="12" t="e">
        <f>E2360/L2360</f>
        <v>#DIV/0!</v>
      </c>
      <c r="Q2360" t="s">
        <v>8317</v>
      </c>
      <c r="R2360" t="s">
        <v>8318</v>
      </c>
      <c r="S2360" s="10">
        <f>(((J2360/60)/60)/24)+DATE(1970,1,1)</f>
        <v>41978.930972222224</v>
      </c>
      <c r="T2360" s="10">
        <f>(((I2360/60)/60)/24)+DATE(1970,1,1)</f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SUM(E2361/D2361)</f>
        <v>0.14680000000000001</v>
      </c>
      <c r="P2361" s="12">
        <f>E2361/L2361</f>
        <v>367</v>
      </c>
      <c r="Q2361" t="s">
        <v>8317</v>
      </c>
      <c r="R2361" t="s">
        <v>8318</v>
      </c>
      <c r="S2361" s="10">
        <f>(((J2361/60)/60)/24)+DATE(1970,1,1)</f>
        <v>42159.649583333332</v>
      </c>
      <c r="T2361" s="10">
        <f>(((I2361/60)/60)/24)+DATE(1970,1,1)</f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SUM(E2362/D2362)</f>
        <v>4.0000000000000002E-4</v>
      </c>
      <c r="P2362" s="12">
        <f>E2362/L2362</f>
        <v>2</v>
      </c>
      <c r="Q2362" t="s">
        <v>8317</v>
      </c>
      <c r="R2362" t="s">
        <v>8318</v>
      </c>
      <c r="S2362" s="10">
        <f>(((J2362/60)/60)/24)+DATE(1970,1,1)</f>
        <v>42377.70694444445</v>
      </c>
      <c r="T2362" s="10">
        <f>(((I2362/60)/60)/24)+DATE(1970,1,1)</f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SUM(E2363/D2363)</f>
        <v>0</v>
      </c>
      <c r="P2363" s="12" t="e">
        <f>E2363/L2363</f>
        <v>#DIV/0!</v>
      </c>
      <c r="Q2363" t="s">
        <v>8317</v>
      </c>
      <c r="R2363" t="s">
        <v>8318</v>
      </c>
      <c r="S2363" s="10">
        <f>(((J2363/60)/60)/24)+DATE(1970,1,1)</f>
        <v>42466.858888888892</v>
      </c>
      <c r="T2363" s="10">
        <f>(((I2363/60)/60)/24)+DATE(1970,1,1)</f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SUM(E2364/D2364)</f>
        <v>0.2857142857142857</v>
      </c>
      <c r="P2364" s="12">
        <f>E2364/L2364</f>
        <v>60</v>
      </c>
      <c r="Q2364" t="s">
        <v>8317</v>
      </c>
      <c r="R2364" t="s">
        <v>8318</v>
      </c>
      <c r="S2364" s="10">
        <f>(((J2364/60)/60)/24)+DATE(1970,1,1)</f>
        <v>41954.688310185185</v>
      </c>
      <c r="T2364" s="10">
        <f>(((I2364/60)/60)/24)+DATE(1970,1,1)</f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SUM(E2365/D2365)</f>
        <v>0</v>
      </c>
      <c r="P2365" s="12" t="e">
        <f>E2365/L2365</f>
        <v>#DIV/0!</v>
      </c>
      <c r="Q2365" t="s">
        <v>8317</v>
      </c>
      <c r="R2365" t="s">
        <v>8318</v>
      </c>
      <c r="S2365" s="10">
        <f>(((J2365/60)/60)/24)+DATE(1970,1,1)</f>
        <v>42322.011574074073</v>
      </c>
      <c r="T2365" s="10">
        <f>(((I2365/60)/60)/24)+DATE(1970,1,1)</f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SUM(E2366/D2366)</f>
        <v>0</v>
      </c>
      <c r="P2366" s="12" t="e">
        <f>E2366/L2366</f>
        <v>#DIV/0!</v>
      </c>
      <c r="Q2366" t="s">
        <v>8317</v>
      </c>
      <c r="R2366" t="s">
        <v>8318</v>
      </c>
      <c r="S2366" s="10">
        <f>(((J2366/60)/60)/24)+DATE(1970,1,1)</f>
        <v>42248.934675925921</v>
      </c>
      <c r="T2366" s="10">
        <f>(((I2366/60)/60)/24)+DATE(1970,1,1)</f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SUM(E2367/D2367)</f>
        <v>0</v>
      </c>
      <c r="P2367" s="12" t="e">
        <f>E2367/L2367</f>
        <v>#DIV/0!</v>
      </c>
      <c r="Q2367" t="s">
        <v>8317</v>
      </c>
      <c r="R2367" t="s">
        <v>8318</v>
      </c>
      <c r="S2367" s="10">
        <f>(((J2367/60)/60)/24)+DATE(1970,1,1)</f>
        <v>42346.736400462964</v>
      </c>
      <c r="T2367" s="10">
        <f>(((I2367/60)/60)/24)+DATE(1970,1,1)</f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SUM(E2368/D2368)</f>
        <v>0.1052</v>
      </c>
      <c r="P2368" s="12">
        <f>E2368/L2368</f>
        <v>97.407407407407405</v>
      </c>
      <c r="Q2368" t="s">
        <v>8317</v>
      </c>
      <c r="R2368" t="s">
        <v>8318</v>
      </c>
      <c r="S2368" s="10">
        <f>(((J2368/60)/60)/24)+DATE(1970,1,1)</f>
        <v>42268.531631944439</v>
      </c>
      <c r="T2368" s="10">
        <f>(((I2368/60)/60)/24)+DATE(1970,1,1)</f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SUM(E2369/D2369)</f>
        <v>1.34E-2</v>
      </c>
      <c r="P2369" s="12">
        <f>E2369/L2369</f>
        <v>47.857142857142854</v>
      </c>
      <c r="Q2369" t="s">
        <v>8317</v>
      </c>
      <c r="R2369" t="s">
        <v>8318</v>
      </c>
      <c r="S2369" s="10">
        <f>(((J2369/60)/60)/24)+DATE(1970,1,1)</f>
        <v>42425.970092592594</v>
      </c>
      <c r="T2369" s="10">
        <f>(((I2369/60)/60)/24)+DATE(1970,1,1)</f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SUM(E2370/D2370)</f>
        <v>2.5000000000000001E-3</v>
      </c>
      <c r="P2370" s="12">
        <f>E2370/L2370</f>
        <v>50</v>
      </c>
      <c r="Q2370" t="s">
        <v>8317</v>
      </c>
      <c r="R2370" t="s">
        <v>8318</v>
      </c>
      <c r="S2370" s="10">
        <f>(((J2370/60)/60)/24)+DATE(1970,1,1)</f>
        <v>42063.721817129626</v>
      </c>
      <c r="T2370" s="10">
        <f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SUM(E2371/D2371)</f>
        <v>0</v>
      </c>
      <c r="P2371" s="12" t="e">
        <f>E2371/L2371</f>
        <v>#DIV/0!</v>
      </c>
      <c r="Q2371" t="s">
        <v>8317</v>
      </c>
      <c r="R2371" t="s">
        <v>8318</v>
      </c>
      <c r="S2371" s="10">
        <f>(((J2371/60)/60)/24)+DATE(1970,1,1)</f>
        <v>42380.812627314815</v>
      </c>
      <c r="T2371" s="10">
        <f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SUM(E2372/D2372)</f>
        <v>3.2799999999999999E-3</v>
      </c>
      <c r="P2372" s="12">
        <f>E2372/L2372</f>
        <v>20.5</v>
      </c>
      <c r="Q2372" t="s">
        <v>8317</v>
      </c>
      <c r="R2372" t="s">
        <v>8318</v>
      </c>
      <c r="S2372" s="10">
        <f>(((J2372/60)/60)/24)+DATE(1970,1,1)</f>
        <v>41961.18913194444</v>
      </c>
      <c r="T2372" s="10">
        <f>(((I2372/60)/60)/24)+DATE(1970,1,1)</f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SUM(E2373/D2373)</f>
        <v>0</v>
      </c>
      <c r="P2373" s="12" t="e">
        <f>E2373/L2373</f>
        <v>#DIV/0!</v>
      </c>
      <c r="Q2373" t="s">
        <v>8317</v>
      </c>
      <c r="R2373" t="s">
        <v>8318</v>
      </c>
      <c r="S2373" s="10">
        <f>(((J2373/60)/60)/24)+DATE(1970,1,1)</f>
        <v>42150.777731481481</v>
      </c>
      <c r="T2373" s="10">
        <f>(((I2373/60)/60)/24)+DATE(1970,1,1)</f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SUM(E2374/D2374)</f>
        <v>3.272727272727273E-2</v>
      </c>
      <c r="P2374" s="12">
        <f>E2374/L2374</f>
        <v>30</v>
      </c>
      <c r="Q2374" t="s">
        <v>8317</v>
      </c>
      <c r="R2374" t="s">
        <v>8318</v>
      </c>
      <c r="S2374" s="10">
        <f>(((J2374/60)/60)/24)+DATE(1970,1,1)</f>
        <v>42088.069108796291</v>
      </c>
      <c r="T2374" s="10">
        <f>(((I2374/60)/60)/24)+DATE(1970,1,1)</f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SUM(E2375/D2375)</f>
        <v>5.8823529411764708E-5</v>
      </c>
      <c r="P2375" s="12">
        <f>E2375/L2375</f>
        <v>50</v>
      </c>
      <c r="Q2375" t="s">
        <v>8317</v>
      </c>
      <c r="R2375" t="s">
        <v>8318</v>
      </c>
      <c r="S2375" s="10">
        <f>(((J2375/60)/60)/24)+DATE(1970,1,1)</f>
        <v>42215.662314814821</v>
      </c>
      <c r="T2375" s="10">
        <f>(((I2375/60)/60)/24)+DATE(1970,1,1)</f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SUM(E2376/D2376)</f>
        <v>4.5454545454545455E-4</v>
      </c>
      <c r="P2376" s="12">
        <f>E2376/L2376</f>
        <v>10</v>
      </c>
      <c r="Q2376" t="s">
        <v>8317</v>
      </c>
      <c r="R2376" t="s">
        <v>8318</v>
      </c>
      <c r="S2376" s="10">
        <f>(((J2376/60)/60)/24)+DATE(1970,1,1)</f>
        <v>42017.843287037031</v>
      </c>
      <c r="T2376" s="10">
        <f>(((I2376/60)/60)/24)+DATE(1970,1,1)</f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SUM(E2377/D2377)</f>
        <v>0</v>
      </c>
      <c r="P2377" s="12" t="e">
        <f>E2377/L2377</f>
        <v>#DIV/0!</v>
      </c>
      <c r="Q2377" t="s">
        <v>8317</v>
      </c>
      <c r="R2377" t="s">
        <v>8318</v>
      </c>
      <c r="S2377" s="10">
        <f>(((J2377/60)/60)/24)+DATE(1970,1,1)</f>
        <v>42592.836076388892</v>
      </c>
      <c r="T2377" s="10">
        <f>(((I2377/60)/60)/24)+DATE(1970,1,1)</f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SUM(E2378/D2378)</f>
        <v>0.10877666666666666</v>
      </c>
      <c r="P2378" s="12">
        <f>E2378/L2378</f>
        <v>81.582499999999996</v>
      </c>
      <c r="Q2378" t="s">
        <v>8317</v>
      </c>
      <c r="R2378" t="s">
        <v>8318</v>
      </c>
      <c r="S2378" s="10">
        <f>(((J2378/60)/60)/24)+DATE(1970,1,1)</f>
        <v>42318.925532407404</v>
      </c>
      <c r="T2378" s="10">
        <f>(((I2378/60)/60)/24)+DATE(1970,1,1)</f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SUM(E2379/D2379)</f>
        <v>0</v>
      </c>
      <c r="P2379" s="12" t="e">
        <f>E2379/L2379</f>
        <v>#DIV/0!</v>
      </c>
      <c r="Q2379" t="s">
        <v>8317</v>
      </c>
      <c r="R2379" t="s">
        <v>8318</v>
      </c>
      <c r="S2379" s="10">
        <f>(((J2379/60)/60)/24)+DATE(1970,1,1)</f>
        <v>42669.870173611111</v>
      </c>
      <c r="T2379" s="10">
        <f>(((I2379/60)/60)/24)+DATE(1970,1,1)</f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SUM(E2380/D2380)</f>
        <v>0</v>
      </c>
      <c r="P2380" s="12" t="e">
        <f>E2380/L2380</f>
        <v>#DIV/0!</v>
      </c>
      <c r="Q2380" t="s">
        <v>8317</v>
      </c>
      <c r="R2380" t="s">
        <v>8318</v>
      </c>
      <c r="S2380" s="10">
        <f>(((J2380/60)/60)/24)+DATE(1970,1,1)</f>
        <v>42213.013078703705</v>
      </c>
      <c r="T2380" s="10">
        <f>(((I2380/60)/60)/24)+DATE(1970,1,1)</f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SUM(E2381/D2381)</f>
        <v>0</v>
      </c>
      <c r="P2381" s="12" t="e">
        <f>E2381/L2381</f>
        <v>#DIV/0!</v>
      </c>
      <c r="Q2381" t="s">
        <v>8317</v>
      </c>
      <c r="R2381" t="s">
        <v>8318</v>
      </c>
      <c r="S2381" s="10">
        <f>(((J2381/60)/60)/24)+DATE(1970,1,1)</f>
        <v>42237.016388888893</v>
      </c>
      <c r="T2381" s="10">
        <f>(((I2381/60)/60)/24)+DATE(1970,1,1)</f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SUM(E2382/D2382)</f>
        <v>3.6666666666666666E-3</v>
      </c>
      <c r="P2382" s="12">
        <f>E2382/L2382</f>
        <v>18.333333333333332</v>
      </c>
      <c r="Q2382" t="s">
        <v>8317</v>
      </c>
      <c r="R2382" t="s">
        <v>8318</v>
      </c>
      <c r="S2382" s="10">
        <f>(((J2382/60)/60)/24)+DATE(1970,1,1)</f>
        <v>42248.793310185181</v>
      </c>
      <c r="T2382" s="10">
        <f>(((I2382/60)/60)/24)+DATE(1970,1,1)</f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SUM(E2383/D2383)</f>
        <v>1.8193398957730169E-2</v>
      </c>
      <c r="P2383" s="12">
        <f>E2383/L2383</f>
        <v>224.42857142857142</v>
      </c>
      <c r="Q2383" t="s">
        <v>8317</v>
      </c>
      <c r="R2383" t="s">
        <v>8318</v>
      </c>
      <c r="S2383" s="10">
        <f>(((J2383/60)/60)/24)+DATE(1970,1,1)</f>
        <v>42074.935740740737</v>
      </c>
      <c r="T2383" s="10">
        <f>(((I2383/60)/60)/24)+DATE(1970,1,1)</f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SUM(E2384/D2384)</f>
        <v>2.5000000000000001E-2</v>
      </c>
      <c r="P2384" s="12">
        <f>E2384/L2384</f>
        <v>37.5</v>
      </c>
      <c r="Q2384" t="s">
        <v>8317</v>
      </c>
      <c r="R2384" t="s">
        <v>8318</v>
      </c>
      <c r="S2384" s="10">
        <f>(((J2384/60)/60)/24)+DATE(1970,1,1)</f>
        <v>42195.187534722223</v>
      </c>
      <c r="T2384" s="10">
        <f>(((I2384/60)/60)/24)+DATE(1970,1,1)</f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SUM(E2385/D2385)</f>
        <v>4.3499999999999997E-2</v>
      </c>
      <c r="P2385" s="12">
        <f>E2385/L2385</f>
        <v>145</v>
      </c>
      <c r="Q2385" t="s">
        <v>8317</v>
      </c>
      <c r="R2385" t="s">
        <v>8318</v>
      </c>
      <c r="S2385" s="10">
        <f>(((J2385/60)/60)/24)+DATE(1970,1,1)</f>
        <v>42027.056793981479</v>
      </c>
      <c r="T2385" s="10">
        <f>(((I2385/60)/60)/24)+DATE(1970,1,1)</f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SUM(E2386/D2386)</f>
        <v>8.0000000000000002E-3</v>
      </c>
      <c r="P2386" s="12">
        <f>E2386/L2386</f>
        <v>1</v>
      </c>
      <c r="Q2386" t="s">
        <v>8317</v>
      </c>
      <c r="R2386" t="s">
        <v>8318</v>
      </c>
      <c r="S2386" s="10">
        <f>(((J2386/60)/60)/24)+DATE(1970,1,1)</f>
        <v>41927.067627314813</v>
      </c>
      <c r="T2386" s="10">
        <f>(((I2386/60)/60)/24)+DATE(1970,1,1)</f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SUM(E2387/D2387)</f>
        <v>1.2123076923076924E-2</v>
      </c>
      <c r="P2387" s="12">
        <f>E2387/L2387</f>
        <v>112.57142857142857</v>
      </c>
      <c r="Q2387" t="s">
        <v>8317</v>
      </c>
      <c r="R2387" t="s">
        <v>8318</v>
      </c>
      <c r="S2387" s="10">
        <f>(((J2387/60)/60)/24)+DATE(1970,1,1)</f>
        <v>42191.70175925926</v>
      </c>
      <c r="T2387" s="10">
        <f>(((I2387/60)/60)/24)+DATE(1970,1,1)</f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SUM(E2388/D2388)</f>
        <v>0</v>
      </c>
      <c r="P2388" s="12" t="e">
        <f>E2388/L2388</f>
        <v>#DIV/0!</v>
      </c>
      <c r="Q2388" t="s">
        <v>8317</v>
      </c>
      <c r="R2388" t="s">
        <v>8318</v>
      </c>
      <c r="S2388" s="10">
        <f>(((J2388/60)/60)/24)+DATE(1970,1,1)</f>
        <v>41954.838240740741</v>
      </c>
      <c r="T2388" s="10">
        <f>(((I2388/60)/60)/24)+DATE(1970,1,1)</f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SUM(E2389/D2389)</f>
        <v>6.8399999999999997E-3</v>
      </c>
      <c r="P2389" s="12">
        <f>E2389/L2389</f>
        <v>342</v>
      </c>
      <c r="Q2389" t="s">
        <v>8317</v>
      </c>
      <c r="R2389" t="s">
        <v>8318</v>
      </c>
      <c r="S2389" s="10">
        <f>(((J2389/60)/60)/24)+DATE(1970,1,1)</f>
        <v>42528.626620370371</v>
      </c>
      <c r="T2389" s="10">
        <f>(((I2389/60)/60)/24)+DATE(1970,1,1)</f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SUM(E2390/D2390)</f>
        <v>1.2513513513513513E-2</v>
      </c>
      <c r="P2390" s="12">
        <f>E2390/L2390</f>
        <v>57.875</v>
      </c>
      <c r="Q2390" t="s">
        <v>8317</v>
      </c>
      <c r="R2390" t="s">
        <v>8318</v>
      </c>
      <c r="S2390" s="10">
        <f>(((J2390/60)/60)/24)+DATE(1970,1,1)</f>
        <v>41989.853692129633</v>
      </c>
      <c r="T2390" s="10">
        <f>(((I2390/60)/60)/24)+DATE(1970,1,1)</f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SUM(E2391/D2391)</f>
        <v>1.8749999999999999E-3</v>
      </c>
      <c r="P2391" s="12">
        <f>E2391/L2391</f>
        <v>30</v>
      </c>
      <c r="Q2391" t="s">
        <v>8317</v>
      </c>
      <c r="R2391" t="s">
        <v>8318</v>
      </c>
      <c r="S2391" s="10">
        <f>(((J2391/60)/60)/24)+DATE(1970,1,1)</f>
        <v>42179.653379629628</v>
      </c>
      <c r="T2391" s="10">
        <f>(((I2391/60)/60)/24)+DATE(1970,1,1)</f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SUM(E2392/D2392)</f>
        <v>0</v>
      </c>
      <c r="P2392" s="12" t="e">
        <f>E2392/L2392</f>
        <v>#DIV/0!</v>
      </c>
      <c r="Q2392" t="s">
        <v>8317</v>
      </c>
      <c r="R2392" t="s">
        <v>8318</v>
      </c>
      <c r="S2392" s="10">
        <f>(((J2392/60)/60)/24)+DATE(1970,1,1)</f>
        <v>41968.262314814812</v>
      </c>
      <c r="T2392" s="10">
        <f>(((I2392/60)/60)/24)+DATE(1970,1,1)</f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SUM(E2393/D2393)</f>
        <v>1.25E-3</v>
      </c>
      <c r="P2393" s="12">
        <f>E2393/L2393</f>
        <v>25</v>
      </c>
      <c r="Q2393" t="s">
        <v>8317</v>
      </c>
      <c r="R2393" t="s">
        <v>8318</v>
      </c>
      <c r="S2393" s="10">
        <f>(((J2393/60)/60)/24)+DATE(1970,1,1)</f>
        <v>42064.794490740736</v>
      </c>
      <c r="T2393" s="10">
        <f>(((I2393/60)/60)/24)+DATE(1970,1,1)</f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SUM(E2394/D2394)</f>
        <v>0</v>
      </c>
      <c r="P2394" s="12" t="e">
        <f>E2394/L2394</f>
        <v>#DIV/0!</v>
      </c>
      <c r="Q2394" t="s">
        <v>8317</v>
      </c>
      <c r="R2394" t="s">
        <v>8318</v>
      </c>
      <c r="S2394" s="10">
        <f>(((J2394/60)/60)/24)+DATE(1970,1,1)</f>
        <v>42276.120636574073</v>
      </c>
      <c r="T2394" s="10">
        <f>(((I2394/60)/60)/24)+DATE(1970,1,1)</f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SUM(E2395/D2395)</f>
        <v>5.0000000000000001E-4</v>
      </c>
      <c r="P2395" s="12">
        <f>E2395/L2395</f>
        <v>50</v>
      </c>
      <c r="Q2395" t="s">
        <v>8317</v>
      </c>
      <c r="R2395" t="s">
        <v>8318</v>
      </c>
      <c r="S2395" s="10">
        <f>(((J2395/60)/60)/24)+DATE(1970,1,1)</f>
        <v>42194.648344907408</v>
      </c>
      <c r="T2395" s="10">
        <f>(((I2395/60)/60)/24)+DATE(1970,1,1)</f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SUM(E2396/D2396)</f>
        <v>5.9999999999999995E-4</v>
      </c>
      <c r="P2396" s="12">
        <f>E2396/L2396</f>
        <v>1.5</v>
      </c>
      <c r="Q2396" t="s">
        <v>8317</v>
      </c>
      <c r="R2396" t="s">
        <v>8318</v>
      </c>
      <c r="S2396" s="10">
        <f>(((J2396/60)/60)/24)+DATE(1970,1,1)</f>
        <v>42031.362187499995</v>
      </c>
      <c r="T2396" s="10">
        <f>(((I2396/60)/60)/24)+DATE(1970,1,1)</f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SUM(E2397/D2397)</f>
        <v>0</v>
      </c>
      <c r="P2397" s="12" t="e">
        <f>E2397/L2397</f>
        <v>#DIV/0!</v>
      </c>
      <c r="Q2397" t="s">
        <v>8317</v>
      </c>
      <c r="R2397" t="s">
        <v>8318</v>
      </c>
      <c r="S2397" s="10">
        <f>(((J2397/60)/60)/24)+DATE(1970,1,1)</f>
        <v>42717.121377314819</v>
      </c>
      <c r="T2397" s="10">
        <f>(((I2397/60)/60)/24)+DATE(1970,1,1)</f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SUM(E2398/D2398)</f>
        <v>2E-3</v>
      </c>
      <c r="P2398" s="12">
        <f>E2398/L2398</f>
        <v>10</v>
      </c>
      <c r="Q2398" t="s">
        <v>8317</v>
      </c>
      <c r="R2398" t="s">
        <v>8318</v>
      </c>
      <c r="S2398" s="10">
        <f>(((J2398/60)/60)/24)+DATE(1970,1,1)</f>
        <v>42262.849050925928</v>
      </c>
      <c r="T2398" s="10">
        <f>(((I2398/60)/60)/24)+DATE(1970,1,1)</f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SUM(E2399/D2399)</f>
        <v>0</v>
      </c>
      <c r="P2399" s="12" t="e">
        <f>E2399/L2399</f>
        <v>#DIV/0!</v>
      </c>
      <c r="Q2399" t="s">
        <v>8317</v>
      </c>
      <c r="R2399" t="s">
        <v>8318</v>
      </c>
      <c r="S2399" s="10">
        <f>(((J2399/60)/60)/24)+DATE(1970,1,1)</f>
        <v>41976.88490740741</v>
      </c>
      <c r="T2399" s="10">
        <f>(((I2399/60)/60)/24)+DATE(1970,1,1)</f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SUM(E2400/D2400)</f>
        <v>0</v>
      </c>
      <c r="P2400" s="12" t="e">
        <f>E2400/L2400</f>
        <v>#DIV/0!</v>
      </c>
      <c r="Q2400" t="s">
        <v>8317</v>
      </c>
      <c r="R2400" t="s">
        <v>8318</v>
      </c>
      <c r="S2400" s="10">
        <f>(((J2400/60)/60)/24)+DATE(1970,1,1)</f>
        <v>42157.916481481487</v>
      </c>
      <c r="T2400" s="10">
        <f>(((I2400/60)/60)/24)+DATE(1970,1,1)</f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SUM(E2401/D2401)</f>
        <v>0</v>
      </c>
      <c r="P2401" s="12" t="e">
        <f>E2401/L2401</f>
        <v>#DIV/0!</v>
      </c>
      <c r="Q2401" t="s">
        <v>8317</v>
      </c>
      <c r="R2401" t="s">
        <v>8318</v>
      </c>
      <c r="S2401" s="10">
        <f>(((J2401/60)/60)/24)+DATE(1970,1,1)</f>
        <v>41956.853078703702</v>
      </c>
      <c r="T2401" s="10">
        <f>(((I2401/60)/60)/24)+DATE(1970,1,1)</f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SUM(E2402/D2402)</f>
        <v>0</v>
      </c>
      <c r="P2402" s="12" t="e">
        <f>E2402/L2402</f>
        <v>#DIV/0!</v>
      </c>
      <c r="Q2402" t="s">
        <v>8317</v>
      </c>
      <c r="R2402" t="s">
        <v>8318</v>
      </c>
      <c r="S2402" s="10">
        <f>(((J2402/60)/60)/24)+DATE(1970,1,1)</f>
        <v>42444.268101851849</v>
      </c>
      <c r="T2402" s="10">
        <f>(((I2402/60)/60)/24)+DATE(1970,1,1)</f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SUM(E2403/D2403)</f>
        <v>7.1785714285714283E-3</v>
      </c>
      <c r="P2403" s="12">
        <f>E2403/L2403</f>
        <v>22.333333333333332</v>
      </c>
      <c r="Q2403" t="s">
        <v>8334</v>
      </c>
      <c r="R2403" t="s">
        <v>8335</v>
      </c>
      <c r="S2403" s="10">
        <f>(((J2403/60)/60)/24)+DATE(1970,1,1)</f>
        <v>42374.822870370372</v>
      </c>
      <c r="T2403" s="10">
        <f>(((I2403/60)/60)/24)+DATE(1970,1,1)</f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SUM(E2404/D2404)</f>
        <v>4.3333333333333331E-3</v>
      </c>
      <c r="P2404" s="12">
        <f>E2404/L2404</f>
        <v>52</v>
      </c>
      <c r="Q2404" t="s">
        <v>8334</v>
      </c>
      <c r="R2404" t="s">
        <v>8335</v>
      </c>
      <c r="S2404" s="10">
        <f>(((J2404/60)/60)/24)+DATE(1970,1,1)</f>
        <v>42107.679756944446</v>
      </c>
      <c r="T2404" s="10">
        <f>(((I2404/60)/60)/24)+DATE(1970,1,1)</f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SUM(E2405/D2405)</f>
        <v>0.16833333333333333</v>
      </c>
      <c r="P2405" s="12">
        <f>E2405/L2405</f>
        <v>16.833333333333332</v>
      </c>
      <c r="Q2405" t="s">
        <v>8334</v>
      </c>
      <c r="R2405" t="s">
        <v>8335</v>
      </c>
      <c r="S2405" s="10">
        <f>(((J2405/60)/60)/24)+DATE(1970,1,1)</f>
        <v>42399.882615740738</v>
      </c>
      <c r="T2405" s="10">
        <f>(((I2405/60)/60)/24)+DATE(1970,1,1)</f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SUM(E2406/D2406)</f>
        <v>0</v>
      </c>
      <c r="P2406" s="12" t="e">
        <f>E2406/L2406</f>
        <v>#DIV/0!</v>
      </c>
      <c r="Q2406" t="s">
        <v>8334</v>
      </c>
      <c r="R2406" t="s">
        <v>8335</v>
      </c>
      <c r="S2406" s="10">
        <f>(((J2406/60)/60)/24)+DATE(1970,1,1)</f>
        <v>42342.03943287037</v>
      </c>
      <c r="T2406" s="10">
        <f>(((I2406/60)/60)/24)+DATE(1970,1,1)</f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SUM(E2407/D2407)</f>
        <v>0.22520000000000001</v>
      </c>
      <c r="P2407" s="12">
        <f>E2407/L2407</f>
        <v>56.3</v>
      </c>
      <c r="Q2407" t="s">
        <v>8334</v>
      </c>
      <c r="R2407" t="s">
        <v>8335</v>
      </c>
      <c r="S2407" s="10">
        <f>(((J2407/60)/60)/24)+DATE(1970,1,1)</f>
        <v>42595.585358796292</v>
      </c>
      <c r="T2407" s="10">
        <f>(((I2407/60)/60)/24)+DATE(1970,1,1)</f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SUM(E2408/D2408)</f>
        <v>0.41384615384615386</v>
      </c>
      <c r="P2408" s="12">
        <f>E2408/L2408</f>
        <v>84.0625</v>
      </c>
      <c r="Q2408" t="s">
        <v>8334</v>
      </c>
      <c r="R2408" t="s">
        <v>8335</v>
      </c>
      <c r="S2408" s="10">
        <f>(((J2408/60)/60)/24)+DATE(1970,1,1)</f>
        <v>41983.110995370371</v>
      </c>
      <c r="T2408" s="10">
        <f>(((I2408/60)/60)/24)+DATE(1970,1,1)</f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SUM(E2409/D2409)</f>
        <v>0.25259090909090909</v>
      </c>
      <c r="P2409" s="12">
        <f>E2409/L2409</f>
        <v>168.39393939393941</v>
      </c>
      <c r="Q2409" t="s">
        <v>8334</v>
      </c>
      <c r="R2409" t="s">
        <v>8335</v>
      </c>
      <c r="S2409" s="10">
        <f>(((J2409/60)/60)/24)+DATE(1970,1,1)</f>
        <v>42082.575555555552</v>
      </c>
      <c r="T2409" s="10">
        <f>(((I2409/60)/60)/24)+DATE(1970,1,1)</f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SUM(E2410/D2410)</f>
        <v>2E-3</v>
      </c>
      <c r="P2410" s="12">
        <f>E2410/L2410</f>
        <v>15</v>
      </c>
      <c r="Q2410" t="s">
        <v>8334</v>
      </c>
      <c r="R2410" t="s">
        <v>8335</v>
      </c>
      <c r="S2410" s="10">
        <f>(((J2410/60)/60)/24)+DATE(1970,1,1)</f>
        <v>41919.140706018516</v>
      </c>
      <c r="T2410" s="10">
        <f>(((I2410/60)/60)/24)+DATE(1970,1,1)</f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SUM(E2411/D2411)</f>
        <v>1.84E-2</v>
      </c>
      <c r="P2411" s="12">
        <f>E2411/L2411</f>
        <v>76.666666666666671</v>
      </c>
      <c r="Q2411" t="s">
        <v>8334</v>
      </c>
      <c r="R2411" t="s">
        <v>8335</v>
      </c>
      <c r="S2411" s="10">
        <f>(((J2411/60)/60)/24)+DATE(1970,1,1)</f>
        <v>42204.875868055555</v>
      </c>
      <c r="T2411" s="10">
        <f>(((I2411/60)/60)/24)+DATE(1970,1,1)</f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SUM(E2412/D2412)</f>
        <v>0</v>
      </c>
      <c r="P2412" s="12" t="e">
        <f>E2412/L2412</f>
        <v>#DIV/0!</v>
      </c>
      <c r="Q2412" t="s">
        <v>8334</v>
      </c>
      <c r="R2412" t="s">
        <v>8335</v>
      </c>
      <c r="S2412" s="10">
        <f>(((J2412/60)/60)/24)+DATE(1970,1,1)</f>
        <v>42224.408275462964</v>
      </c>
      <c r="T2412" s="10">
        <f>(((I2412/60)/60)/24)+DATE(1970,1,1)</f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SUM(E2413/D2413)</f>
        <v>6.0400000000000002E-3</v>
      </c>
      <c r="P2413" s="12">
        <f>E2413/L2413</f>
        <v>50.333333333333336</v>
      </c>
      <c r="Q2413" t="s">
        <v>8334</v>
      </c>
      <c r="R2413" t="s">
        <v>8335</v>
      </c>
      <c r="S2413" s="10">
        <f>(((J2413/60)/60)/24)+DATE(1970,1,1)</f>
        <v>42211.732430555552</v>
      </c>
      <c r="T2413" s="10">
        <f>(((I2413/60)/60)/24)+DATE(1970,1,1)</f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SUM(E2414/D2414)</f>
        <v>0</v>
      </c>
      <c r="P2414" s="12" t="e">
        <f>E2414/L2414</f>
        <v>#DIV/0!</v>
      </c>
      <c r="Q2414" t="s">
        <v>8334</v>
      </c>
      <c r="R2414" t="s">
        <v>8335</v>
      </c>
      <c r="S2414" s="10">
        <f>(((J2414/60)/60)/24)+DATE(1970,1,1)</f>
        <v>42655.736956018518</v>
      </c>
      <c r="T2414" s="10">
        <f>(((I2414/60)/60)/24)+DATE(1970,1,1)</f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SUM(E2415/D2415)</f>
        <v>8.3333333333333332E-3</v>
      </c>
      <c r="P2415" s="12">
        <f>E2415/L2415</f>
        <v>8.3333333333333339</v>
      </c>
      <c r="Q2415" t="s">
        <v>8334</v>
      </c>
      <c r="R2415" t="s">
        <v>8335</v>
      </c>
      <c r="S2415" s="10">
        <f>(((J2415/60)/60)/24)+DATE(1970,1,1)</f>
        <v>41760.10974537037</v>
      </c>
      <c r="T2415" s="10">
        <f>(((I2415/60)/60)/24)+DATE(1970,1,1)</f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SUM(E2416/D2416)</f>
        <v>3.0666666666666665E-2</v>
      </c>
      <c r="P2416" s="12">
        <f>E2416/L2416</f>
        <v>35.384615384615387</v>
      </c>
      <c r="Q2416" t="s">
        <v>8334</v>
      </c>
      <c r="R2416" t="s">
        <v>8335</v>
      </c>
      <c r="S2416" s="10">
        <f>(((J2416/60)/60)/24)+DATE(1970,1,1)</f>
        <v>42198.695138888885</v>
      </c>
      <c r="T2416" s="10">
        <f>(((I2416/60)/60)/24)+DATE(1970,1,1)</f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SUM(E2417/D2417)</f>
        <v>5.5833333333333334E-3</v>
      </c>
      <c r="P2417" s="12">
        <f>E2417/L2417</f>
        <v>55.833333333333336</v>
      </c>
      <c r="Q2417" t="s">
        <v>8334</v>
      </c>
      <c r="R2417" t="s">
        <v>8335</v>
      </c>
      <c r="S2417" s="10">
        <f>(((J2417/60)/60)/24)+DATE(1970,1,1)</f>
        <v>42536.862800925926</v>
      </c>
      <c r="T2417" s="10">
        <f>(((I2417/60)/60)/24)+DATE(1970,1,1)</f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SUM(E2418/D2418)</f>
        <v>2.5000000000000001E-4</v>
      </c>
      <c r="P2418" s="12">
        <f>E2418/L2418</f>
        <v>5</v>
      </c>
      <c r="Q2418" t="s">
        <v>8334</v>
      </c>
      <c r="R2418" t="s">
        <v>8335</v>
      </c>
      <c r="S2418" s="10">
        <f>(((J2418/60)/60)/24)+DATE(1970,1,1)</f>
        <v>42019.737766203703</v>
      </c>
      <c r="T2418" s="10">
        <f>(((I2418/60)/60)/24)+DATE(1970,1,1)</f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SUM(E2419/D2419)</f>
        <v>0</v>
      </c>
      <c r="P2419" s="12" t="e">
        <f>E2419/L2419</f>
        <v>#DIV/0!</v>
      </c>
      <c r="Q2419" t="s">
        <v>8334</v>
      </c>
      <c r="R2419" t="s">
        <v>8335</v>
      </c>
      <c r="S2419" s="10">
        <f>(((J2419/60)/60)/24)+DATE(1970,1,1)</f>
        <v>41831.884108796294</v>
      </c>
      <c r="T2419" s="10">
        <f>(((I2419/60)/60)/24)+DATE(1970,1,1)</f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SUM(E2420/D2420)</f>
        <v>2.0000000000000001E-4</v>
      </c>
      <c r="P2420" s="12">
        <f>E2420/L2420</f>
        <v>1</v>
      </c>
      <c r="Q2420" t="s">
        <v>8334</v>
      </c>
      <c r="R2420" t="s">
        <v>8335</v>
      </c>
      <c r="S2420" s="10">
        <f>(((J2420/60)/60)/24)+DATE(1970,1,1)</f>
        <v>42027.856990740736</v>
      </c>
      <c r="T2420" s="10">
        <f>(((I2420/60)/60)/24)+DATE(1970,1,1)</f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SUM(E2421/D2421)</f>
        <v>0</v>
      </c>
      <c r="P2421" s="12" t="e">
        <f>E2421/L2421</f>
        <v>#DIV/0!</v>
      </c>
      <c r="Q2421" t="s">
        <v>8334</v>
      </c>
      <c r="R2421" t="s">
        <v>8335</v>
      </c>
      <c r="S2421" s="10">
        <f>(((J2421/60)/60)/24)+DATE(1970,1,1)</f>
        <v>41993.738298611104</v>
      </c>
      <c r="T2421" s="10">
        <f>(((I2421/60)/60)/24)+DATE(1970,1,1)</f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SUM(E2422/D2422)</f>
        <v>0.14825133372851215</v>
      </c>
      <c r="P2422" s="12">
        <f>E2422/L2422</f>
        <v>69.472222222222229</v>
      </c>
      <c r="Q2422" t="s">
        <v>8334</v>
      </c>
      <c r="R2422" t="s">
        <v>8335</v>
      </c>
      <c r="S2422" s="10">
        <f>(((J2422/60)/60)/24)+DATE(1970,1,1)</f>
        <v>41893.028877314813</v>
      </c>
      <c r="T2422" s="10">
        <f>(((I2422/60)/60)/24)+DATE(1970,1,1)</f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SUM(E2423/D2423)</f>
        <v>1.6666666666666666E-4</v>
      </c>
      <c r="P2423" s="12">
        <f>E2423/L2423</f>
        <v>1</v>
      </c>
      <c r="Q2423" t="s">
        <v>8334</v>
      </c>
      <c r="R2423" t="s">
        <v>8335</v>
      </c>
      <c r="S2423" s="10">
        <f>(((J2423/60)/60)/24)+DATE(1970,1,1)</f>
        <v>42026.687453703707</v>
      </c>
      <c r="T2423" s="10">
        <f>(((I2423/60)/60)/24)+DATE(1970,1,1)</f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SUM(E2424/D2424)</f>
        <v>2E-3</v>
      </c>
      <c r="P2424" s="12">
        <f>E2424/L2424</f>
        <v>1</v>
      </c>
      <c r="Q2424" t="s">
        <v>8334</v>
      </c>
      <c r="R2424" t="s">
        <v>8335</v>
      </c>
      <c r="S2424" s="10">
        <f>(((J2424/60)/60)/24)+DATE(1970,1,1)</f>
        <v>42044.724953703699</v>
      </c>
      <c r="T2424" s="10">
        <f>(((I2424/60)/60)/24)+DATE(1970,1,1)</f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SUM(E2425/D2425)</f>
        <v>1.3333333333333334E-4</v>
      </c>
      <c r="P2425" s="12">
        <f>E2425/L2425</f>
        <v>8</v>
      </c>
      <c r="Q2425" t="s">
        <v>8334</v>
      </c>
      <c r="R2425" t="s">
        <v>8335</v>
      </c>
      <c r="S2425" s="10">
        <f>(((J2425/60)/60)/24)+DATE(1970,1,1)</f>
        <v>41974.704745370371</v>
      </c>
      <c r="T2425" s="10">
        <f>(((I2425/60)/60)/24)+DATE(1970,1,1)</f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SUM(E2426/D2426)</f>
        <v>1.24E-2</v>
      </c>
      <c r="P2426" s="12">
        <f>E2426/L2426</f>
        <v>34.444444444444443</v>
      </c>
      <c r="Q2426" t="s">
        <v>8334</v>
      </c>
      <c r="R2426" t="s">
        <v>8335</v>
      </c>
      <c r="S2426" s="10">
        <f>(((J2426/60)/60)/24)+DATE(1970,1,1)</f>
        <v>41909.892453703702</v>
      </c>
      <c r="T2426" s="10">
        <f>(((I2426/60)/60)/24)+DATE(1970,1,1)</f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SUM(E2427/D2427)</f>
        <v>2.8571428571428574E-4</v>
      </c>
      <c r="P2427" s="12">
        <f>E2427/L2427</f>
        <v>1</v>
      </c>
      <c r="Q2427" t="s">
        <v>8334</v>
      </c>
      <c r="R2427" t="s">
        <v>8335</v>
      </c>
      <c r="S2427" s="10">
        <f>(((J2427/60)/60)/24)+DATE(1970,1,1)</f>
        <v>42502.913761574076</v>
      </c>
      <c r="T2427" s="10">
        <f>(((I2427/60)/60)/24)+DATE(1970,1,1)</f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SUM(E2428/D2428)</f>
        <v>0</v>
      </c>
      <c r="P2428" s="12" t="e">
        <f>E2428/L2428</f>
        <v>#DIV/0!</v>
      </c>
      <c r="Q2428" t="s">
        <v>8334</v>
      </c>
      <c r="R2428" t="s">
        <v>8335</v>
      </c>
      <c r="S2428" s="10">
        <f>(((J2428/60)/60)/24)+DATE(1970,1,1)</f>
        <v>42164.170046296291</v>
      </c>
      <c r="T2428" s="10">
        <f>(((I2428/60)/60)/24)+DATE(1970,1,1)</f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SUM(E2429/D2429)</f>
        <v>2.0000000000000002E-5</v>
      </c>
      <c r="P2429" s="12">
        <f>E2429/L2429</f>
        <v>1</v>
      </c>
      <c r="Q2429" t="s">
        <v>8334</v>
      </c>
      <c r="R2429" t="s">
        <v>8335</v>
      </c>
      <c r="S2429" s="10">
        <f>(((J2429/60)/60)/24)+DATE(1970,1,1)</f>
        <v>42412.318668981476</v>
      </c>
      <c r="T2429" s="10">
        <f>(((I2429/60)/60)/24)+DATE(1970,1,1)</f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SUM(E2430/D2430)</f>
        <v>2.8571428571428571E-5</v>
      </c>
      <c r="P2430" s="12">
        <f>E2430/L2430</f>
        <v>1</v>
      </c>
      <c r="Q2430" t="s">
        <v>8334</v>
      </c>
      <c r="R2430" t="s">
        <v>8335</v>
      </c>
      <c r="S2430" s="10">
        <f>(((J2430/60)/60)/24)+DATE(1970,1,1)</f>
        <v>42045.784155092595</v>
      </c>
      <c r="T2430" s="10">
        <f>(((I2430/60)/60)/24)+DATE(1970,1,1)</f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SUM(E2431/D2431)</f>
        <v>1.4321428571428572E-2</v>
      </c>
      <c r="P2431" s="12">
        <f>E2431/L2431</f>
        <v>501.25</v>
      </c>
      <c r="Q2431" t="s">
        <v>8334</v>
      </c>
      <c r="R2431" t="s">
        <v>8335</v>
      </c>
      <c r="S2431" s="10">
        <f>(((J2431/60)/60)/24)+DATE(1970,1,1)</f>
        <v>42734.879236111112</v>
      </c>
      <c r="T2431" s="10">
        <f>(((I2431/60)/60)/24)+DATE(1970,1,1)</f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SUM(E2432/D2432)</f>
        <v>7.0000000000000001E-3</v>
      </c>
      <c r="P2432" s="12">
        <f>E2432/L2432</f>
        <v>10.5</v>
      </c>
      <c r="Q2432" t="s">
        <v>8334</v>
      </c>
      <c r="R2432" t="s">
        <v>8335</v>
      </c>
      <c r="S2432" s="10">
        <f>(((J2432/60)/60)/24)+DATE(1970,1,1)</f>
        <v>42382.130833333329</v>
      </c>
      <c r="T2432" s="10">
        <f>(((I2432/60)/60)/24)+DATE(1970,1,1)</f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SUM(E2433/D2433)</f>
        <v>2.0000000000000002E-5</v>
      </c>
      <c r="P2433" s="12">
        <f>E2433/L2433</f>
        <v>1</v>
      </c>
      <c r="Q2433" t="s">
        <v>8334</v>
      </c>
      <c r="R2433" t="s">
        <v>8335</v>
      </c>
      <c r="S2433" s="10">
        <f>(((J2433/60)/60)/24)+DATE(1970,1,1)</f>
        <v>42489.099687499998</v>
      </c>
      <c r="T2433" s="10">
        <f>(((I2433/60)/60)/24)+DATE(1970,1,1)</f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SUM(E2434/D2434)</f>
        <v>1.4285714285714287E-4</v>
      </c>
      <c r="P2434" s="12">
        <f>E2434/L2434</f>
        <v>1</v>
      </c>
      <c r="Q2434" t="s">
        <v>8334</v>
      </c>
      <c r="R2434" t="s">
        <v>8335</v>
      </c>
      <c r="S2434" s="10">
        <f>(((J2434/60)/60)/24)+DATE(1970,1,1)</f>
        <v>42041.218715277777</v>
      </c>
      <c r="T2434" s="10">
        <f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SUM(E2435/D2435)</f>
        <v>0</v>
      </c>
      <c r="P2435" s="12" t="e">
        <f>E2435/L2435</f>
        <v>#DIV/0!</v>
      </c>
      <c r="Q2435" t="s">
        <v>8334</v>
      </c>
      <c r="R2435" t="s">
        <v>8335</v>
      </c>
      <c r="S2435" s="10">
        <f>(((J2435/60)/60)/24)+DATE(1970,1,1)</f>
        <v>42397.89980324074</v>
      </c>
      <c r="T2435" s="10">
        <f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SUM(E2436/D2436)</f>
        <v>1.2999999999999999E-3</v>
      </c>
      <c r="P2436" s="12">
        <f>E2436/L2436</f>
        <v>13</v>
      </c>
      <c r="Q2436" t="s">
        <v>8334</v>
      </c>
      <c r="R2436" t="s">
        <v>8335</v>
      </c>
      <c r="S2436" s="10">
        <f>(((J2436/60)/60)/24)+DATE(1970,1,1)</f>
        <v>42180.18604166666</v>
      </c>
      <c r="T2436" s="10">
        <f>(((I2436/60)/60)/24)+DATE(1970,1,1)</f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SUM(E2437/D2437)</f>
        <v>4.8960000000000002E-3</v>
      </c>
      <c r="P2437" s="12">
        <f>E2437/L2437</f>
        <v>306</v>
      </c>
      <c r="Q2437" t="s">
        <v>8334</v>
      </c>
      <c r="R2437" t="s">
        <v>8335</v>
      </c>
      <c r="S2437" s="10">
        <f>(((J2437/60)/60)/24)+DATE(1970,1,1)</f>
        <v>42252.277615740735</v>
      </c>
      <c r="T2437" s="10">
        <f>(((I2437/60)/60)/24)+DATE(1970,1,1)</f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SUM(E2438/D2438)</f>
        <v>3.8461538461538462E-4</v>
      </c>
      <c r="P2438" s="12">
        <f>E2438/L2438</f>
        <v>22.5</v>
      </c>
      <c r="Q2438" t="s">
        <v>8334</v>
      </c>
      <c r="R2438" t="s">
        <v>8335</v>
      </c>
      <c r="S2438" s="10">
        <f>(((J2438/60)/60)/24)+DATE(1970,1,1)</f>
        <v>42338.615393518514</v>
      </c>
      <c r="T2438" s="10">
        <f>(((I2438/60)/60)/24)+DATE(1970,1,1)</f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SUM(E2439/D2439)</f>
        <v>0</v>
      </c>
      <c r="P2439" s="12" t="e">
        <f>E2439/L2439</f>
        <v>#DIV/0!</v>
      </c>
      <c r="Q2439" t="s">
        <v>8334</v>
      </c>
      <c r="R2439" t="s">
        <v>8335</v>
      </c>
      <c r="S2439" s="10">
        <f>(((J2439/60)/60)/24)+DATE(1970,1,1)</f>
        <v>42031.965138888889</v>
      </c>
      <c r="T2439" s="10">
        <f>(((I2439/60)/60)/24)+DATE(1970,1,1)</f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SUM(E2440/D2440)</f>
        <v>3.3333333333333335E-3</v>
      </c>
      <c r="P2440" s="12">
        <f>E2440/L2440</f>
        <v>50</v>
      </c>
      <c r="Q2440" t="s">
        <v>8334</v>
      </c>
      <c r="R2440" t="s">
        <v>8335</v>
      </c>
      <c r="S2440" s="10">
        <f>(((J2440/60)/60)/24)+DATE(1970,1,1)</f>
        <v>42285.91506944444</v>
      </c>
      <c r="T2440" s="10">
        <f>(((I2440/60)/60)/24)+DATE(1970,1,1)</f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SUM(E2441/D2441)</f>
        <v>0</v>
      </c>
      <c r="P2441" s="12" t="e">
        <f>E2441/L2441</f>
        <v>#DIV/0!</v>
      </c>
      <c r="Q2441" t="s">
        <v>8334</v>
      </c>
      <c r="R2441" t="s">
        <v>8335</v>
      </c>
      <c r="S2441" s="10">
        <f>(((J2441/60)/60)/24)+DATE(1970,1,1)</f>
        <v>42265.818622685183</v>
      </c>
      <c r="T2441" s="10">
        <f>(((I2441/60)/60)/24)+DATE(1970,1,1)</f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SUM(E2442/D2442)</f>
        <v>2E-3</v>
      </c>
      <c r="P2442" s="12">
        <f>E2442/L2442</f>
        <v>5</v>
      </c>
      <c r="Q2442" t="s">
        <v>8334</v>
      </c>
      <c r="R2442" t="s">
        <v>8335</v>
      </c>
      <c r="S2442" s="10">
        <f>(((J2442/60)/60)/24)+DATE(1970,1,1)</f>
        <v>42383.899456018517</v>
      </c>
      <c r="T2442" s="10">
        <f>(((I2442/60)/60)/24)+DATE(1970,1,1)</f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SUM(E2443/D2443)</f>
        <v>1.0788</v>
      </c>
      <c r="P2443" s="12">
        <f>E2443/L2443</f>
        <v>74.22935779816514</v>
      </c>
      <c r="Q2443" t="s">
        <v>8334</v>
      </c>
      <c r="R2443" t="s">
        <v>8350</v>
      </c>
      <c r="S2443" s="10">
        <f>(((J2443/60)/60)/24)+DATE(1970,1,1)</f>
        <v>42187.125625000001</v>
      </c>
      <c r="T2443" s="10">
        <f>(((I2443/60)/60)/24)+DATE(1970,1,1)</f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SUM(E2444/D2444)</f>
        <v>1.2594166666666666</v>
      </c>
      <c r="P2444" s="12">
        <f>E2444/L2444</f>
        <v>81.252688172043008</v>
      </c>
      <c r="Q2444" t="s">
        <v>8334</v>
      </c>
      <c r="R2444" t="s">
        <v>8350</v>
      </c>
      <c r="S2444" s="10">
        <f>(((J2444/60)/60)/24)+DATE(1970,1,1)</f>
        <v>42052.666990740734</v>
      </c>
      <c r="T2444" s="10">
        <f>(((I2444/60)/60)/24)+DATE(1970,1,1)</f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SUM(E2445/D2445)</f>
        <v>2.0251494999999999</v>
      </c>
      <c r="P2445" s="12">
        <f>E2445/L2445</f>
        <v>130.23469453376205</v>
      </c>
      <c r="Q2445" t="s">
        <v>8334</v>
      </c>
      <c r="R2445" t="s">
        <v>8350</v>
      </c>
      <c r="S2445" s="10">
        <f>(((J2445/60)/60)/24)+DATE(1970,1,1)</f>
        <v>41836.625254629631</v>
      </c>
      <c r="T2445" s="10">
        <f>(((I2445/60)/60)/24)+DATE(1970,1,1)</f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SUM(E2446/D2446)</f>
        <v>1.0860000000000001</v>
      </c>
      <c r="P2446" s="12">
        <f>E2446/L2446</f>
        <v>53.409836065573771</v>
      </c>
      <c r="Q2446" t="s">
        <v>8334</v>
      </c>
      <c r="R2446" t="s">
        <v>8350</v>
      </c>
      <c r="S2446" s="10">
        <f>(((J2446/60)/60)/24)+DATE(1970,1,1)</f>
        <v>42485.754525462966</v>
      </c>
      <c r="T2446" s="10">
        <f>(((I2446/60)/60)/24)+DATE(1970,1,1)</f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SUM(E2447/D2447)</f>
        <v>1.728</v>
      </c>
      <c r="P2447" s="12">
        <f>E2447/L2447</f>
        <v>75.130434782608702</v>
      </c>
      <c r="Q2447" t="s">
        <v>8334</v>
      </c>
      <c r="R2447" t="s">
        <v>8350</v>
      </c>
      <c r="S2447" s="10">
        <f>(((J2447/60)/60)/24)+DATE(1970,1,1)</f>
        <v>42243.190057870372</v>
      </c>
      <c r="T2447" s="10">
        <f>(((I2447/60)/60)/24)+DATE(1970,1,1)</f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SUM(E2448/D2448)</f>
        <v>1.6798</v>
      </c>
      <c r="P2448" s="12">
        <f>E2448/L2448</f>
        <v>75.666666666666671</v>
      </c>
      <c r="Q2448" t="s">
        <v>8334</v>
      </c>
      <c r="R2448" t="s">
        <v>8350</v>
      </c>
      <c r="S2448" s="10">
        <f>(((J2448/60)/60)/24)+DATE(1970,1,1)</f>
        <v>42670.602673611109</v>
      </c>
      <c r="T2448" s="10">
        <f>(((I2448/60)/60)/24)+DATE(1970,1,1)</f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SUM(E2449/D2449)</f>
        <v>4.2720000000000002</v>
      </c>
      <c r="P2449" s="12">
        <f>E2449/L2449</f>
        <v>31.691394658753708</v>
      </c>
      <c r="Q2449" t="s">
        <v>8334</v>
      </c>
      <c r="R2449" t="s">
        <v>8350</v>
      </c>
      <c r="S2449" s="10">
        <f>(((J2449/60)/60)/24)+DATE(1970,1,1)</f>
        <v>42654.469826388886</v>
      </c>
      <c r="T2449" s="10">
        <f>(((I2449/60)/60)/24)+DATE(1970,1,1)</f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SUM(E2450/D2450)</f>
        <v>1.075</v>
      </c>
      <c r="P2450" s="12">
        <f>E2450/L2450</f>
        <v>47.777777777777779</v>
      </c>
      <c r="Q2450" t="s">
        <v>8334</v>
      </c>
      <c r="R2450" t="s">
        <v>8350</v>
      </c>
      <c r="S2450" s="10">
        <f>(((J2450/60)/60)/24)+DATE(1970,1,1)</f>
        <v>42607.316122685181</v>
      </c>
      <c r="T2450" s="10">
        <f>(((I2450/60)/60)/24)+DATE(1970,1,1)</f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SUM(E2451/D2451)</f>
        <v>1.08</v>
      </c>
      <c r="P2451" s="12">
        <f>E2451/L2451</f>
        <v>90</v>
      </c>
      <c r="Q2451" t="s">
        <v>8334</v>
      </c>
      <c r="R2451" t="s">
        <v>8350</v>
      </c>
      <c r="S2451" s="10">
        <f>(((J2451/60)/60)/24)+DATE(1970,1,1)</f>
        <v>41943.142534722225</v>
      </c>
      <c r="T2451" s="10">
        <f>(((I2451/60)/60)/24)+DATE(1970,1,1)</f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SUM(E2452/D2452)</f>
        <v>1.0153353333333335</v>
      </c>
      <c r="P2452" s="12">
        <f>E2452/L2452</f>
        <v>149.31401960784314</v>
      </c>
      <c r="Q2452" t="s">
        <v>8334</v>
      </c>
      <c r="R2452" t="s">
        <v>8350</v>
      </c>
      <c r="S2452" s="10">
        <f>(((J2452/60)/60)/24)+DATE(1970,1,1)</f>
        <v>41902.07240740741</v>
      </c>
      <c r="T2452" s="10">
        <f>(((I2452/60)/60)/24)+DATE(1970,1,1)</f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SUM(E2453/D2453)</f>
        <v>1.1545000000000001</v>
      </c>
      <c r="P2453" s="12">
        <f>E2453/L2453</f>
        <v>62.06989247311828</v>
      </c>
      <c r="Q2453" t="s">
        <v>8334</v>
      </c>
      <c r="R2453" t="s">
        <v>8350</v>
      </c>
      <c r="S2453" s="10">
        <f>(((J2453/60)/60)/24)+DATE(1970,1,1)</f>
        <v>42779.908449074079</v>
      </c>
      <c r="T2453" s="10">
        <f>(((I2453/60)/60)/24)+DATE(1970,1,1)</f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SUM(E2454/D2454)</f>
        <v>1.335</v>
      </c>
      <c r="P2454" s="12">
        <f>E2454/L2454</f>
        <v>53.4</v>
      </c>
      <c r="Q2454" t="s">
        <v>8334</v>
      </c>
      <c r="R2454" t="s">
        <v>8350</v>
      </c>
      <c r="S2454" s="10">
        <f>(((J2454/60)/60)/24)+DATE(1970,1,1)</f>
        <v>42338.84375</v>
      </c>
      <c r="T2454" s="10">
        <f>(((I2454/60)/60)/24)+DATE(1970,1,1)</f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SUM(E2455/D2455)</f>
        <v>1.5469999999999999</v>
      </c>
      <c r="P2455" s="12">
        <f>E2455/L2455</f>
        <v>69.268656716417908</v>
      </c>
      <c r="Q2455" t="s">
        <v>8334</v>
      </c>
      <c r="R2455" t="s">
        <v>8350</v>
      </c>
      <c r="S2455" s="10">
        <f>(((J2455/60)/60)/24)+DATE(1970,1,1)</f>
        <v>42738.692233796297</v>
      </c>
      <c r="T2455" s="10">
        <f>(((I2455/60)/60)/24)+DATE(1970,1,1)</f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SUM(E2456/D2456)</f>
        <v>1.0084571428571429</v>
      </c>
      <c r="P2456" s="12">
        <f>E2456/L2456</f>
        <v>271.50769230769231</v>
      </c>
      <c r="Q2456" t="s">
        <v>8334</v>
      </c>
      <c r="R2456" t="s">
        <v>8350</v>
      </c>
      <c r="S2456" s="10">
        <f>(((J2456/60)/60)/24)+DATE(1970,1,1)</f>
        <v>42770.201481481476</v>
      </c>
      <c r="T2456" s="10">
        <f>(((I2456/60)/60)/24)+DATE(1970,1,1)</f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SUM(E2457/D2457)</f>
        <v>1.82</v>
      </c>
      <c r="P2457" s="12">
        <f>E2457/L2457</f>
        <v>34.125</v>
      </c>
      <c r="Q2457" t="s">
        <v>8334</v>
      </c>
      <c r="R2457" t="s">
        <v>8350</v>
      </c>
      <c r="S2457" s="10">
        <f>(((J2457/60)/60)/24)+DATE(1970,1,1)</f>
        <v>42452.781828703708</v>
      </c>
      <c r="T2457" s="10">
        <f>(((I2457/60)/60)/24)+DATE(1970,1,1)</f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SUM(E2458/D2458)</f>
        <v>1.8086666666666666</v>
      </c>
      <c r="P2458" s="12">
        <f>E2458/L2458</f>
        <v>40.492537313432834</v>
      </c>
      <c r="Q2458" t="s">
        <v>8334</v>
      </c>
      <c r="R2458" t="s">
        <v>8350</v>
      </c>
      <c r="S2458" s="10">
        <f>(((J2458/60)/60)/24)+DATE(1970,1,1)</f>
        <v>42761.961099537039</v>
      </c>
      <c r="T2458" s="10">
        <f>(((I2458/60)/60)/24)+DATE(1970,1,1)</f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SUM(E2459/D2459)</f>
        <v>1.0230434782608695</v>
      </c>
      <c r="P2459" s="12">
        <f>E2459/L2459</f>
        <v>189.75806451612902</v>
      </c>
      <c r="Q2459" t="s">
        <v>8334</v>
      </c>
      <c r="R2459" t="s">
        <v>8350</v>
      </c>
      <c r="S2459" s="10">
        <f>(((J2459/60)/60)/24)+DATE(1970,1,1)</f>
        <v>42423.602500000001</v>
      </c>
      <c r="T2459" s="10">
        <f>(((I2459/60)/60)/24)+DATE(1970,1,1)</f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SUM(E2460/D2460)</f>
        <v>1.1017999999999999</v>
      </c>
      <c r="P2460" s="12">
        <f>E2460/L2460</f>
        <v>68.862499999999997</v>
      </c>
      <c r="Q2460" t="s">
        <v>8334</v>
      </c>
      <c r="R2460" t="s">
        <v>8350</v>
      </c>
      <c r="S2460" s="10">
        <f>(((J2460/60)/60)/24)+DATE(1970,1,1)</f>
        <v>42495.871736111112</v>
      </c>
      <c r="T2460" s="10">
        <f>(((I2460/60)/60)/24)+DATE(1970,1,1)</f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SUM(E2461/D2461)</f>
        <v>1.0225</v>
      </c>
      <c r="P2461" s="12">
        <f>E2461/L2461</f>
        <v>108.77659574468085</v>
      </c>
      <c r="Q2461" t="s">
        <v>8334</v>
      </c>
      <c r="R2461" t="s">
        <v>8350</v>
      </c>
      <c r="S2461" s="10">
        <f>(((J2461/60)/60)/24)+DATE(1970,1,1)</f>
        <v>42407.637557870374</v>
      </c>
      <c r="T2461" s="10">
        <f>(((I2461/60)/60)/24)+DATE(1970,1,1)</f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SUM(E2462/D2462)</f>
        <v>1.0078823529411765</v>
      </c>
      <c r="P2462" s="12">
        <f>E2462/L2462</f>
        <v>125.98529411764706</v>
      </c>
      <c r="Q2462" t="s">
        <v>8334</v>
      </c>
      <c r="R2462" t="s">
        <v>8350</v>
      </c>
      <c r="S2462" s="10">
        <f>(((J2462/60)/60)/24)+DATE(1970,1,1)</f>
        <v>42704.187118055561</v>
      </c>
      <c r="T2462" s="10">
        <f>(((I2462/60)/60)/24)+DATE(1970,1,1)</f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SUM(E2463/D2463)</f>
        <v>1.038</v>
      </c>
      <c r="P2463" s="12">
        <f>E2463/L2463</f>
        <v>90.523255813953483</v>
      </c>
      <c r="Q2463" t="s">
        <v>8323</v>
      </c>
      <c r="R2463" t="s">
        <v>8327</v>
      </c>
      <c r="S2463" s="10">
        <f>(((J2463/60)/60)/24)+DATE(1970,1,1)</f>
        <v>40784.012696759259</v>
      </c>
      <c r="T2463" s="10">
        <f>(((I2463/60)/60)/24)+DATE(1970,1,1)</f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SUM(E2464/D2464)</f>
        <v>1.1070833333333334</v>
      </c>
      <c r="P2464" s="12">
        <f>E2464/L2464</f>
        <v>28.880434782608695</v>
      </c>
      <c r="Q2464" t="s">
        <v>8323</v>
      </c>
      <c r="R2464" t="s">
        <v>8327</v>
      </c>
      <c r="S2464" s="10">
        <f>(((J2464/60)/60)/24)+DATE(1970,1,1)</f>
        <v>41089.186296296299</v>
      </c>
      <c r="T2464" s="10">
        <f>(((I2464/60)/60)/24)+DATE(1970,1,1)</f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SUM(E2465/D2465)</f>
        <v>1.1625000000000001</v>
      </c>
      <c r="P2465" s="12">
        <f>E2465/L2465</f>
        <v>31</v>
      </c>
      <c r="Q2465" t="s">
        <v>8323</v>
      </c>
      <c r="R2465" t="s">
        <v>8327</v>
      </c>
      <c r="S2465" s="10">
        <f>(((J2465/60)/60)/24)+DATE(1970,1,1)</f>
        <v>41341.111400462964</v>
      </c>
      <c r="T2465" s="10">
        <f>(((I2465/60)/60)/24)+DATE(1970,1,1)</f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SUM(E2466/D2466)</f>
        <v>1.111</v>
      </c>
      <c r="P2466" s="12">
        <f>E2466/L2466</f>
        <v>51.674418604651166</v>
      </c>
      <c r="Q2466" t="s">
        <v>8323</v>
      </c>
      <c r="R2466" t="s">
        <v>8327</v>
      </c>
      <c r="S2466" s="10">
        <f>(((J2466/60)/60)/24)+DATE(1970,1,1)</f>
        <v>42248.90042824074</v>
      </c>
      <c r="T2466" s="10">
        <f>(((I2466/60)/60)/24)+DATE(1970,1,1)</f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SUM(E2467/D2467)</f>
        <v>1.8014285714285714</v>
      </c>
      <c r="P2467" s="12">
        <f>E2467/L2467</f>
        <v>26.270833333333332</v>
      </c>
      <c r="Q2467" t="s">
        <v>8323</v>
      </c>
      <c r="R2467" t="s">
        <v>8327</v>
      </c>
      <c r="S2467" s="10">
        <f>(((J2467/60)/60)/24)+DATE(1970,1,1)</f>
        <v>41145.719305555554</v>
      </c>
      <c r="T2467" s="10">
        <f>(((I2467/60)/60)/24)+DATE(1970,1,1)</f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SUM(E2468/D2468)</f>
        <v>1</v>
      </c>
      <c r="P2468" s="12">
        <f>E2468/L2468</f>
        <v>48.07692307692308</v>
      </c>
      <c r="Q2468" t="s">
        <v>8323</v>
      </c>
      <c r="R2468" t="s">
        <v>8327</v>
      </c>
      <c r="S2468" s="10">
        <f>(((J2468/60)/60)/24)+DATE(1970,1,1)</f>
        <v>41373.102465277778</v>
      </c>
      <c r="T2468" s="10">
        <f>(((I2468/60)/60)/24)+DATE(1970,1,1)</f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SUM(E2469/D2469)</f>
        <v>1.1850000000000001</v>
      </c>
      <c r="P2469" s="12">
        <f>E2469/L2469</f>
        <v>27.558139534883722</v>
      </c>
      <c r="Q2469" t="s">
        <v>8323</v>
      </c>
      <c r="R2469" t="s">
        <v>8327</v>
      </c>
      <c r="S2469" s="10">
        <f>(((J2469/60)/60)/24)+DATE(1970,1,1)</f>
        <v>41025.874201388891</v>
      </c>
      <c r="T2469" s="10">
        <f>(((I2469/60)/60)/24)+DATE(1970,1,1)</f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SUM(E2470/D2470)</f>
        <v>1.0721700000000001</v>
      </c>
      <c r="P2470" s="12">
        <f>E2470/L2470</f>
        <v>36.97137931034483</v>
      </c>
      <c r="Q2470" t="s">
        <v>8323</v>
      </c>
      <c r="R2470" t="s">
        <v>8327</v>
      </c>
      <c r="S2470" s="10">
        <f>(((J2470/60)/60)/24)+DATE(1970,1,1)</f>
        <v>41174.154178240737</v>
      </c>
      <c r="T2470" s="10">
        <f>(((I2470/60)/60)/24)+DATE(1970,1,1)</f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SUM(E2471/D2471)</f>
        <v>1.1366666666666667</v>
      </c>
      <c r="P2471" s="12">
        <f>E2471/L2471</f>
        <v>29.021276595744681</v>
      </c>
      <c r="Q2471" t="s">
        <v>8323</v>
      </c>
      <c r="R2471" t="s">
        <v>8327</v>
      </c>
      <c r="S2471" s="10">
        <f>(((J2471/60)/60)/24)+DATE(1970,1,1)</f>
        <v>40557.429733796293</v>
      </c>
      <c r="T2471" s="10">
        <f>(((I2471/60)/60)/24)+DATE(1970,1,1)</f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SUM(E2472/D2472)</f>
        <v>1.0316400000000001</v>
      </c>
      <c r="P2472" s="12">
        <f>E2472/L2472</f>
        <v>28.65666666666667</v>
      </c>
      <c r="Q2472" t="s">
        <v>8323</v>
      </c>
      <c r="R2472" t="s">
        <v>8327</v>
      </c>
      <c r="S2472" s="10">
        <f>(((J2472/60)/60)/24)+DATE(1970,1,1)</f>
        <v>41023.07471064815</v>
      </c>
      <c r="T2472" s="10">
        <f>(((I2472/60)/60)/24)+DATE(1970,1,1)</f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SUM(E2473/D2473)</f>
        <v>1.28</v>
      </c>
      <c r="P2473" s="12">
        <f>E2473/L2473</f>
        <v>37.647058823529413</v>
      </c>
      <c r="Q2473" t="s">
        <v>8323</v>
      </c>
      <c r="R2473" t="s">
        <v>8327</v>
      </c>
      <c r="S2473" s="10">
        <f>(((J2473/60)/60)/24)+DATE(1970,1,1)</f>
        <v>40893.992962962962</v>
      </c>
      <c r="T2473" s="10">
        <f>(((I2473/60)/60)/24)+DATE(1970,1,1)</f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SUM(E2474/D2474)</f>
        <v>1.3576026666666667</v>
      </c>
      <c r="P2474" s="12">
        <f>E2474/L2474</f>
        <v>97.904038461538462</v>
      </c>
      <c r="Q2474" t="s">
        <v>8323</v>
      </c>
      <c r="R2474" t="s">
        <v>8327</v>
      </c>
      <c r="S2474" s="10">
        <f>(((J2474/60)/60)/24)+DATE(1970,1,1)</f>
        <v>40354.11550925926</v>
      </c>
      <c r="T2474" s="10">
        <f>(((I2474/60)/60)/24)+DATE(1970,1,1)</f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SUM(E2475/D2475)</f>
        <v>1</v>
      </c>
      <c r="P2475" s="12">
        <f>E2475/L2475</f>
        <v>42.553191489361701</v>
      </c>
      <c r="Q2475" t="s">
        <v>8323</v>
      </c>
      <c r="R2475" t="s">
        <v>8327</v>
      </c>
      <c r="S2475" s="10">
        <f>(((J2475/60)/60)/24)+DATE(1970,1,1)</f>
        <v>41193.748483796298</v>
      </c>
      <c r="T2475" s="10">
        <f>(((I2475/60)/60)/24)+DATE(1970,1,1)</f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SUM(E2476/D2476)</f>
        <v>1.0000360000000001</v>
      </c>
      <c r="P2476" s="12">
        <f>E2476/L2476</f>
        <v>131.58368421052631</v>
      </c>
      <c r="Q2476" t="s">
        <v>8323</v>
      </c>
      <c r="R2476" t="s">
        <v>8327</v>
      </c>
      <c r="S2476" s="10">
        <f>(((J2476/60)/60)/24)+DATE(1970,1,1)</f>
        <v>40417.011296296296</v>
      </c>
      <c r="T2476" s="10">
        <f>(((I2476/60)/60)/24)+DATE(1970,1,1)</f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SUM(E2477/D2477)</f>
        <v>1.0471999999999999</v>
      </c>
      <c r="P2477" s="12">
        <f>E2477/L2477</f>
        <v>32.320987654320987</v>
      </c>
      <c r="Q2477" t="s">
        <v>8323</v>
      </c>
      <c r="R2477" t="s">
        <v>8327</v>
      </c>
      <c r="S2477" s="10">
        <f>(((J2477/60)/60)/24)+DATE(1970,1,1)</f>
        <v>40310.287673611114</v>
      </c>
      <c r="T2477" s="10">
        <f>(((I2477/60)/60)/24)+DATE(1970,1,1)</f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SUM(E2478/D2478)</f>
        <v>1.050225</v>
      </c>
      <c r="P2478" s="12">
        <f>E2478/L2478</f>
        <v>61.103999999999999</v>
      </c>
      <c r="Q2478" t="s">
        <v>8323</v>
      </c>
      <c r="R2478" t="s">
        <v>8327</v>
      </c>
      <c r="S2478" s="10">
        <f>(((J2478/60)/60)/24)+DATE(1970,1,1)</f>
        <v>41913.328356481477</v>
      </c>
      <c r="T2478" s="10">
        <f>(((I2478/60)/60)/24)+DATE(1970,1,1)</f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SUM(E2479/D2479)</f>
        <v>1.7133333333333334</v>
      </c>
      <c r="P2479" s="12">
        <f>E2479/L2479</f>
        <v>31.341463414634145</v>
      </c>
      <c r="Q2479" t="s">
        <v>8323</v>
      </c>
      <c r="R2479" t="s">
        <v>8327</v>
      </c>
      <c r="S2479" s="10">
        <f>(((J2479/60)/60)/24)+DATE(1970,1,1)</f>
        <v>41088.691493055558</v>
      </c>
      <c r="T2479" s="10">
        <f>(((I2479/60)/60)/24)+DATE(1970,1,1)</f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SUM(E2480/D2480)</f>
        <v>1.2749999999999999</v>
      </c>
      <c r="P2480" s="12">
        <f>E2480/L2480</f>
        <v>129.1139240506329</v>
      </c>
      <c r="Q2480" t="s">
        <v>8323</v>
      </c>
      <c r="R2480" t="s">
        <v>8327</v>
      </c>
      <c r="S2480" s="10">
        <f>(((J2480/60)/60)/24)+DATE(1970,1,1)</f>
        <v>41257.950381944444</v>
      </c>
      <c r="T2480" s="10">
        <f>(((I2480/60)/60)/24)+DATE(1970,1,1)</f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SUM(E2481/D2481)</f>
        <v>1.3344333333333334</v>
      </c>
      <c r="P2481" s="12">
        <f>E2481/L2481</f>
        <v>25.020624999999999</v>
      </c>
      <c r="Q2481" t="s">
        <v>8323</v>
      </c>
      <c r="R2481" t="s">
        <v>8327</v>
      </c>
      <c r="S2481" s="10">
        <f>(((J2481/60)/60)/24)+DATE(1970,1,1)</f>
        <v>41107.726782407408</v>
      </c>
      <c r="T2481" s="10">
        <f>(((I2481/60)/60)/24)+DATE(1970,1,1)</f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SUM(E2482/D2482)</f>
        <v>1</v>
      </c>
      <c r="P2482" s="12">
        <f>E2482/L2482</f>
        <v>250</v>
      </c>
      <c r="Q2482" t="s">
        <v>8323</v>
      </c>
      <c r="R2482" t="s">
        <v>8327</v>
      </c>
      <c r="S2482" s="10">
        <f>(((J2482/60)/60)/24)+DATE(1970,1,1)</f>
        <v>42227.936157407406</v>
      </c>
      <c r="T2482" s="10">
        <f>(((I2482/60)/60)/24)+DATE(1970,1,1)</f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SUM(E2483/D2483)</f>
        <v>1.1291099999999998</v>
      </c>
      <c r="P2483" s="12">
        <f>E2483/L2483</f>
        <v>47.541473684210523</v>
      </c>
      <c r="Q2483" t="s">
        <v>8323</v>
      </c>
      <c r="R2483" t="s">
        <v>8327</v>
      </c>
      <c r="S2483" s="10">
        <f>(((J2483/60)/60)/24)+DATE(1970,1,1)</f>
        <v>40999.645925925928</v>
      </c>
      <c r="T2483" s="10">
        <f>(((I2483/60)/60)/24)+DATE(1970,1,1)</f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SUM(E2484/D2484)</f>
        <v>1.0009999999999999</v>
      </c>
      <c r="P2484" s="12">
        <f>E2484/L2484</f>
        <v>40.04</v>
      </c>
      <c r="Q2484" t="s">
        <v>8323</v>
      </c>
      <c r="R2484" t="s">
        <v>8327</v>
      </c>
      <c r="S2484" s="10">
        <f>(((J2484/60)/60)/24)+DATE(1970,1,1)</f>
        <v>40711.782210648147</v>
      </c>
      <c r="T2484" s="10">
        <f>(((I2484/60)/60)/24)+DATE(1970,1,1)</f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SUM(E2485/D2485)</f>
        <v>1.1372727272727272</v>
      </c>
      <c r="P2485" s="12">
        <f>E2485/L2485</f>
        <v>65.84210526315789</v>
      </c>
      <c r="Q2485" t="s">
        <v>8323</v>
      </c>
      <c r="R2485" t="s">
        <v>8327</v>
      </c>
      <c r="S2485" s="10">
        <f>(((J2485/60)/60)/24)+DATE(1970,1,1)</f>
        <v>40970.750034722223</v>
      </c>
      <c r="T2485" s="10">
        <f>(((I2485/60)/60)/24)+DATE(1970,1,1)</f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SUM(E2486/D2486)</f>
        <v>1.1931742857142855</v>
      </c>
      <c r="P2486" s="12">
        <f>E2486/L2486</f>
        <v>46.401222222222216</v>
      </c>
      <c r="Q2486" t="s">
        <v>8323</v>
      </c>
      <c r="R2486" t="s">
        <v>8327</v>
      </c>
      <c r="S2486" s="10">
        <f>(((J2486/60)/60)/24)+DATE(1970,1,1)</f>
        <v>40771.916701388887</v>
      </c>
      <c r="T2486" s="10">
        <f>(((I2486/60)/60)/24)+DATE(1970,1,1)</f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SUM(E2487/D2487)</f>
        <v>1.0325</v>
      </c>
      <c r="P2487" s="12">
        <f>E2487/L2487</f>
        <v>50.365853658536587</v>
      </c>
      <c r="Q2487" t="s">
        <v>8323</v>
      </c>
      <c r="R2487" t="s">
        <v>8327</v>
      </c>
      <c r="S2487" s="10">
        <f>(((J2487/60)/60)/24)+DATE(1970,1,1)</f>
        <v>40793.998599537037</v>
      </c>
      <c r="T2487" s="10">
        <f>(((I2487/60)/60)/24)+DATE(1970,1,1)</f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SUM(E2488/D2488)</f>
        <v>2.6566666666666667</v>
      </c>
      <c r="P2488" s="12">
        <f>E2488/L2488</f>
        <v>26.566666666666666</v>
      </c>
      <c r="Q2488" t="s">
        <v>8323</v>
      </c>
      <c r="R2488" t="s">
        <v>8327</v>
      </c>
      <c r="S2488" s="10">
        <f>(((J2488/60)/60)/24)+DATE(1970,1,1)</f>
        <v>40991.708055555559</v>
      </c>
      <c r="T2488" s="10">
        <f>(((I2488/60)/60)/24)+DATE(1970,1,1)</f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SUM(E2489/D2489)</f>
        <v>1.0005066666666667</v>
      </c>
      <c r="P2489" s="12">
        <f>E2489/L2489</f>
        <v>39.493684210526318</v>
      </c>
      <c r="Q2489" t="s">
        <v>8323</v>
      </c>
      <c r="R2489" t="s">
        <v>8327</v>
      </c>
      <c r="S2489" s="10">
        <f>(((J2489/60)/60)/24)+DATE(1970,1,1)</f>
        <v>41026.083298611113</v>
      </c>
      <c r="T2489" s="10">
        <f>(((I2489/60)/60)/24)+DATE(1970,1,1)</f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SUM(E2490/D2490)</f>
        <v>1.0669999999999999</v>
      </c>
      <c r="P2490" s="12">
        <f>E2490/L2490</f>
        <v>49.246153846153845</v>
      </c>
      <c r="Q2490" t="s">
        <v>8323</v>
      </c>
      <c r="R2490" t="s">
        <v>8327</v>
      </c>
      <c r="S2490" s="10">
        <f>(((J2490/60)/60)/24)+DATE(1970,1,1)</f>
        <v>40833.633194444446</v>
      </c>
      <c r="T2490" s="10">
        <f>(((I2490/60)/60)/24)+DATE(1970,1,1)</f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SUM(E2491/D2491)</f>
        <v>1.3367142857142857</v>
      </c>
      <c r="P2491" s="12">
        <f>E2491/L2491</f>
        <v>62.38</v>
      </c>
      <c r="Q2491" t="s">
        <v>8323</v>
      </c>
      <c r="R2491" t="s">
        <v>8327</v>
      </c>
      <c r="S2491" s="10">
        <f>(((J2491/60)/60)/24)+DATE(1970,1,1)</f>
        <v>41373.690266203703</v>
      </c>
      <c r="T2491" s="10">
        <f>(((I2491/60)/60)/24)+DATE(1970,1,1)</f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SUM(E2492/D2492)</f>
        <v>1.214</v>
      </c>
      <c r="P2492" s="12">
        <f>E2492/L2492</f>
        <v>37.9375</v>
      </c>
      <c r="Q2492" t="s">
        <v>8323</v>
      </c>
      <c r="R2492" t="s">
        <v>8327</v>
      </c>
      <c r="S2492" s="10">
        <f>(((J2492/60)/60)/24)+DATE(1970,1,1)</f>
        <v>41023.227731481478</v>
      </c>
      <c r="T2492" s="10">
        <f>(((I2492/60)/60)/24)+DATE(1970,1,1)</f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SUM(E2493/D2493)</f>
        <v>1.032</v>
      </c>
      <c r="P2493" s="12">
        <f>E2493/L2493</f>
        <v>51.6</v>
      </c>
      <c r="Q2493" t="s">
        <v>8323</v>
      </c>
      <c r="R2493" t="s">
        <v>8327</v>
      </c>
      <c r="S2493" s="10">
        <f>(((J2493/60)/60)/24)+DATE(1970,1,1)</f>
        <v>40542.839282407411</v>
      </c>
      <c r="T2493" s="10">
        <f>(((I2493/60)/60)/24)+DATE(1970,1,1)</f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SUM(E2494/D2494)</f>
        <v>1.25</v>
      </c>
      <c r="P2494" s="12">
        <f>E2494/L2494</f>
        <v>27.777777777777779</v>
      </c>
      <c r="Q2494" t="s">
        <v>8323</v>
      </c>
      <c r="R2494" t="s">
        <v>8327</v>
      </c>
      <c r="S2494" s="10">
        <f>(((J2494/60)/60)/24)+DATE(1970,1,1)</f>
        <v>41024.985972222225</v>
      </c>
      <c r="T2494" s="10">
        <f>(((I2494/60)/60)/24)+DATE(1970,1,1)</f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SUM(E2495/D2495)</f>
        <v>1.2869999999999999</v>
      </c>
      <c r="P2495" s="12">
        <f>E2495/L2495</f>
        <v>99.382239382239376</v>
      </c>
      <c r="Q2495" t="s">
        <v>8323</v>
      </c>
      <c r="R2495" t="s">
        <v>8327</v>
      </c>
      <c r="S2495" s="10">
        <f>(((J2495/60)/60)/24)+DATE(1970,1,1)</f>
        <v>41348.168287037035</v>
      </c>
      <c r="T2495" s="10">
        <f>(((I2495/60)/60)/24)+DATE(1970,1,1)</f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SUM(E2496/D2496)</f>
        <v>1.0100533333333332</v>
      </c>
      <c r="P2496" s="12">
        <f>E2496/L2496</f>
        <v>38.848205128205123</v>
      </c>
      <c r="Q2496" t="s">
        <v>8323</v>
      </c>
      <c r="R2496" t="s">
        <v>8327</v>
      </c>
      <c r="S2496" s="10">
        <f>(((J2496/60)/60)/24)+DATE(1970,1,1)</f>
        <v>41022.645185185182</v>
      </c>
      <c r="T2496" s="10">
        <f>(((I2496/60)/60)/24)+DATE(1970,1,1)</f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SUM(E2497/D2497)</f>
        <v>1.2753666666666665</v>
      </c>
      <c r="P2497" s="12">
        <f>E2497/L2497</f>
        <v>45.548809523809524</v>
      </c>
      <c r="Q2497" t="s">
        <v>8323</v>
      </c>
      <c r="R2497" t="s">
        <v>8327</v>
      </c>
      <c r="S2497" s="10">
        <f>(((J2497/60)/60)/24)+DATE(1970,1,1)</f>
        <v>41036.946469907409</v>
      </c>
      <c r="T2497" s="10">
        <f>(((I2497/60)/60)/24)+DATE(1970,1,1)</f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SUM(E2498/D2498)</f>
        <v>1</v>
      </c>
      <c r="P2498" s="12">
        <f>E2498/L2498</f>
        <v>600</v>
      </c>
      <c r="Q2498" t="s">
        <v>8323</v>
      </c>
      <c r="R2498" t="s">
        <v>8327</v>
      </c>
      <c r="S2498" s="10">
        <f>(((J2498/60)/60)/24)+DATE(1970,1,1)</f>
        <v>41327.996435185189</v>
      </c>
      <c r="T2498" s="10">
        <f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SUM(E2499/D2499)</f>
        <v>1.127715</v>
      </c>
      <c r="P2499" s="12">
        <f>E2499/L2499</f>
        <v>80.551071428571419</v>
      </c>
      <c r="Q2499" t="s">
        <v>8323</v>
      </c>
      <c r="R2499" t="s">
        <v>8327</v>
      </c>
      <c r="S2499" s="10">
        <f>(((J2499/60)/60)/24)+DATE(1970,1,1)</f>
        <v>40730.878912037035</v>
      </c>
      <c r="T2499" s="10">
        <f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SUM(E2500/D2500)</f>
        <v>1.056</v>
      </c>
      <c r="P2500" s="12">
        <f>E2500/L2500</f>
        <v>52.8</v>
      </c>
      <c r="Q2500" t="s">
        <v>8323</v>
      </c>
      <c r="R2500" t="s">
        <v>8327</v>
      </c>
      <c r="S2500" s="10">
        <f>(((J2500/60)/60)/24)+DATE(1970,1,1)</f>
        <v>42017.967442129629</v>
      </c>
      <c r="T2500" s="10">
        <f>(((I2500/60)/60)/24)+DATE(1970,1,1)</f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SUM(E2501/D2501)</f>
        <v>2.0262500000000001</v>
      </c>
      <c r="P2501" s="12">
        <f>E2501/L2501</f>
        <v>47.676470588235297</v>
      </c>
      <c r="Q2501" t="s">
        <v>8323</v>
      </c>
      <c r="R2501" t="s">
        <v>8327</v>
      </c>
      <c r="S2501" s="10">
        <f>(((J2501/60)/60)/24)+DATE(1970,1,1)</f>
        <v>41226.648576388885</v>
      </c>
      <c r="T2501" s="10">
        <f>(((I2501/60)/60)/24)+DATE(1970,1,1)</f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SUM(E2502/D2502)</f>
        <v>1.1333333333333333</v>
      </c>
      <c r="P2502" s="12">
        <f>E2502/L2502</f>
        <v>23.448275862068964</v>
      </c>
      <c r="Q2502" t="s">
        <v>8323</v>
      </c>
      <c r="R2502" t="s">
        <v>8327</v>
      </c>
      <c r="S2502" s="10">
        <f>(((J2502/60)/60)/24)+DATE(1970,1,1)</f>
        <v>41053.772858796299</v>
      </c>
      <c r="T2502" s="10">
        <f>(((I2502/60)/60)/24)+DATE(1970,1,1)</f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SUM(E2503/D2503)</f>
        <v>2.5545454545454545E-2</v>
      </c>
      <c r="P2503" s="12">
        <f>E2503/L2503</f>
        <v>40.142857142857146</v>
      </c>
      <c r="Q2503" t="s">
        <v>8334</v>
      </c>
      <c r="R2503" t="s">
        <v>8351</v>
      </c>
      <c r="S2503" s="10">
        <f>(((J2503/60)/60)/24)+DATE(1970,1,1)</f>
        <v>42244.776666666665</v>
      </c>
      <c r="T2503" s="10">
        <f>(((I2503/60)/60)/24)+DATE(1970,1,1)</f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SUM(E2504/D2504)</f>
        <v>7.8181818181818181E-4</v>
      </c>
      <c r="P2504" s="12">
        <f>E2504/L2504</f>
        <v>17.2</v>
      </c>
      <c r="Q2504" t="s">
        <v>8334</v>
      </c>
      <c r="R2504" t="s">
        <v>8351</v>
      </c>
      <c r="S2504" s="10">
        <f>(((J2504/60)/60)/24)+DATE(1970,1,1)</f>
        <v>41858.825439814813</v>
      </c>
      <c r="T2504" s="10">
        <f>(((I2504/60)/60)/24)+DATE(1970,1,1)</f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SUM(E2505/D2505)</f>
        <v>0</v>
      </c>
      <c r="P2505" s="12" t="e">
        <f>E2505/L2505</f>
        <v>#DIV/0!</v>
      </c>
      <c r="Q2505" t="s">
        <v>8334</v>
      </c>
      <c r="R2505" t="s">
        <v>8351</v>
      </c>
      <c r="S2505" s="10">
        <f>(((J2505/60)/60)/24)+DATE(1970,1,1)</f>
        <v>42498.899398148147</v>
      </c>
      <c r="T2505" s="10">
        <f>(((I2505/60)/60)/24)+DATE(1970,1,1)</f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SUM(E2506/D2506)</f>
        <v>0</v>
      </c>
      <c r="P2506" s="12" t="e">
        <f>E2506/L2506</f>
        <v>#DIV/0!</v>
      </c>
      <c r="Q2506" t="s">
        <v>8334</v>
      </c>
      <c r="R2506" t="s">
        <v>8351</v>
      </c>
      <c r="S2506" s="10">
        <f>(((J2506/60)/60)/24)+DATE(1970,1,1)</f>
        <v>41928.015439814815</v>
      </c>
      <c r="T2506" s="10">
        <f>(((I2506/60)/60)/24)+DATE(1970,1,1)</f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SUM(E2507/D2507)</f>
        <v>0</v>
      </c>
      <c r="P2507" s="12" t="e">
        <f>E2507/L2507</f>
        <v>#DIV/0!</v>
      </c>
      <c r="Q2507" t="s">
        <v>8334</v>
      </c>
      <c r="R2507" t="s">
        <v>8351</v>
      </c>
      <c r="S2507" s="10">
        <f>(((J2507/60)/60)/24)+DATE(1970,1,1)</f>
        <v>42047.05574074074</v>
      </c>
      <c r="T2507" s="10">
        <f>(((I2507/60)/60)/24)+DATE(1970,1,1)</f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SUM(E2508/D2508)</f>
        <v>6.0000000000000001E-3</v>
      </c>
      <c r="P2508" s="12">
        <f>E2508/L2508</f>
        <v>15</v>
      </c>
      <c r="Q2508" t="s">
        <v>8334</v>
      </c>
      <c r="R2508" t="s">
        <v>8351</v>
      </c>
      <c r="S2508" s="10">
        <f>(((J2508/60)/60)/24)+DATE(1970,1,1)</f>
        <v>42258.297094907408</v>
      </c>
      <c r="T2508" s="10">
        <f>(((I2508/60)/60)/24)+DATE(1970,1,1)</f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SUM(E2509/D2509)</f>
        <v>0</v>
      </c>
      <c r="P2509" s="12" t="e">
        <f>E2509/L2509</f>
        <v>#DIV/0!</v>
      </c>
      <c r="Q2509" t="s">
        <v>8334</v>
      </c>
      <c r="R2509" t="s">
        <v>8351</v>
      </c>
      <c r="S2509" s="10">
        <f>(((J2509/60)/60)/24)+DATE(1970,1,1)</f>
        <v>42105.072962962964</v>
      </c>
      <c r="T2509" s="10">
        <f>(((I2509/60)/60)/24)+DATE(1970,1,1)</f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SUM(E2510/D2510)</f>
        <v>0</v>
      </c>
      <c r="P2510" s="12" t="e">
        <f>E2510/L2510</f>
        <v>#DIV/0!</v>
      </c>
      <c r="Q2510" t="s">
        <v>8334</v>
      </c>
      <c r="R2510" t="s">
        <v>8351</v>
      </c>
      <c r="S2510" s="10">
        <f>(((J2510/60)/60)/24)+DATE(1970,1,1)</f>
        <v>41835.951782407406</v>
      </c>
      <c r="T2510" s="10">
        <f>(((I2510/60)/60)/24)+DATE(1970,1,1)</f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SUM(E2511/D2511)</f>
        <v>1.0526315789473684E-2</v>
      </c>
      <c r="P2511" s="12">
        <f>E2511/L2511</f>
        <v>35.714285714285715</v>
      </c>
      <c r="Q2511" t="s">
        <v>8334</v>
      </c>
      <c r="R2511" t="s">
        <v>8351</v>
      </c>
      <c r="S2511" s="10">
        <f>(((J2511/60)/60)/24)+DATE(1970,1,1)</f>
        <v>42058.809594907405</v>
      </c>
      <c r="T2511" s="10">
        <f>(((I2511/60)/60)/24)+DATE(1970,1,1)</f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SUM(E2512/D2512)</f>
        <v>1.5E-3</v>
      </c>
      <c r="P2512" s="12">
        <f>E2512/L2512</f>
        <v>37.5</v>
      </c>
      <c r="Q2512" t="s">
        <v>8334</v>
      </c>
      <c r="R2512" t="s">
        <v>8351</v>
      </c>
      <c r="S2512" s="10">
        <f>(((J2512/60)/60)/24)+DATE(1970,1,1)</f>
        <v>42078.997361111105</v>
      </c>
      <c r="T2512" s="10">
        <f>(((I2512/60)/60)/24)+DATE(1970,1,1)</f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SUM(E2513/D2513)</f>
        <v>0</v>
      </c>
      <c r="P2513" s="12" t="e">
        <f>E2513/L2513</f>
        <v>#DIV/0!</v>
      </c>
      <c r="Q2513" t="s">
        <v>8334</v>
      </c>
      <c r="R2513" t="s">
        <v>8351</v>
      </c>
      <c r="S2513" s="10">
        <f>(((J2513/60)/60)/24)+DATE(1970,1,1)</f>
        <v>42371.446909722217</v>
      </c>
      <c r="T2513" s="10">
        <f>(((I2513/60)/60)/24)+DATE(1970,1,1)</f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SUM(E2514/D2514)</f>
        <v>0</v>
      </c>
      <c r="P2514" s="12" t="e">
        <f>E2514/L2514</f>
        <v>#DIV/0!</v>
      </c>
      <c r="Q2514" t="s">
        <v>8334</v>
      </c>
      <c r="R2514" t="s">
        <v>8351</v>
      </c>
      <c r="S2514" s="10">
        <f>(((J2514/60)/60)/24)+DATE(1970,1,1)</f>
        <v>41971.876863425925</v>
      </c>
      <c r="T2514" s="10">
        <f>(((I2514/60)/60)/24)+DATE(1970,1,1)</f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SUM(E2515/D2515)</f>
        <v>0</v>
      </c>
      <c r="P2515" s="12" t="e">
        <f>E2515/L2515</f>
        <v>#DIV/0!</v>
      </c>
      <c r="Q2515" t="s">
        <v>8334</v>
      </c>
      <c r="R2515" t="s">
        <v>8351</v>
      </c>
      <c r="S2515" s="10">
        <f>(((J2515/60)/60)/24)+DATE(1970,1,1)</f>
        <v>42732.00681712963</v>
      </c>
      <c r="T2515" s="10">
        <f>(((I2515/60)/60)/24)+DATE(1970,1,1)</f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SUM(E2516/D2516)</f>
        <v>1.7500000000000002E-2</v>
      </c>
      <c r="P2516" s="12">
        <f>E2516/L2516</f>
        <v>52.5</v>
      </c>
      <c r="Q2516" t="s">
        <v>8334</v>
      </c>
      <c r="R2516" t="s">
        <v>8351</v>
      </c>
      <c r="S2516" s="10">
        <f>(((J2516/60)/60)/24)+DATE(1970,1,1)</f>
        <v>41854.389780092592</v>
      </c>
      <c r="T2516" s="10">
        <f>(((I2516/60)/60)/24)+DATE(1970,1,1)</f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SUM(E2517/D2517)</f>
        <v>0.186</v>
      </c>
      <c r="P2517" s="12">
        <f>E2517/L2517</f>
        <v>77.5</v>
      </c>
      <c r="Q2517" t="s">
        <v>8334</v>
      </c>
      <c r="R2517" t="s">
        <v>8351</v>
      </c>
      <c r="S2517" s="10">
        <f>(((J2517/60)/60)/24)+DATE(1970,1,1)</f>
        <v>42027.839733796296</v>
      </c>
      <c r="T2517" s="10">
        <f>(((I2517/60)/60)/24)+DATE(1970,1,1)</f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SUM(E2518/D2518)</f>
        <v>0</v>
      </c>
      <c r="P2518" s="12" t="e">
        <f>E2518/L2518</f>
        <v>#DIV/0!</v>
      </c>
      <c r="Q2518" t="s">
        <v>8334</v>
      </c>
      <c r="R2518" t="s">
        <v>8351</v>
      </c>
      <c r="S2518" s="10">
        <f>(((J2518/60)/60)/24)+DATE(1970,1,1)</f>
        <v>41942.653379629628</v>
      </c>
      <c r="T2518" s="10">
        <f>(((I2518/60)/60)/24)+DATE(1970,1,1)</f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SUM(E2519/D2519)</f>
        <v>9.8166666666666666E-2</v>
      </c>
      <c r="P2519" s="12">
        <f>E2519/L2519</f>
        <v>53.545454545454547</v>
      </c>
      <c r="Q2519" t="s">
        <v>8334</v>
      </c>
      <c r="R2519" t="s">
        <v>8351</v>
      </c>
      <c r="S2519" s="10">
        <f>(((J2519/60)/60)/24)+DATE(1970,1,1)</f>
        <v>42052.802430555559</v>
      </c>
      <c r="T2519" s="10">
        <f>(((I2519/60)/60)/24)+DATE(1970,1,1)</f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SUM(E2520/D2520)</f>
        <v>0</v>
      </c>
      <c r="P2520" s="12" t="e">
        <f>E2520/L2520</f>
        <v>#DIV/0!</v>
      </c>
      <c r="Q2520" t="s">
        <v>8334</v>
      </c>
      <c r="R2520" t="s">
        <v>8351</v>
      </c>
      <c r="S2520" s="10">
        <f>(((J2520/60)/60)/24)+DATE(1970,1,1)</f>
        <v>41926.680879629632</v>
      </c>
      <c r="T2520" s="10">
        <f>(((I2520/60)/60)/24)+DATE(1970,1,1)</f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SUM(E2521/D2521)</f>
        <v>4.3333333333333331E-4</v>
      </c>
      <c r="P2521" s="12">
        <f>E2521/L2521</f>
        <v>16.25</v>
      </c>
      <c r="Q2521" t="s">
        <v>8334</v>
      </c>
      <c r="R2521" t="s">
        <v>8351</v>
      </c>
      <c r="S2521" s="10">
        <f>(((J2521/60)/60)/24)+DATE(1970,1,1)</f>
        <v>41809.155138888891</v>
      </c>
      <c r="T2521" s="10">
        <f>(((I2521/60)/60)/24)+DATE(1970,1,1)</f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SUM(E2522/D2522)</f>
        <v>0</v>
      </c>
      <c r="P2522" s="12" t="e">
        <f>E2522/L2522</f>
        <v>#DIV/0!</v>
      </c>
      <c r="Q2522" t="s">
        <v>8334</v>
      </c>
      <c r="R2522" t="s">
        <v>8351</v>
      </c>
      <c r="S2522" s="10">
        <f>(((J2522/60)/60)/24)+DATE(1970,1,1)</f>
        <v>42612.600520833337</v>
      </c>
      <c r="T2522" s="10">
        <f>(((I2522/60)/60)/24)+DATE(1970,1,1)</f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SUM(E2523/D2523)</f>
        <v>1.0948792000000001</v>
      </c>
      <c r="P2523" s="12">
        <f>E2523/L2523</f>
        <v>103.68174242424243</v>
      </c>
      <c r="Q2523" t="s">
        <v>8323</v>
      </c>
      <c r="R2523" t="s">
        <v>8352</v>
      </c>
      <c r="S2523" s="10">
        <f>(((J2523/60)/60)/24)+DATE(1970,1,1)</f>
        <v>42269.967835648145</v>
      </c>
      <c r="T2523" s="10">
        <f>(((I2523/60)/60)/24)+DATE(1970,1,1)</f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SUM(E2524/D2524)</f>
        <v>1</v>
      </c>
      <c r="P2524" s="12">
        <f>E2524/L2524</f>
        <v>185.18518518518519</v>
      </c>
      <c r="Q2524" t="s">
        <v>8323</v>
      </c>
      <c r="R2524" t="s">
        <v>8352</v>
      </c>
      <c r="S2524" s="10">
        <f>(((J2524/60)/60)/24)+DATE(1970,1,1)</f>
        <v>42460.573611111111</v>
      </c>
      <c r="T2524" s="10">
        <f>(((I2524/60)/60)/24)+DATE(1970,1,1)</f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SUM(E2525/D2525)</f>
        <v>1.5644444444444445</v>
      </c>
      <c r="P2525" s="12">
        <f>E2525/L2525</f>
        <v>54.153846153846153</v>
      </c>
      <c r="Q2525" t="s">
        <v>8323</v>
      </c>
      <c r="R2525" t="s">
        <v>8352</v>
      </c>
      <c r="S2525" s="10">
        <f>(((J2525/60)/60)/24)+DATE(1970,1,1)</f>
        <v>41930.975601851853</v>
      </c>
      <c r="T2525" s="10">
        <f>(((I2525/60)/60)/24)+DATE(1970,1,1)</f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SUM(E2526/D2526)</f>
        <v>1.016</v>
      </c>
      <c r="P2526" s="12">
        <f>E2526/L2526</f>
        <v>177.2093023255814</v>
      </c>
      <c r="Q2526" t="s">
        <v>8323</v>
      </c>
      <c r="R2526" t="s">
        <v>8352</v>
      </c>
      <c r="S2526" s="10">
        <f>(((J2526/60)/60)/24)+DATE(1970,1,1)</f>
        <v>41961.807372685187</v>
      </c>
      <c r="T2526" s="10">
        <f>(((I2526/60)/60)/24)+DATE(1970,1,1)</f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SUM(E2527/D2527)</f>
        <v>1.00325</v>
      </c>
      <c r="P2527" s="12">
        <f>E2527/L2527</f>
        <v>100.325</v>
      </c>
      <c r="Q2527" t="s">
        <v>8323</v>
      </c>
      <c r="R2527" t="s">
        <v>8352</v>
      </c>
      <c r="S2527" s="10">
        <f>(((J2527/60)/60)/24)+DATE(1970,1,1)</f>
        <v>41058.844571759262</v>
      </c>
      <c r="T2527" s="10">
        <f>(((I2527/60)/60)/24)+DATE(1970,1,1)</f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SUM(E2528/D2528)</f>
        <v>1.1294999999999999</v>
      </c>
      <c r="P2528" s="12">
        <f>E2528/L2528</f>
        <v>136.90909090909091</v>
      </c>
      <c r="Q2528" t="s">
        <v>8323</v>
      </c>
      <c r="R2528" t="s">
        <v>8352</v>
      </c>
      <c r="S2528" s="10">
        <f>(((J2528/60)/60)/24)+DATE(1970,1,1)</f>
        <v>41953.091134259259</v>
      </c>
      <c r="T2528" s="10">
        <f>(((I2528/60)/60)/24)+DATE(1970,1,1)</f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SUM(E2529/D2529)</f>
        <v>1.02125</v>
      </c>
      <c r="P2529" s="12">
        <f>E2529/L2529</f>
        <v>57.535211267605632</v>
      </c>
      <c r="Q2529" t="s">
        <v>8323</v>
      </c>
      <c r="R2529" t="s">
        <v>8352</v>
      </c>
      <c r="S2529" s="10">
        <f>(((J2529/60)/60)/24)+DATE(1970,1,1)</f>
        <v>41546.75105324074</v>
      </c>
      <c r="T2529" s="10">
        <f>(((I2529/60)/60)/24)+DATE(1970,1,1)</f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SUM(E2530/D2530)</f>
        <v>1.0724974999999999</v>
      </c>
      <c r="P2530" s="12">
        <f>E2530/L2530</f>
        <v>52.962839506172834</v>
      </c>
      <c r="Q2530" t="s">
        <v>8323</v>
      </c>
      <c r="R2530" t="s">
        <v>8352</v>
      </c>
      <c r="S2530" s="10">
        <f>(((J2530/60)/60)/24)+DATE(1970,1,1)</f>
        <v>42217.834525462968</v>
      </c>
      <c r="T2530" s="10">
        <f>(((I2530/60)/60)/24)+DATE(1970,1,1)</f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SUM(E2531/D2531)</f>
        <v>1.0428333333333333</v>
      </c>
      <c r="P2531" s="12">
        <f>E2531/L2531</f>
        <v>82.328947368421055</v>
      </c>
      <c r="Q2531" t="s">
        <v>8323</v>
      </c>
      <c r="R2531" t="s">
        <v>8352</v>
      </c>
      <c r="S2531" s="10">
        <f>(((J2531/60)/60)/24)+DATE(1970,1,1)</f>
        <v>40948.080729166664</v>
      </c>
      <c r="T2531" s="10">
        <f>(((I2531/60)/60)/24)+DATE(1970,1,1)</f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SUM(E2532/D2532)</f>
        <v>1</v>
      </c>
      <c r="P2532" s="12">
        <f>E2532/L2532</f>
        <v>135.41666666666666</v>
      </c>
      <c r="Q2532" t="s">
        <v>8323</v>
      </c>
      <c r="R2532" t="s">
        <v>8352</v>
      </c>
      <c r="S2532" s="10">
        <f>(((J2532/60)/60)/24)+DATE(1970,1,1)</f>
        <v>42081.864641203705</v>
      </c>
      <c r="T2532" s="10">
        <f>(((I2532/60)/60)/24)+DATE(1970,1,1)</f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SUM(E2533/D2533)</f>
        <v>1.004</v>
      </c>
      <c r="P2533" s="12">
        <f>E2533/L2533</f>
        <v>74.06557377049181</v>
      </c>
      <c r="Q2533" t="s">
        <v>8323</v>
      </c>
      <c r="R2533" t="s">
        <v>8352</v>
      </c>
      <c r="S2533" s="10">
        <f>(((J2533/60)/60)/24)+DATE(1970,1,1)</f>
        <v>42208.680023148147</v>
      </c>
      <c r="T2533" s="10">
        <f>(((I2533/60)/60)/24)+DATE(1970,1,1)</f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SUM(E2534/D2534)</f>
        <v>1.26125</v>
      </c>
      <c r="P2534" s="12">
        <f>E2534/L2534</f>
        <v>84.083333333333329</v>
      </c>
      <c r="Q2534" t="s">
        <v>8323</v>
      </c>
      <c r="R2534" t="s">
        <v>8352</v>
      </c>
      <c r="S2534" s="10">
        <f>(((J2534/60)/60)/24)+DATE(1970,1,1)</f>
        <v>41107.849143518521</v>
      </c>
      <c r="T2534" s="10">
        <f>(((I2534/60)/60)/24)+DATE(1970,1,1)</f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SUM(E2535/D2535)</f>
        <v>1.1066666666666667</v>
      </c>
      <c r="P2535" s="12">
        <f>E2535/L2535</f>
        <v>61.029411764705884</v>
      </c>
      <c r="Q2535" t="s">
        <v>8323</v>
      </c>
      <c r="R2535" t="s">
        <v>8352</v>
      </c>
      <c r="S2535" s="10">
        <f>(((J2535/60)/60)/24)+DATE(1970,1,1)</f>
        <v>41304.751284722224</v>
      </c>
      <c r="T2535" s="10">
        <f>(((I2535/60)/60)/24)+DATE(1970,1,1)</f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SUM(E2536/D2536)</f>
        <v>1.05</v>
      </c>
      <c r="P2536" s="12">
        <f>E2536/L2536</f>
        <v>150</v>
      </c>
      <c r="Q2536" t="s">
        <v>8323</v>
      </c>
      <c r="R2536" t="s">
        <v>8352</v>
      </c>
      <c r="S2536" s="10">
        <f>(((J2536/60)/60)/24)+DATE(1970,1,1)</f>
        <v>40127.700370370374</v>
      </c>
      <c r="T2536" s="10">
        <f>(((I2536/60)/60)/24)+DATE(1970,1,1)</f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SUM(E2537/D2537)</f>
        <v>1.03775</v>
      </c>
      <c r="P2537" s="12">
        <f>E2537/L2537</f>
        <v>266.08974358974359</v>
      </c>
      <c r="Q2537" t="s">
        <v>8323</v>
      </c>
      <c r="R2537" t="s">
        <v>8352</v>
      </c>
      <c r="S2537" s="10">
        <f>(((J2537/60)/60)/24)+DATE(1970,1,1)</f>
        <v>41943.791030092594</v>
      </c>
      <c r="T2537" s="10">
        <f>(((I2537/60)/60)/24)+DATE(1970,1,1)</f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SUM(E2538/D2538)</f>
        <v>1.1599999999999999</v>
      </c>
      <c r="P2538" s="12">
        <f>E2538/L2538</f>
        <v>7.25</v>
      </c>
      <c r="Q2538" t="s">
        <v>8323</v>
      </c>
      <c r="R2538" t="s">
        <v>8352</v>
      </c>
      <c r="S2538" s="10">
        <f>(((J2538/60)/60)/24)+DATE(1970,1,1)</f>
        <v>41464.106087962966</v>
      </c>
      <c r="T2538" s="10">
        <f>(((I2538/60)/60)/24)+DATE(1970,1,1)</f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SUM(E2539/D2539)</f>
        <v>1.1000000000000001</v>
      </c>
      <c r="P2539" s="12">
        <f>E2539/L2539</f>
        <v>100</v>
      </c>
      <c r="Q2539" t="s">
        <v>8323</v>
      </c>
      <c r="R2539" t="s">
        <v>8352</v>
      </c>
      <c r="S2539" s="10">
        <f>(((J2539/60)/60)/24)+DATE(1970,1,1)</f>
        <v>40696.648784722223</v>
      </c>
      <c r="T2539" s="10">
        <f>(((I2539/60)/60)/24)+DATE(1970,1,1)</f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SUM(E2540/D2540)</f>
        <v>1.130176111111111</v>
      </c>
      <c r="P2540" s="12">
        <f>E2540/L2540</f>
        <v>109.96308108108107</v>
      </c>
      <c r="Q2540" t="s">
        <v>8323</v>
      </c>
      <c r="R2540" t="s">
        <v>8352</v>
      </c>
      <c r="S2540" s="10">
        <f>(((J2540/60)/60)/24)+DATE(1970,1,1)</f>
        <v>41298.509965277779</v>
      </c>
      <c r="T2540" s="10">
        <f>(((I2540/60)/60)/24)+DATE(1970,1,1)</f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SUM(E2541/D2541)</f>
        <v>1.0024999999999999</v>
      </c>
      <c r="P2541" s="12">
        <f>E2541/L2541</f>
        <v>169.91525423728814</v>
      </c>
      <c r="Q2541" t="s">
        <v>8323</v>
      </c>
      <c r="R2541" t="s">
        <v>8352</v>
      </c>
      <c r="S2541" s="10">
        <f>(((J2541/60)/60)/24)+DATE(1970,1,1)</f>
        <v>41977.902222222227</v>
      </c>
      <c r="T2541" s="10">
        <f>(((I2541/60)/60)/24)+DATE(1970,1,1)</f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SUM(E2542/D2542)</f>
        <v>1.034</v>
      </c>
      <c r="P2542" s="12">
        <f>E2542/L2542</f>
        <v>95.740740740740748</v>
      </c>
      <c r="Q2542" t="s">
        <v>8323</v>
      </c>
      <c r="R2542" t="s">
        <v>8352</v>
      </c>
      <c r="S2542" s="10">
        <f>(((J2542/60)/60)/24)+DATE(1970,1,1)</f>
        <v>40785.675011574072</v>
      </c>
      <c r="T2542" s="10">
        <f>(((I2542/60)/60)/24)+DATE(1970,1,1)</f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SUM(E2543/D2543)</f>
        <v>1.0702857142857143</v>
      </c>
      <c r="P2543" s="12">
        <f>E2543/L2543</f>
        <v>59.460317460317462</v>
      </c>
      <c r="Q2543" t="s">
        <v>8323</v>
      </c>
      <c r="R2543" t="s">
        <v>8352</v>
      </c>
      <c r="S2543" s="10">
        <f>(((J2543/60)/60)/24)+DATE(1970,1,1)</f>
        <v>41483.449282407404</v>
      </c>
      <c r="T2543" s="10">
        <f>(((I2543/60)/60)/24)+DATE(1970,1,1)</f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SUM(E2544/D2544)</f>
        <v>1.0357142857142858</v>
      </c>
      <c r="P2544" s="12">
        <f>E2544/L2544</f>
        <v>55.769230769230766</v>
      </c>
      <c r="Q2544" t="s">
        <v>8323</v>
      </c>
      <c r="R2544" t="s">
        <v>8352</v>
      </c>
      <c r="S2544" s="10">
        <f>(((J2544/60)/60)/24)+DATE(1970,1,1)</f>
        <v>41509.426585648151</v>
      </c>
      <c r="T2544" s="10">
        <f>(((I2544/60)/60)/24)+DATE(1970,1,1)</f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SUM(E2545/D2545)</f>
        <v>1.5640000000000001</v>
      </c>
      <c r="P2545" s="12">
        <f>E2545/L2545</f>
        <v>30.076923076923077</v>
      </c>
      <c r="Q2545" t="s">
        <v>8323</v>
      </c>
      <c r="R2545" t="s">
        <v>8352</v>
      </c>
      <c r="S2545" s="10">
        <f>(((J2545/60)/60)/24)+DATE(1970,1,1)</f>
        <v>40514.107615740737</v>
      </c>
      <c r="T2545" s="10">
        <f>(((I2545/60)/60)/24)+DATE(1970,1,1)</f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SUM(E2546/D2546)</f>
        <v>1.0082</v>
      </c>
      <c r="P2546" s="12">
        <f>E2546/L2546</f>
        <v>88.438596491228068</v>
      </c>
      <c r="Q2546" t="s">
        <v>8323</v>
      </c>
      <c r="R2546" t="s">
        <v>8352</v>
      </c>
      <c r="S2546" s="10">
        <f>(((J2546/60)/60)/24)+DATE(1970,1,1)</f>
        <v>41068.520474537036</v>
      </c>
      <c r="T2546" s="10">
        <f>(((I2546/60)/60)/24)+DATE(1970,1,1)</f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SUM(E2547/D2547)</f>
        <v>1.9530000000000001</v>
      </c>
      <c r="P2547" s="12">
        <f>E2547/L2547</f>
        <v>64.032786885245898</v>
      </c>
      <c r="Q2547" t="s">
        <v>8323</v>
      </c>
      <c r="R2547" t="s">
        <v>8352</v>
      </c>
      <c r="S2547" s="10">
        <f>(((J2547/60)/60)/24)+DATE(1970,1,1)</f>
        <v>42027.13817129629</v>
      </c>
      <c r="T2547" s="10">
        <f>(((I2547/60)/60)/24)+DATE(1970,1,1)</f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SUM(E2548/D2548)</f>
        <v>1.1171428571428572</v>
      </c>
      <c r="P2548" s="12">
        <f>E2548/L2548</f>
        <v>60.153846153846153</v>
      </c>
      <c r="Q2548" t="s">
        <v>8323</v>
      </c>
      <c r="R2548" t="s">
        <v>8352</v>
      </c>
      <c r="S2548" s="10">
        <f>(((J2548/60)/60)/24)+DATE(1970,1,1)</f>
        <v>41524.858553240738</v>
      </c>
      <c r="T2548" s="10">
        <f>(((I2548/60)/60)/24)+DATE(1970,1,1)</f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SUM(E2549/D2549)</f>
        <v>1.1985454545454546</v>
      </c>
      <c r="P2549" s="12">
        <f>E2549/L2549</f>
        <v>49.194029850746269</v>
      </c>
      <c r="Q2549" t="s">
        <v>8323</v>
      </c>
      <c r="R2549" t="s">
        <v>8352</v>
      </c>
      <c r="S2549" s="10">
        <f>(((J2549/60)/60)/24)+DATE(1970,1,1)</f>
        <v>40973.773182870369</v>
      </c>
      <c r="T2549" s="10">
        <f>(((I2549/60)/60)/24)+DATE(1970,1,1)</f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SUM(E2550/D2550)</f>
        <v>1.0185</v>
      </c>
      <c r="P2550" s="12">
        <f>E2550/L2550</f>
        <v>165.16216216216216</v>
      </c>
      <c r="Q2550" t="s">
        <v>8323</v>
      </c>
      <c r="R2550" t="s">
        <v>8352</v>
      </c>
      <c r="S2550" s="10">
        <f>(((J2550/60)/60)/24)+DATE(1970,1,1)</f>
        <v>42618.625428240746</v>
      </c>
      <c r="T2550" s="10">
        <f>(((I2550/60)/60)/24)+DATE(1970,1,1)</f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SUM(E2551/D2551)</f>
        <v>1.0280254777070064</v>
      </c>
      <c r="P2551" s="12">
        <f>E2551/L2551</f>
        <v>43.621621621621621</v>
      </c>
      <c r="Q2551" t="s">
        <v>8323</v>
      </c>
      <c r="R2551" t="s">
        <v>8352</v>
      </c>
      <c r="S2551" s="10">
        <f>(((J2551/60)/60)/24)+DATE(1970,1,1)</f>
        <v>41390.757754629631</v>
      </c>
      <c r="T2551" s="10">
        <f>(((I2551/60)/60)/24)+DATE(1970,1,1)</f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SUM(E2552/D2552)</f>
        <v>1.0084615384615385</v>
      </c>
      <c r="P2552" s="12">
        <f>E2552/L2552</f>
        <v>43.7</v>
      </c>
      <c r="Q2552" t="s">
        <v>8323</v>
      </c>
      <c r="R2552" t="s">
        <v>8352</v>
      </c>
      <c r="S2552" s="10">
        <f>(((J2552/60)/60)/24)+DATE(1970,1,1)</f>
        <v>42228.634328703702</v>
      </c>
      <c r="T2552" s="10">
        <f>(((I2552/60)/60)/24)+DATE(1970,1,1)</f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SUM(E2553/D2553)</f>
        <v>1.0273469387755103</v>
      </c>
      <c r="P2553" s="12">
        <f>E2553/L2553</f>
        <v>67.419642857142861</v>
      </c>
      <c r="Q2553" t="s">
        <v>8323</v>
      </c>
      <c r="R2553" t="s">
        <v>8352</v>
      </c>
      <c r="S2553" s="10">
        <f>(((J2553/60)/60)/24)+DATE(1970,1,1)</f>
        <v>40961.252141203702</v>
      </c>
      <c r="T2553" s="10">
        <f>(((I2553/60)/60)/24)+DATE(1970,1,1)</f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SUM(E2554/D2554)</f>
        <v>1.0649999999999999</v>
      </c>
      <c r="P2554" s="12">
        <f>E2554/L2554</f>
        <v>177.5</v>
      </c>
      <c r="Q2554" t="s">
        <v>8323</v>
      </c>
      <c r="R2554" t="s">
        <v>8352</v>
      </c>
      <c r="S2554" s="10">
        <f>(((J2554/60)/60)/24)+DATE(1970,1,1)</f>
        <v>42769.809965277775</v>
      </c>
      <c r="T2554" s="10">
        <f>(((I2554/60)/60)/24)+DATE(1970,1,1)</f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SUM(E2555/D2555)</f>
        <v>1.5553333333333332</v>
      </c>
      <c r="P2555" s="12">
        <f>E2555/L2555</f>
        <v>38.883333333333333</v>
      </c>
      <c r="Q2555" t="s">
        <v>8323</v>
      </c>
      <c r="R2555" t="s">
        <v>8352</v>
      </c>
      <c r="S2555" s="10">
        <f>(((J2555/60)/60)/24)+DATE(1970,1,1)</f>
        <v>41113.199155092596</v>
      </c>
      <c r="T2555" s="10">
        <f>(((I2555/60)/60)/24)+DATE(1970,1,1)</f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SUM(E2556/D2556)</f>
        <v>1.228</v>
      </c>
      <c r="P2556" s="12">
        <f>E2556/L2556</f>
        <v>54.985074626865675</v>
      </c>
      <c r="Q2556" t="s">
        <v>8323</v>
      </c>
      <c r="R2556" t="s">
        <v>8352</v>
      </c>
      <c r="S2556" s="10">
        <f>(((J2556/60)/60)/24)+DATE(1970,1,1)</f>
        <v>42125.078275462962</v>
      </c>
      <c r="T2556" s="10">
        <f>(((I2556/60)/60)/24)+DATE(1970,1,1)</f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SUM(E2557/D2557)</f>
        <v>1.0734999999999999</v>
      </c>
      <c r="P2557" s="12">
        <f>E2557/L2557</f>
        <v>61.342857142857142</v>
      </c>
      <c r="Q2557" t="s">
        <v>8323</v>
      </c>
      <c r="R2557" t="s">
        <v>8352</v>
      </c>
      <c r="S2557" s="10">
        <f>(((J2557/60)/60)/24)+DATE(1970,1,1)</f>
        <v>41026.655011574076</v>
      </c>
      <c r="T2557" s="10">
        <f>(((I2557/60)/60)/24)+DATE(1970,1,1)</f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SUM(E2558/D2558)</f>
        <v>1.0550335570469798</v>
      </c>
      <c r="P2558" s="12">
        <f>E2558/L2558</f>
        <v>23.117647058823529</v>
      </c>
      <c r="Q2558" t="s">
        <v>8323</v>
      </c>
      <c r="R2558" t="s">
        <v>8352</v>
      </c>
      <c r="S2558" s="10">
        <f>(((J2558/60)/60)/24)+DATE(1970,1,1)</f>
        <v>41222.991400462961</v>
      </c>
      <c r="T2558" s="10">
        <f>(((I2558/60)/60)/24)+DATE(1970,1,1)</f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SUM(E2559/D2559)</f>
        <v>1.1844444444444444</v>
      </c>
      <c r="P2559" s="12">
        <f>E2559/L2559</f>
        <v>29.611111111111111</v>
      </c>
      <c r="Q2559" t="s">
        <v>8323</v>
      </c>
      <c r="R2559" t="s">
        <v>8352</v>
      </c>
      <c r="S2559" s="10">
        <f>(((J2559/60)/60)/24)+DATE(1970,1,1)</f>
        <v>41744.745208333334</v>
      </c>
      <c r="T2559" s="10">
        <f>(((I2559/60)/60)/24)+DATE(1970,1,1)</f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SUM(E2560/D2560)</f>
        <v>1.0888</v>
      </c>
      <c r="P2560" s="12">
        <f>E2560/L2560</f>
        <v>75.611111111111114</v>
      </c>
      <c r="Q2560" t="s">
        <v>8323</v>
      </c>
      <c r="R2560" t="s">
        <v>8352</v>
      </c>
      <c r="S2560" s="10">
        <f>(((J2560/60)/60)/24)+DATE(1970,1,1)</f>
        <v>42093.860023148154</v>
      </c>
      <c r="T2560" s="10">
        <f>(((I2560/60)/60)/24)+DATE(1970,1,1)</f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SUM(E2561/D2561)</f>
        <v>1.1125</v>
      </c>
      <c r="P2561" s="12">
        <f>E2561/L2561</f>
        <v>35.6</v>
      </c>
      <c r="Q2561" t="s">
        <v>8323</v>
      </c>
      <c r="R2561" t="s">
        <v>8352</v>
      </c>
      <c r="S2561" s="10">
        <f>(((J2561/60)/60)/24)+DATE(1970,1,1)</f>
        <v>40829.873657407406</v>
      </c>
      <c r="T2561" s="10">
        <f>(((I2561/60)/60)/24)+DATE(1970,1,1)</f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SUM(E2562/D2562)</f>
        <v>1.0009999999999999</v>
      </c>
      <c r="P2562" s="12">
        <f>E2562/L2562</f>
        <v>143</v>
      </c>
      <c r="Q2562" t="s">
        <v>8323</v>
      </c>
      <c r="R2562" t="s">
        <v>8352</v>
      </c>
      <c r="S2562" s="10">
        <f>(((J2562/60)/60)/24)+DATE(1970,1,1)</f>
        <v>42039.951087962967</v>
      </c>
      <c r="T2562" s="10">
        <f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SUM(E2563/D2563)</f>
        <v>0</v>
      </c>
      <c r="P2563" s="12" t="e">
        <f>E2563/L2563</f>
        <v>#DIV/0!</v>
      </c>
      <c r="Q2563" t="s">
        <v>8334</v>
      </c>
      <c r="R2563" t="s">
        <v>8335</v>
      </c>
      <c r="S2563" s="10">
        <f>(((J2563/60)/60)/24)+DATE(1970,1,1)</f>
        <v>42260.528807870374</v>
      </c>
      <c r="T2563" s="10">
        <f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SUM(E2564/D2564)</f>
        <v>7.4999999999999997E-3</v>
      </c>
      <c r="P2564" s="12">
        <f>E2564/L2564</f>
        <v>25</v>
      </c>
      <c r="Q2564" t="s">
        <v>8334</v>
      </c>
      <c r="R2564" t="s">
        <v>8335</v>
      </c>
      <c r="S2564" s="10">
        <f>(((J2564/60)/60)/24)+DATE(1970,1,1)</f>
        <v>42594.524756944447</v>
      </c>
      <c r="T2564" s="10">
        <f>(((I2564/60)/60)/24)+DATE(1970,1,1)</f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SUM(E2565/D2565)</f>
        <v>0</v>
      </c>
      <c r="P2565" s="12" t="e">
        <f>E2565/L2565</f>
        <v>#DIV/0!</v>
      </c>
      <c r="Q2565" t="s">
        <v>8334</v>
      </c>
      <c r="R2565" t="s">
        <v>8335</v>
      </c>
      <c r="S2565" s="10">
        <f>(((J2565/60)/60)/24)+DATE(1970,1,1)</f>
        <v>42155.139479166668</v>
      </c>
      <c r="T2565" s="10">
        <f>(((I2565/60)/60)/24)+DATE(1970,1,1)</f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SUM(E2566/D2566)</f>
        <v>0</v>
      </c>
      <c r="P2566" s="12" t="e">
        <f>E2566/L2566</f>
        <v>#DIV/0!</v>
      </c>
      <c r="Q2566" t="s">
        <v>8334</v>
      </c>
      <c r="R2566" t="s">
        <v>8335</v>
      </c>
      <c r="S2566" s="10">
        <f>(((J2566/60)/60)/24)+DATE(1970,1,1)</f>
        <v>41822.040497685186</v>
      </c>
      <c r="T2566" s="10">
        <f>(((I2566/60)/60)/24)+DATE(1970,1,1)</f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SUM(E2567/D2567)</f>
        <v>0.01</v>
      </c>
      <c r="P2567" s="12">
        <f>E2567/L2567</f>
        <v>100</v>
      </c>
      <c r="Q2567" t="s">
        <v>8334</v>
      </c>
      <c r="R2567" t="s">
        <v>8335</v>
      </c>
      <c r="S2567" s="10">
        <f>(((J2567/60)/60)/24)+DATE(1970,1,1)</f>
        <v>42440.650335648148</v>
      </c>
      <c r="T2567" s="10">
        <f>(((I2567/60)/60)/24)+DATE(1970,1,1)</f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SUM(E2568/D2568)</f>
        <v>0</v>
      </c>
      <c r="P2568" s="12" t="e">
        <f>E2568/L2568</f>
        <v>#DIV/0!</v>
      </c>
      <c r="Q2568" t="s">
        <v>8334</v>
      </c>
      <c r="R2568" t="s">
        <v>8335</v>
      </c>
      <c r="S2568" s="10">
        <f>(((J2568/60)/60)/24)+DATE(1970,1,1)</f>
        <v>41842.980879629627</v>
      </c>
      <c r="T2568" s="10">
        <f>(((I2568/60)/60)/24)+DATE(1970,1,1)</f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SUM(E2569/D2569)</f>
        <v>2.6666666666666666E-3</v>
      </c>
      <c r="P2569" s="12">
        <f>E2569/L2569</f>
        <v>60</v>
      </c>
      <c r="Q2569" t="s">
        <v>8334</v>
      </c>
      <c r="R2569" t="s">
        <v>8335</v>
      </c>
      <c r="S2569" s="10">
        <f>(((J2569/60)/60)/24)+DATE(1970,1,1)</f>
        <v>42087.878912037035</v>
      </c>
      <c r="T2569" s="10">
        <f>(((I2569/60)/60)/24)+DATE(1970,1,1)</f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SUM(E2570/D2570)</f>
        <v>5.0000000000000001E-3</v>
      </c>
      <c r="P2570" s="12">
        <f>E2570/L2570</f>
        <v>50</v>
      </c>
      <c r="Q2570" t="s">
        <v>8334</v>
      </c>
      <c r="R2570" t="s">
        <v>8335</v>
      </c>
      <c r="S2570" s="10">
        <f>(((J2570/60)/60)/24)+DATE(1970,1,1)</f>
        <v>42584.666597222225</v>
      </c>
      <c r="T2570" s="10">
        <f>(((I2570/60)/60)/24)+DATE(1970,1,1)</f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SUM(E2571/D2571)</f>
        <v>2.2307692307692306E-2</v>
      </c>
      <c r="P2571" s="12">
        <f>E2571/L2571</f>
        <v>72.5</v>
      </c>
      <c r="Q2571" t="s">
        <v>8334</v>
      </c>
      <c r="R2571" t="s">
        <v>8335</v>
      </c>
      <c r="S2571" s="10">
        <f>(((J2571/60)/60)/24)+DATE(1970,1,1)</f>
        <v>42234.105462962965</v>
      </c>
      <c r="T2571" s="10">
        <f>(((I2571/60)/60)/24)+DATE(1970,1,1)</f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SUM(E2572/D2572)</f>
        <v>8.4285714285714294E-3</v>
      </c>
      <c r="P2572" s="12">
        <f>E2572/L2572</f>
        <v>29.5</v>
      </c>
      <c r="Q2572" t="s">
        <v>8334</v>
      </c>
      <c r="R2572" t="s">
        <v>8335</v>
      </c>
      <c r="S2572" s="10">
        <f>(((J2572/60)/60)/24)+DATE(1970,1,1)</f>
        <v>42744.903182870374</v>
      </c>
      <c r="T2572" s="10">
        <f>(((I2572/60)/60)/24)+DATE(1970,1,1)</f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SUM(E2573/D2573)</f>
        <v>2.5000000000000001E-3</v>
      </c>
      <c r="P2573" s="12">
        <f>E2573/L2573</f>
        <v>62.5</v>
      </c>
      <c r="Q2573" t="s">
        <v>8334</v>
      </c>
      <c r="R2573" t="s">
        <v>8335</v>
      </c>
      <c r="S2573" s="10">
        <f>(((J2573/60)/60)/24)+DATE(1970,1,1)</f>
        <v>42449.341678240744</v>
      </c>
      <c r="T2573" s="10">
        <f>(((I2573/60)/60)/24)+DATE(1970,1,1)</f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SUM(E2574/D2574)</f>
        <v>0</v>
      </c>
      <c r="P2574" s="12" t="e">
        <f>E2574/L2574</f>
        <v>#DIV/0!</v>
      </c>
      <c r="Q2574" t="s">
        <v>8334</v>
      </c>
      <c r="R2574" t="s">
        <v>8335</v>
      </c>
      <c r="S2574" s="10">
        <f>(((J2574/60)/60)/24)+DATE(1970,1,1)</f>
        <v>42077.119409722218</v>
      </c>
      <c r="T2574" s="10">
        <f>(((I2574/60)/60)/24)+DATE(1970,1,1)</f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SUM(E2575/D2575)</f>
        <v>0</v>
      </c>
      <c r="P2575" s="12" t="e">
        <f>E2575/L2575</f>
        <v>#DIV/0!</v>
      </c>
      <c r="Q2575" t="s">
        <v>8334</v>
      </c>
      <c r="R2575" t="s">
        <v>8335</v>
      </c>
      <c r="S2575" s="10">
        <f>(((J2575/60)/60)/24)+DATE(1970,1,1)</f>
        <v>41829.592002314814</v>
      </c>
      <c r="T2575" s="10">
        <f>(((I2575/60)/60)/24)+DATE(1970,1,1)</f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SUM(E2576/D2576)</f>
        <v>0</v>
      </c>
      <c r="P2576" s="12" t="e">
        <f>E2576/L2576</f>
        <v>#DIV/0!</v>
      </c>
      <c r="Q2576" t="s">
        <v>8334</v>
      </c>
      <c r="R2576" t="s">
        <v>8335</v>
      </c>
      <c r="S2576" s="10">
        <f>(((J2576/60)/60)/24)+DATE(1970,1,1)</f>
        <v>42487.825752314813</v>
      </c>
      <c r="T2576" s="10">
        <f>(((I2576/60)/60)/24)+DATE(1970,1,1)</f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SUM(E2577/D2577)</f>
        <v>0</v>
      </c>
      <c r="P2577" s="12" t="e">
        <f>E2577/L2577</f>
        <v>#DIV/0!</v>
      </c>
      <c r="Q2577" t="s">
        <v>8334</v>
      </c>
      <c r="R2577" t="s">
        <v>8335</v>
      </c>
      <c r="S2577" s="10">
        <f>(((J2577/60)/60)/24)+DATE(1970,1,1)</f>
        <v>41986.108726851846</v>
      </c>
      <c r="T2577" s="10">
        <f>(((I2577/60)/60)/24)+DATE(1970,1,1)</f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SUM(E2578/D2578)</f>
        <v>0</v>
      </c>
      <c r="P2578" s="12" t="e">
        <f>E2578/L2578</f>
        <v>#DIV/0!</v>
      </c>
      <c r="Q2578" t="s">
        <v>8334</v>
      </c>
      <c r="R2578" t="s">
        <v>8335</v>
      </c>
      <c r="S2578" s="10">
        <f>(((J2578/60)/60)/24)+DATE(1970,1,1)</f>
        <v>42060.00980324074</v>
      </c>
      <c r="T2578" s="10">
        <f>(((I2578/60)/60)/24)+DATE(1970,1,1)</f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SUM(E2579/D2579)</f>
        <v>0</v>
      </c>
      <c r="P2579" s="12" t="e">
        <f>E2579/L2579</f>
        <v>#DIV/0!</v>
      </c>
      <c r="Q2579" t="s">
        <v>8334</v>
      </c>
      <c r="R2579" t="s">
        <v>8335</v>
      </c>
      <c r="S2579" s="10">
        <f>(((J2579/60)/60)/24)+DATE(1970,1,1)</f>
        <v>41830.820567129631</v>
      </c>
      <c r="T2579" s="10">
        <f>(((I2579/60)/60)/24)+DATE(1970,1,1)</f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SUM(E2580/D2580)</f>
        <v>0</v>
      </c>
      <c r="P2580" s="12" t="e">
        <f>E2580/L2580</f>
        <v>#DIV/0!</v>
      </c>
      <c r="Q2580" t="s">
        <v>8334</v>
      </c>
      <c r="R2580" t="s">
        <v>8335</v>
      </c>
      <c r="S2580" s="10">
        <f>(((J2580/60)/60)/24)+DATE(1970,1,1)</f>
        <v>42238.022905092599</v>
      </c>
      <c r="T2580" s="10">
        <f>(((I2580/60)/60)/24)+DATE(1970,1,1)</f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SUM(E2581/D2581)</f>
        <v>1.3849999999999999E-3</v>
      </c>
      <c r="P2581" s="12">
        <f>E2581/L2581</f>
        <v>23.083333333333332</v>
      </c>
      <c r="Q2581" t="s">
        <v>8334</v>
      </c>
      <c r="R2581" t="s">
        <v>8335</v>
      </c>
      <c r="S2581" s="10">
        <f>(((J2581/60)/60)/24)+DATE(1970,1,1)</f>
        <v>41837.829895833333</v>
      </c>
      <c r="T2581" s="10">
        <f>(((I2581/60)/60)/24)+DATE(1970,1,1)</f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SUM(E2582/D2582)</f>
        <v>6.0000000000000001E-3</v>
      </c>
      <c r="P2582" s="12">
        <f>E2582/L2582</f>
        <v>25.5</v>
      </c>
      <c r="Q2582" t="s">
        <v>8334</v>
      </c>
      <c r="R2582" t="s">
        <v>8335</v>
      </c>
      <c r="S2582" s="10">
        <f>(((J2582/60)/60)/24)+DATE(1970,1,1)</f>
        <v>42110.326423611114</v>
      </c>
      <c r="T2582" s="10">
        <f>(((I2582/60)/60)/24)+DATE(1970,1,1)</f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SUM(E2583/D2583)</f>
        <v>0.106</v>
      </c>
      <c r="P2583" s="12">
        <f>E2583/L2583</f>
        <v>48.18181818181818</v>
      </c>
      <c r="Q2583" t="s">
        <v>8334</v>
      </c>
      <c r="R2583" t="s">
        <v>8335</v>
      </c>
      <c r="S2583" s="10">
        <f>(((J2583/60)/60)/24)+DATE(1970,1,1)</f>
        <v>42294.628449074073</v>
      </c>
      <c r="T2583" s="10">
        <f>(((I2583/60)/60)/24)+DATE(1970,1,1)</f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SUM(E2584/D2584)</f>
        <v>1.1111111111111112E-5</v>
      </c>
      <c r="P2584" s="12">
        <f>E2584/L2584</f>
        <v>1</v>
      </c>
      <c r="Q2584" t="s">
        <v>8334</v>
      </c>
      <c r="R2584" t="s">
        <v>8335</v>
      </c>
      <c r="S2584" s="10">
        <f>(((J2584/60)/60)/24)+DATE(1970,1,1)</f>
        <v>42642.988819444443</v>
      </c>
      <c r="T2584" s="10">
        <f>(((I2584/60)/60)/24)+DATE(1970,1,1)</f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SUM(E2585/D2585)</f>
        <v>5.0000000000000001E-3</v>
      </c>
      <c r="P2585" s="12">
        <f>E2585/L2585</f>
        <v>1</v>
      </c>
      <c r="Q2585" t="s">
        <v>8334</v>
      </c>
      <c r="R2585" t="s">
        <v>8335</v>
      </c>
      <c r="S2585" s="10">
        <f>(((J2585/60)/60)/24)+DATE(1970,1,1)</f>
        <v>42019.76944444445</v>
      </c>
      <c r="T2585" s="10">
        <f>(((I2585/60)/60)/24)+DATE(1970,1,1)</f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SUM(E2586/D2586)</f>
        <v>0</v>
      </c>
      <c r="P2586" s="12" t="e">
        <f>E2586/L2586</f>
        <v>#DIV/0!</v>
      </c>
      <c r="Q2586" t="s">
        <v>8334</v>
      </c>
      <c r="R2586" t="s">
        <v>8335</v>
      </c>
      <c r="S2586" s="10">
        <f>(((J2586/60)/60)/24)+DATE(1970,1,1)</f>
        <v>42140.173252314817</v>
      </c>
      <c r="T2586" s="10">
        <f>(((I2586/60)/60)/24)+DATE(1970,1,1)</f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SUM(E2587/D2587)</f>
        <v>1.6666666666666668E-3</v>
      </c>
      <c r="P2587" s="12">
        <f>E2587/L2587</f>
        <v>50</v>
      </c>
      <c r="Q2587" t="s">
        <v>8334</v>
      </c>
      <c r="R2587" t="s">
        <v>8335</v>
      </c>
      <c r="S2587" s="10">
        <f>(((J2587/60)/60)/24)+DATE(1970,1,1)</f>
        <v>41795.963333333333</v>
      </c>
      <c r="T2587" s="10">
        <f>(((I2587/60)/60)/24)+DATE(1970,1,1)</f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SUM(E2588/D2588)</f>
        <v>1.6666666666666668E-3</v>
      </c>
      <c r="P2588" s="12">
        <f>E2588/L2588</f>
        <v>5</v>
      </c>
      <c r="Q2588" t="s">
        <v>8334</v>
      </c>
      <c r="R2588" t="s">
        <v>8335</v>
      </c>
      <c r="S2588" s="10">
        <f>(((J2588/60)/60)/24)+DATE(1970,1,1)</f>
        <v>42333.330277777779</v>
      </c>
      <c r="T2588" s="10">
        <f>(((I2588/60)/60)/24)+DATE(1970,1,1)</f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SUM(E2589/D2589)</f>
        <v>2.4340000000000001E-2</v>
      </c>
      <c r="P2589" s="12">
        <f>E2589/L2589</f>
        <v>202.83333333333334</v>
      </c>
      <c r="Q2589" t="s">
        <v>8334</v>
      </c>
      <c r="R2589" t="s">
        <v>8335</v>
      </c>
      <c r="S2589" s="10">
        <f>(((J2589/60)/60)/24)+DATE(1970,1,1)</f>
        <v>42338.675381944442</v>
      </c>
      <c r="T2589" s="10">
        <f>(((I2589/60)/60)/24)+DATE(1970,1,1)</f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SUM(E2590/D2590)</f>
        <v>3.8833333333333331E-2</v>
      </c>
      <c r="P2590" s="12">
        <f>E2590/L2590</f>
        <v>29.125</v>
      </c>
      <c r="Q2590" t="s">
        <v>8334</v>
      </c>
      <c r="R2590" t="s">
        <v>8335</v>
      </c>
      <c r="S2590" s="10">
        <f>(((J2590/60)/60)/24)+DATE(1970,1,1)</f>
        <v>42042.676226851851</v>
      </c>
      <c r="T2590" s="10">
        <f>(((I2590/60)/60)/24)+DATE(1970,1,1)</f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SUM(E2591/D2591)</f>
        <v>1E-4</v>
      </c>
      <c r="P2591" s="12">
        <f>E2591/L2591</f>
        <v>5</v>
      </c>
      <c r="Q2591" t="s">
        <v>8334</v>
      </c>
      <c r="R2591" t="s">
        <v>8335</v>
      </c>
      <c r="S2591" s="10">
        <f>(((J2591/60)/60)/24)+DATE(1970,1,1)</f>
        <v>42422.536192129628</v>
      </c>
      <c r="T2591" s="10">
        <f>(((I2591/60)/60)/24)+DATE(1970,1,1)</f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SUM(E2592/D2592)</f>
        <v>0</v>
      </c>
      <c r="P2592" s="12" t="e">
        <f>E2592/L2592</f>
        <v>#DIV/0!</v>
      </c>
      <c r="Q2592" t="s">
        <v>8334</v>
      </c>
      <c r="R2592" t="s">
        <v>8335</v>
      </c>
      <c r="S2592" s="10">
        <f>(((J2592/60)/60)/24)+DATE(1970,1,1)</f>
        <v>42388.589085648149</v>
      </c>
      <c r="T2592" s="10">
        <f>(((I2592/60)/60)/24)+DATE(1970,1,1)</f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SUM(E2593/D2593)</f>
        <v>1.7333333333333333E-2</v>
      </c>
      <c r="P2593" s="12">
        <f>E2593/L2593</f>
        <v>13</v>
      </c>
      <c r="Q2593" t="s">
        <v>8334</v>
      </c>
      <c r="R2593" t="s">
        <v>8335</v>
      </c>
      <c r="S2593" s="10">
        <f>(((J2593/60)/60)/24)+DATE(1970,1,1)</f>
        <v>42382.906527777777</v>
      </c>
      <c r="T2593" s="10">
        <f>(((I2593/60)/60)/24)+DATE(1970,1,1)</f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SUM(E2594/D2594)</f>
        <v>1.6666666666666668E-3</v>
      </c>
      <c r="P2594" s="12">
        <f>E2594/L2594</f>
        <v>50</v>
      </c>
      <c r="Q2594" t="s">
        <v>8334</v>
      </c>
      <c r="R2594" t="s">
        <v>8335</v>
      </c>
      <c r="S2594" s="10">
        <f>(((J2594/60)/60)/24)+DATE(1970,1,1)</f>
        <v>41887.801168981481</v>
      </c>
      <c r="T2594" s="10">
        <f>(((I2594/60)/60)/24)+DATE(1970,1,1)</f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SUM(E2595/D2595)</f>
        <v>0</v>
      </c>
      <c r="P2595" s="12" t="e">
        <f>E2595/L2595</f>
        <v>#DIV/0!</v>
      </c>
      <c r="Q2595" t="s">
        <v>8334</v>
      </c>
      <c r="R2595" t="s">
        <v>8335</v>
      </c>
      <c r="S2595" s="10">
        <f>(((J2595/60)/60)/24)+DATE(1970,1,1)</f>
        <v>42089.84520833334</v>
      </c>
      <c r="T2595" s="10">
        <f>(((I2595/60)/60)/24)+DATE(1970,1,1)</f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SUM(E2596/D2596)</f>
        <v>1.2500000000000001E-5</v>
      </c>
      <c r="P2596" s="12">
        <f>E2596/L2596</f>
        <v>1</v>
      </c>
      <c r="Q2596" t="s">
        <v>8334</v>
      </c>
      <c r="R2596" t="s">
        <v>8335</v>
      </c>
      <c r="S2596" s="10">
        <f>(((J2596/60)/60)/24)+DATE(1970,1,1)</f>
        <v>41828.967916666668</v>
      </c>
      <c r="T2596" s="10">
        <f>(((I2596/60)/60)/24)+DATE(1970,1,1)</f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SUM(E2597/D2597)</f>
        <v>0.12166666666666667</v>
      </c>
      <c r="P2597" s="12">
        <f>E2597/L2597</f>
        <v>96.05263157894737</v>
      </c>
      <c r="Q2597" t="s">
        <v>8334</v>
      </c>
      <c r="R2597" t="s">
        <v>8335</v>
      </c>
      <c r="S2597" s="10">
        <f>(((J2597/60)/60)/24)+DATE(1970,1,1)</f>
        <v>42760.244212962964</v>
      </c>
      <c r="T2597" s="10">
        <f>(((I2597/60)/60)/24)+DATE(1970,1,1)</f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SUM(E2598/D2598)</f>
        <v>0.23588571428571428</v>
      </c>
      <c r="P2598" s="12">
        <f>E2598/L2598</f>
        <v>305.77777777777777</v>
      </c>
      <c r="Q2598" t="s">
        <v>8334</v>
      </c>
      <c r="R2598" t="s">
        <v>8335</v>
      </c>
      <c r="S2598" s="10">
        <f>(((J2598/60)/60)/24)+DATE(1970,1,1)</f>
        <v>41828.664456018516</v>
      </c>
      <c r="T2598" s="10">
        <f>(((I2598/60)/60)/24)+DATE(1970,1,1)</f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SUM(E2599/D2599)</f>
        <v>5.6666666666666664E-2</v>
      </c>
      <c r="P2599" s="12">
        <f>E2599/L2599</f>
        <v>12.142857142857142</v>
      </c>
      <c r="Q2599" t="s">
        <v>8334</v>
      </c>
      <c r="R2599" t="s">
        <v>8335</v>
      </c>
      <c r="S2599" s="10">
        <f>(((J2599/60)/60)/24)+DATE(1970,1,1)</f>
        <v>42510.341631944444</v>
      </c>
      <c r="T2599" s="10">
        <f>(((I2599/60)/60)/24)+DATE(1970,1,1)</f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SUM(E2600/D2600)</f>
        <v>0.39</v>
      </c>
      <c r="P2600" s="12">
        <f>E2600/L2600</f>
        <v>83.571428571428569</v>
      </c>
      <c r="Q2600" t="s">
        <v>8334</v>
      </c>
      <c r="R2600" t="s">
        <v>8335</v>
      </c>
      <c r="S2600" s="10">
        <f>(((J2600/60)/60)/24)+DATE(1970,1,1)</f>
        <v>42240.840289351851</v>
      </c>
      <c r="T2600" s="10">
        <f>(((I2600/60)/60)/24)+DATE(1970,1,1)</f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SUM(E2601/D2601)</f>
        <v>9.9546510341776348E-3</v>
      </c>
      <c r="P2601" s="12">
        <f>E2601/L2601</f>
        <v>18</v>
      </c>
      <c r="Q2601" t="s">
        <v>8334</v>
      </c>
      <c r="R2601" t="s">
        <v>8335</v>
      </c>
      <c r="S2601" s="10">
        <f>(((J2601/60)/60)/24)+DATE(1970,1,1)</f>
        <v>41809.754016203704</v>
      </c>
      <c r="T2601" s="10">
        <f>(((I2601/60)/60)/24)+DATE(1970,1,1)</f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SUM(E2602/D2602)</f>
        <v>6.9320000000000007E-2</v>
      </c>
      <c r="P2602" s="12">
        <f>E2602/L2602</f>
        <v>115.53333333333333</v>
      </c>
      <c r="Q2602" t="s">
        <v>8334</v>
      </c>
      <c r="R2602" t="s">
        <v>8335</v>
      </c>
      <c r="S2602" s="10">
        <f>(((J2602/60)/60)/24)+DATE(1970,1,1)</f>
        <v>42394.900462962964</v>
      </c>
      <c r="T2602" s="10">
        <f>(((I2602/60)/60)/24)+DATE(1970,1,1)</f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SUM(E2603/D2603)</f>
        <v>6.6139999999999999</v>
      </c>
      <c r="P2603" s="12">
        <f>E2603/L2603</f>
        <v>21.900662251655628</v>
      </c>
      <c r="Q2603" t="s">
        <v>8317</v>
      </c>
      <c r="R2603" t="s">
        <v>8353</v>
      </c>
      <c r="S2603" s="10">
        <f>(((J2603/60)/60)/24)+DATE(1970,1,1)</f>
        <v>41150.902187499996</v>
      </c>
      <c r="T2603" s="10">
        <f>(((I2603/60)/60)/24)+DATE(1970,1,1)</f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SUM(E2604/D2604)</f>
        <v>3.2609166666666667</v>
      </c>
      <c r="P2604" s="12">
        <f>E2604/L2604</f>
        <v>80.022494887525568</v>
      </c>
      <c r="Q2604" t="s">
        <v>8317</v>
      </c>
      <c r="R2604" t="s">
        <v>8353</v>
      </c>
      <c r="S2604" s="10">
        <f>(((J2604/60)/60)/24)+DATE(1970,1,1)</f>
        <v>41915.747314814813</v>
      </c>
      <c r="T2604" s="10">
        <f>(((I2604/60)/60)/24)+DATE(1970,1,1)</f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SUM(E2605/D2605)</f>
        <v>1.0148571428571429</v>
      </c>
      <c r="P2605" s="12">
        <f>E2605/L2605</f>
        <v>35.520000000000003</v>
      </c>
      <c r="Q2605" t="s">
        <v>8317</v>
      </c>
      <c r="R2605" t="s">
        <v>8353</v>
      </c>
      <c r="S2605" s="10">
        <f>(((J2605/60)/60)/24)+DATE(1970,1,1)</f>
        <v>41617.912662037037</v>
      </c>
      <c r="T2605" s="10">
        <f>(((I2605/60)/60)/24)+DATE(1970,1,1)</f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SUM(E2606/D2606)</f>
        <v>1.0421799999999999</v>
      </c>
      <c r="P2606" s="12">
        <f>E2606/L2606</f>
        <v>64.933333333333323</v>
      </c>
      <c r="Q2606" t="s">
        <v>8317</v>
      </c>
      <c r="R2606" t="s">
        <v>8353</v>
      </c>
      <c r="S2606" s="10">
        <f>(((J2606/60)/60)/24)+DATE(1970,1,1)</f>
        <v>40998.051192129627</v>
      </c>
      <c r="T2606" s="10">
        <f>(((I2606/60)/60)/24)+DATE(1970,1,1)</f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SUM(E2607/D2607)</f>
        <v>1.0742157000000001</v>
      </c>
      <c r="P2607" s="12">
        <f>E2607/L2607</f>
        <v>60.965703745743475</v>
      </c>
      <c r="Q2607" t="s">
        <v>8317</v>
      </c>
      <c r="R2607" t="s">
        <v>8353</v>
      </c>
      <c r="S2607" s="10">
        <f>(((J2607/60)/60)/24)+DATE(1970,1,1)</f>
        <v>42508.541550925926</v>
      </c>
      <c r="T2607" s="10">
        <f>(((I2607/60)/60)/24)+DATE(1970,1,1)</f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SUM(E2608/D2608)</f>
        <v>1.1005454545454545</v>
      </c>
      <c r="P2608" s="12">
        <f>E2608/L2608</f>
        <v>31.444155844155844</v>
      </c>
      <c r="Q2608" t="s">
        <v>8317</v>
      </c>
      <c r="R2608" t="s">
        <v>8353</v>
      </c>
      <c r="S2608" s="10">
        <f>(((J2608/60)/60)/24)+DATE(1970,1,1)</f>
        <v>41726.712754629632</v>
      </c>
      <c r="T2608" s="10">
        <f>(((I2608/60)/60)/24)+DATE(1970,1,1)</f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SUM(E2609/D2609)</f>
        <v>4.077</v>
      </c>
      <c r="P2609" s="12">
        <f>E2609/L2609</f>
        <v>81.949748743718587</v>
      </c>
      <c r="Q2609" t="s">
        <v>8317</v>
      </c>
      <c r="R2609" t="s">
        <v>8353</v>
      </c>
      <c r="S2609" s="10">
        <f>(((J2609/60)/60)/24)+DATE(1970,1,1)</f>
        <v>42184.874675925923</v>
      </c>
      <c r="T2609" s="10">
        <f>(((I2609/60)/60)/24)+DATE(1970,1,1)</f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SUM(E2610/D2610)</f>
        <v>2.2392500000000002</v>
      </c>
      <c r="P2610" s="12">
        <f>E2610/L2610</f>
        <v>58.92763157894737</v>
      </c>
      <c r="Q2610" t="s">
        <v>8317</v>
      </c>
      <c r="R2610" t="s">
        <v>8353</v>
      </c>
      <c r="S2610" s="10">
        <f>(((J2610/60)/60)/24)+DATE(1970,1,1)</f>
        <v>42767.801712962959</v>
      </c>
      <c r="T2610" s="10">
        <f>(((I2610/60)/60)/24)+DATE(1970,1,1)</f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SUM(E2611/D2611)</f>
        <v>3.038011142857143</v>
      </c>
      <c r="P2611" s="12">
        <f>E2611/L2611</f>
        <v>157.29347633136095</v>
      </c>
      <c r="Q2611" t="s">
        <v>8317</v>
      </c>
      <c r="R2611" t="s">
        <v>8353</v>
      </c>
      <c r="S2611" s="10">
        <f>(((J2611/60)/60)/24)+DATE(1970,1,1)</f>
        <v>41075.237858796296</v>
      </c>
      <c r="T2611" s="10">
        <f>(((I2611/60)/60)/24)+DATE(1970,1,1)</f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SUM(E2612/D2612)</f>
        <v>1.4132510432681749</v>
      </c>
      <c r="P2612" s="12">
        <f>E2612/L2612</f>
        <v>55.758509532062391</v>
      </c>
      <c r="Q2612" t="s">
        <v>8317</v>
      </c>
      <c r="R2612" t="s">
        <v>8353</v>
      </c>
      <c r="S2612" s="10">
        <f>(((J2612/60)/60)/24)+DATE(1970,1,1)</f>
        <v>42564.881076388891</v>
      </c>
      <c r="T2612" s="10">
        <f>(((I2612/60)/60)/24)+DATE(1970,1,1)</f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SUM(E2613/D2613)</f>
        <v>27.906363636363636</v>
      </c>
      <c r="P2613" s="12">
        <f>E2613/L2613</f>
        <v>83.802893802893806</v>
      </c>
      <c r="Q2613" t="s">
        <v>8317</v>
      </c>
      <c r="R2613" t="s">
        <v>8353</v>
      </c>
      <c r="S2613" s="10">
        <f>(((J2613/60)/60)/24)+DATE(1970,1,1)</f>
        <v>42704.335810185185</v>
      </c>
      <c r="T2613" s="10">
        <f>(((I2613/60)/60)/24)+DATE(1970,1,1)</f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SUM(E2614/D2614)</f>
        <v>1.7176130000000001</v>
      </c>
      <c r="P2614" s="12">
        <f>E2614/L2614</f>
        <v>58.422210884353746</v>
      </c>
      <c r="Q2614" t="s">
        <v>8317</v>
      </c>
      <c r="R2614" t="s">
        <v>8353</v>
      </c>
      <c r="S2614" s="10">
        <f>(((J2614/60)/60)/24)+DATE(1970,1,1)</f>
        <v>41982.143171296295</v>
      </c>
      <c r="T2614" s="10">
        <f>(((I2614/60)/60)/24)+DATE(1970,1,1)</f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SUM(E2615/D2615)</f>
        <v>1.0101333333333333</v>
      </c>
      <c r="P2615" s="12">
        <f>E2615/L2615</f>
        <v>270.57142857142856</v>
      </c>
      <c r="Q2615" t="s">
        <v>8317</v>
      </c>
      <c r="R2615" t="s">
        <v>8353</v>
      </c>
      <c r="S2615" s="10">
        <f>(((J2615/60)/60)/24)+DATE(1970,1,1)</f>
        <v>41143.81821759259</v>
      </c>
      <c r="T2615" s="10">
        <f>(((I2615/60)/60)/24)+DATE(1970,1,1)</f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SUM(E2616/D2616)</f>
        <v>1.02</v>
      </c>
      <c r="P2616" s="12">
        <f>E2616/L2616</f>
        <v>107.1</v>
      </c>
      <c r="Q2616" t="s">
        <v>8317</v>
      </c>
      <c r="R2616" t="s">
        <v>8353</v>
      </c>
      <c r="S2616" s="10">
        <f>(((J2616/60)/60)/24)+DATE(1970,1,1)</f>
        <v>41730.708472222221</v>
      </c>
      <c r="T2616" s="10">
        <f>(((I2616/60)/60)/24)+DATE(1970,1,1)</f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SUM(E2617/D2617)</f>
        <v>1.6976511744127936</v>
      </c>
      <c r="P2617" s="12">
        <f>E2617/L2617</f>
        <v>47.180555555555557</v>
      </c>
      <c r="Q2617" t="s">
        <v>8317</v>
      </c>
      <c r="R2617" t="s">
        <v>8353</v>
      </c>
      <c r="S2617" s="10">
        <f>(((J2617/60)/60)/24)+DATE(1970,1,1)</f>
        <v>42453.49726851852</v>
      </c>
      <c r="T2617" s="10">
        <f>(((I2617/60)/60)/24)+DATE(1970,1,1)</f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SUM(E2618/D2618)</f>
        <v>1.14534</v>
      </c>
      <c r="P2618" s="12">
        <f>E2618/L2618</f>
        <v>120.30882352941177</v>
      </c>
      <c r="Q2618" t="s">
        <v>8317</v>
      </c>
      <c r="R2618" t="s">
        <v>8353</v>
      </c>
      <c r="S2618" s="10">
        <f>(((J2618/60)/60)/24)+DATE(1970,1,1)</f>
        <v>42211.99454861111</v>
      </c>
      <c r="T2618" s="10">
        <f>(((I2618/60)/60)/24)+DATE(1970,1,1)</f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SUM(E2619/D2619)</f>
        <v>8.7759999999999998</v>
      </c>
      <c r="P2619" s="12">
        <f>E2619/L2619</f>
        <v>27.59748427672956</v>
      </c>
      <c r="Q2619" t="s">
        <v>8317</v>
      </c>
      <c r="R2619" t="s">
        <v>8353</v>
      </c>
      <c r="S2619" s="10">
        <f>(((J2619/60)/60)/24)+DATE(1970,1,1)</f>
        <v>41902.874432870369</v>
      </c>
      <c r="T2619" s="10">
        <f>(((I2619/60)/60)/24)+DATE(1970,1,1)</f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SUM(E2620/D2620)</f>
        <v>1.0538666666666667</v>
      </c>
      <c r="P2620" s="12">
        <f>E2620/L2620</f>
        <v>205.2987012987013</v>
      </c>
      <c r="Q2620" t="s">
        <v>8317</v>
      </c>
      <c r="R2620" t="s">
        <v>8353</v>
      </c>
      <c r="S2620" s="10">
        <f>(((J2620/60)/60)/24)+DATE(1970,1,1)</f>
        <v>42279.792372685188</v>
      </c>
      <c r="T2620" s="10">
        <f>(((I2620/60)/60)/24)+DATE(1970,1,1)</f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SUM(E2621/D2621)</f>
        <v>1.8839999999999999</v>
      </c>
      <c r="P2621" s="12">
        <f>E2621/L2621</f>
        <v>35.547169811320757</v>
      </c>
      <c r="Q2621" t="s">
        <v>8317</v>
      </c>
      <c r="R2621" t="s">
        <v>8353</v>
      </c>
      <c r="S2621" s="10">
        <f>(((J2621/60)/60)/24)+DATE(1970,1,1)</f>
        <v>42273.884305555555</v>
      </c>
      <c r="T2621" s="10">
        <f>(((I2621/60)/60)/24)+DATE(1970,1,1)</f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SUM(E2622/D2622)</f>
        <v>1.436523076923077</v>
      </c>
      <c r="P2622" s="12">
        <f>E2622/L2622</f>
        <v>74.639488409272587</v>
      </c>
      <c r="Q2622" t="s">
        <v>8317</v>
      </c>
      <c r="R2622" t="s">
        <v>8353</v>
      </c>
      <c r="S2622" s="10">
        <f>(((J2622/60)/60)/24)+DATE(1970,1,1)</f>
        <v>42251.16715277778</v>
      </c>
      <c r="T2622" s="10">
        <f>(((I2622/60)/60)/24)+DATE(1970,1,1)</f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SUM(E2623/D2623)</f>
        <v>1.4588000000000001</v>
      </c>
      <c r="P2623" s="12">
        <f>E2623/L2623</f>
        <v>47.058064516129029</v>
      </c>
      <c r="Q2623" t="s">
        <v>8317</v>
      </c>
      <c r="R2623" t="s">
        <v>8353</v>
      </c>
      <c r="S2623" s="10">
        <f>(((J2623/60)/60)/24)+DATE(1970,1,1)</f>
        <v>42115.74754629629</v>
      </c>
      <c r="T2623" s="10">
        <f>(((I2623/60)/60)/24)+DATE(1970,1,1)</f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SUM(E2624/D2624)</f>
        <v>1.3118399999999999</v>
      </c>
      <c r="P2624" s="12">
        <f>E2624/L2624</f>
        <v>26.591351351351353</v>
      </c>
      <c r="Q2624" t="s">
        <v>8317</v>
      </c>
      <c r="R2624" t="s">
        <v>8353</v>
      </c>
      <c r="S2624" s="10">
        <f>(((J2624/60)/60)/24)+DATE(1970,1,1)</f>
        <v>42689.74324074074</v>
      </c>
      <c r="T2624" s="10">
        <f>(((I2624/60)/60)/24)+DATE(1970,1,1)</f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SUM(E2625/D2625)</f>
        <v>1.1399999999999999</v>
      </c>
      <c r="P2625" s="12">
        <f>E2625/L2625</f>
        <v>36.774193548387096</v>
      </c>
      <c r="Q2625" t="s">
        <v>8317</v>
      </c>
      <c r="R2625" t="s">
        <v>8353</v>
      </c>
      <c r="S2625" s="10">
        <f>(((J2625/60)/60)/24)+DATE(1970,1,1)</f>
        <v>42692.256550925929</v>
      </c>
      <c r="T2625" s="10">
        <f>(((I2625/60)/60)/24)+DATE(1970,1,1)</f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SUM(E2626/D2626)</f>
        <v>13.794206249999998</v>
      </c>
      <c r="P2626" s="12">
        <f>E2626/L2626</f>
        <v>31.820544982698959</v>
      </c>
      <c r="Q2626" t="s">
        <v>8317</v>
      </c>
      <c r="R2626" t="s">
        <v>8353</v>
      </c>
      <c r="S2626" s="10">
        <f>(((J2626/60)/60)/24)+DATE(1970,1,1)</f>
        <v>41144.42155092593</v>
      </c>
      <c r="T2626" s="10">
        <f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SUM(E2627/D2627)</f>
        <v>9.56</v>
      </c>
      <c r="P2627" s="12">
        <f>E2627/L2627</f>
        <v>27.576923076923077</v>
      </c>
      <c r="Q2627" t="s">
        <v>8317</v>
      </c>
      <c r="R2627" t="s">
        <v>8353</v>
      </c>
      <c r="S2627" s="10">
        <f>(((J2627/60)/60)/24)+DATE(1970,1,1)</f>
        <v>42658.810277777782</v>
      </c>
      <c r="T2627" s="10">
        <f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SUM(E2628/D2628)</f>
        <v>1.1200000000000001</v>
      </c>
      <c r="P2628" s="12">
        <f>E2628/L2628</f>
        <v>56</v>
      </c>
      <c r="Q2628" t="s">
        <v>8317</v>
      </c>
      <c r="R2628" t="s">
        <v>8353</v>
      </c>
      <c r="S2628" s="10">
        <f>(((J2628/60)/60)/24)+DATE(1970,1,1)</f>
        <v>42128.628113425926</v>
      </c>
      <c r="T2628" s="10">
        <f>(((I2628/60)/60)/24)+DATE(1970,1,1)</f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SUM(E2629/D2629)</f>
        <v>6.4666666666666668</v>
      </c>
      <c r="P2629" s="12">
        <f>E2629/L2629</f>
        <v>21.555555555555557</v>
      </c>
      <c r="Q2629" t="s">
        <v>8317</v>
      </c>
      <c r="R2629" t="s">
        <v>8353</v>
      </c>
      <c r="S2629" s="10">
        <f>(((J2629/60)/60)/24)+DATE(1970,1,1)</f>
        <v>42304.829409722224</v>
      </c>
      <c r="T2629" s="10">
        <f>(((I2629/60)/60)/24)+DATE(1970,1,1)</f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SUM(E2630/D2630)</f>
        <v>1.1036948748510131</v>
      </c>
      <c r="P2630" s="12">
        <f>E2630/L2630</f>
        <v>44.095238095238095</v>
      </c>
      <c r="Q2630" t="s">
        <v>8317</v>
      </c>
      <c r="R2630" t="s">
        <v>8353</v>
      </c>
      <c r="S2630" s="10">
        <f>(((J2630/60)/60)/24)+DATE(1970,1,1)</f>
        <v>41953.966053240743</v>
      </c>
      <c r="T2630" s="10">
        <f>(((I2630/60)/60)/24)+DATE(1970,1,1)</f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SUM(E2631/D2631)</f>
        <v>1.2774000000000001</v>
      </c>
      <c r="P2631" s="12">
        <f>E2631/L2631</f>
        <v>63.87</v>
      </c>
      <c r="Q2631" t="s">
        <v>8317</v>
      </c>
      <c r="R2631" t="s">
        <v>8353</v>
      </c>
      <c r="S2631" s="10">
        <f>(((J2631/60)/60)/24)+DATE(1970,1,1)</f>
        <v>42108.538449074069</v>
      </c>
      <c r="T2631" s="10">
        <f>(((I2631/60)/60)/24)+DATE(1970,1,1)</f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SUM(E2632/D2632)</f>
        <v>1.579</v>
      </c>
      <c r="P2632" s="12">
        <f>E2632/L2632</f>
        <v>38.987654320987652</v>
      </c>
      <c r="Q2632" t="s">
        <v>8317</v>
      </c>
      <c r="R2632" t="s">
        <v>8353</v>
      </c>
      <c r="S2632" s="10">
        <f>(((J2632/60)/60)/24)+DATE(1970,1,1)</f>
        <v>42524.105462962965</v>
      </c>
      <c r="T2632" s="10">
        <f>(((I2632/60)/60)/24)+DATE(1970,1,1)</f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SUM(E2633/D2633)</f>
        <v>1.1466525000000001</v>
      </c>
      <c r="P2633" s="12">
        <f>E2633/L2633</f>
        <v>80.185489510489504</v>
      </c>
      <c r="Q2633" t="s">
        <v>8317</v>
      </c>
      <c r="R2633" t="s">
        <v>8353</v>
      </c>
      <c r="S2633" s="10">
        <f>(((J2633/60)/60)/24)+DATE(1970,1,1)</f>
        <v>42218.169293981482</v>
      </c>
      <c r="T2633" s="10">
        <f>(((I2633/60)/60)/24)+DATE(1970,1,1)</f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SUM(E2634/D2634)</f>
        <v>1.3700934579439252</v>
      </c>
      <c r="P2634" s="12">
        <f>E2634/L2634</f>
        <v>34.904761904761905</v>
      </c>
      <c r="Q2634" t="s">
        <v>8317</v>
      </c>
      <c r="R2634" t="s">
        <v>8353</v>
      </c>
      <c r="S2634" s="10">
        <f>(((J2634/60)/60)/24)+DATE(1970,1,1)</f>
        <v>42494.061793981484</v>
      </c>
      <c r="T2634" s="10">
        <f>(((I2634/60)/60)/24)+DATE(1970,1,1)</f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SUM(E2635/D2635)</f>
        <v>3.5461999999999998</v>
      </c>
      <c r="P2635" s="12">
        <f>E2635/L2635</f>
        <v>89.100502512562812</v>
      </c>
      <c r="Q2635" t="s">
        <v>8317</v>
      </c>
      <c r="R2635" t="s">
        <v>8353</v>
      </c>
      <c r="S2635" s="10">
        <f>(((J2635/60)/60)/24)+DATE(1970,1,1)</f>
        <v>41667.823287037041</v>
      </c>
      <c r="T2635" s="10">
        <f>(((I2635/60)/60)/24)+DATE(1970,1,1)</f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SUM(E2636/D2636)</f>
        <v>1.0602150537634409</v>
      </c>
      <c r="P2636" s="12">
        <f>E2636/L2636</f>
        <v>39.44</v>
      </c>
      <c r="Q2636" t="s">
        <v>8317</v>
      </c>
      <c r="R2636" t="s">
        <v>8353</v>
      </c>
      <c r="S2636" s="10">
        <f>(((J2636/60)/60)/24)+DATE(1970,1,1)</f>
        <v>42612.656493055561</v>
      </c>
      <c r="T2636" s="10">
        <f>(((I2636/60)/60)/24)+DATE(1970,1,1)</f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SUM(E2637/D2637)</f>
        <v>1</v>
      </c>
      <c r="P2637" s="12">
        <f>E2637/L2637</f>
        <v>136.9047619047619</v>
      </c>
      <c r="Q2637" t="s">
        <v>8317</v>
      </c>
      <c r="R2637" t="s">
        <v>8353</v>
      </c>
      <c r="S2637" s="10">
        <f>(((J2637/60)/60)/24)+DATE(1970,1,1)</f>
        <v>42037.950937500005</v>
      </c>
      <c r="T2637" s="10">
        <f>(((I2637/60)/60)/24)+DATE(1970,1,1)</f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SUM(E2638/D2638)</f>
        <v>1.873</v>
      </c>
      <c r="P2638" s="12">
        <f>E2638/L2638</f>
        <v>37.46</v>
      </c>
      <c r="Q2638" t="s">
        <v>8317</v>
      </c>
      <c r="R2638" t="s">
        <v>8353</v>
      </c>
      <c r="S2638" s="10">
        <f>(((J2638/60)/60)/24)+DATE(1970,1,1)</f>
        <v>42636.614745370374</v>
      </c>
      <c r="T2638" s="10">
        <f>(((I2638/60)/60)/24)+DATE(1970,1,1)</f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SUM(E2639/D2639)</f>
        <v>1.6619999999999999</v>
      </c>
      <c r="P2639" s="12">
        <f>E2639/L2639</f>
        <v>31.96153846153846</v>
      </c>
      <c r="Q2639" t="s">
        <v>8317</v>
      </c>
      <c r="R2639" t="s">
        <v>8353</v>
      </c>
      <c r="S2639" s="10">
        <f>(((J2639/60)/60)/24)+DATE(1970,1,1)</f>
        <v>42639.549479166672</v>
      </c>
      <c r="T2639" s="10">
        <f>(((I2639/60)/60)/24)+DATE(1970,1,1)</f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SUM(E2640/D2640)</f>
        <v>1.0172910662824208</v>
      </c>
      <c r="P2640" s="12">
        <f>E2640/L2640</f>
        <v>25.214285714285715</v>
      </c>
      <c r="Q2640" t="s">
        <v>8317</v>
      </c>
      <c r="R2640" t="s">
        <v>8353</v>
      </c>
      <c r="S2640" s="10">
        <f>(((J2640/60)/60)/24)+DATE(1970,1,1)</f>
        <v>41989.913136574076</v>
      </c>
      <c r="T2640" s="10">
        <f>(((I2640/60)/60)/24)+DATE(1970,1,1)</f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SUM(E2641/D2641)</f>
        <v>1.64</v>
      </c>
      <c r="P2641" s="12">
        <f>E2641/L2641</f>
        <v>10.040816326530612</v>
      </c>
      <c r="Q2641" t="s">
        <v>8317</v>
      </c>
      <c r="R2641" t="s">
        <v>8353</v>
      </c>
      <c r="S2641" s="10">
        <f>(((J2641/60)/60)/24)+DATE(1970,1,1)</f>
        <v>42024.86513888889</v>
      </c>
      <c r="T2641" s="10">
        <f>(((I2641/60)/60)/24)+DATE(1970,1,1)</f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SUM(E2642/D2642)</f>
        <v>1.0566666666666666</v>
      </c>
      <c r="P2642" s="12">
        <f>E2642/L2642</f>
        <v>45.94202898550725</v>
      </c>
      <c r="Q2642" t="s">
        <v>8317</v>
      </c>
      <c r="R2642" t="s">
        <v>8353</v>
      </c>
      <c r="S2642" s="10">
        <f>(((J2642/60)/60)/24)+DATE(1970,1,1)</f>
        <v>42103.160578703704</v>
      </c>
      <c r="T2642" s="10">
        <f>(((I2642/60)/60)/24)+DATE(1970,1,1)</f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SUM(E2643/D2643)</f>
        <v>0.01</v>
      </c>
      <c r="P2643" s="12">
        <f>E2643/L2643</f>
        <v>15</v>
      </c>
      <c r="Q2643" t="s">
        <v>8317</v>
      </c>
      <c r="R2643" t="s">
        <v>8353</v>
      </c>
      <c r="S2643" s="10">
        <f>(((J2643/60)/60)/24)+DATE(1970,1,1)</f>
        <v>41880.827118055553</v>
      </c>
      <c r="T2643" s="10">
        <f>(((I2643/60)/60)/24)+DATE(1970,1,1)</f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SUM(E2644/D2644)</f>
        <v>0</v>
      </c>
      <c r="P2644" s="12" t="e">
        <f>E2644/L2644</f>
        <v>#DIV/0!</v>
      </c>
      <c r="Q2644" t="s">
        <v>8317</v>
      </c>
      <c r="R2644" t="s">
        <v>8353</v>
      </c>
      <c r="S2644" s="10">
        <f>(((J2644/60)/60)/24)+DATE(1970,1,1)</f>
        <v>42536.246620370366</v>
      </c>
      <c r="T2644" s="10">
        <f>(((I2644/60)/60)/24)+DATE(1970,1,1)</f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SUM(E2645/D2645)</f>
        <v>0.33559730999999998</v>
      </c>
      <c r="P2645" s="12">
        <f>E2645/L2645</f>
        <v>223.58248500999335</v>
      </c>
      <c r="Q2645" t="s">
        <v>8317</v>
      </c>
      <c r="R2645" t="s">
        <v>8353</v>
      </c>
      <c r="S2645" s="10">
        <f>(((J2645/60)/60)/24)+DATE(1970,1,1)</f>
        <v>42689.582349537035</v>
      </c>
      <c r="T2645" s="10">
        <f>(((I2645/60)/60)/24)+DATE(1970,1,1)</f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SUM(E2646/D2646)</f>
        <v>2.053E-2</v>
      </c>
      <c r="P2646" s="12">
        <f>E2646/L2646</f>
        <v>39.480769230769234</v>
      </c>
      <c r="Q2646" t="s">
        <v>8317</v>
      </c>
      <c r="R2646" t="s">
        <v>8353</v>
      </c>
      <c r="S2646" s="10">
        <f>(((J2646/60)/60)/24)+DATE(1970,1,1)</f>
        <v>42774.792071759264</v>
      </c>
      <c r="T2646" s="10">
        <f>(((I2646/60)/60)/24)+DATE(1970,1,1)</f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SUM(E2647/D2647)</f>
        <v>0.105</v>
      </c>
      <c r="P2647" s="12">
        <f>E2647/L2647</f>
        <v>91.304347826086953</v>
      </c>
      <c r="Q2647" t="s">
        <v>8317</v>
      </c>
      <c r="R2647" t="s">
        <v>8353</v>
      </c>
      <c r="S2647" s="10">
        <f>(((J2647/60)/60)/24)+DATE(1970,1,1)</f>
        <v>41921.842627314814</v>
      </c>
      <c r="T2647" s="10">
        <f>(((I2647/60)/60)/24)+DATE(1970,1,1)</f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SUM(E2648/D2648)</f>
        <v>8.4172839999999999E-2</v>
      </c>
      <c r="P2648" s="12">
        <f>E2648/L2648</f>
        <v>78.666205607476627</v>
      </c>
      <c r="Q2648" t="s">
        <v>8317</v>
      </c>
      <c r="R2648" t="s">
        <v>8353</v>
      </c>
      <c r="S2648" s="10">
        <f>(((J2648/60)/60)/24)+DATE(1970,1,1)</f>
        <v>42226.313298611116</v>
      </c>
      <c r="T2648" s="10">
        <f>(((I2648/60)/60)/24)+DATE(1970,1,1)</f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SUM(E2649/D2649)</f>
        <v>1.44E-2</v>
      </c>
      <c r="P2649" s="12">
        <f>E2649/L2649</f>
        <v>12</v>
      </c>
      <c r="Q2649" t="s">
        <v>8317</v>
      </c>
      <c r="R2649" t="s">
        <v>8353</v>
      </c>
      <c r="S2649" s="10">
        <f>(((J2649/60)/60)/24)+DATE(1970,1,1)</f>
        <v>42200.261793981481</v>
      </c>
      <c r="T2649" s="10">
        <f>(((I2649/60)/60)/24)+DATE(1970,1,1)</f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SUM(E2650/D2650)</f>
        <v>8.8333333333333337E-3</v>
      </c>
      <c r="P2650" s="12">
        <f>E2650/L2650</f>
        <v>17.666666666666668</v>
      </c>
      <c r="Q2650" t="s">
        <v>8317</v>
      </c>
      <c r="R2650" t="s">
        <v>8353</v>
      </c>
      <c r="S2650" s="10">
        <f>(((J2650/60)/60)/24)+DATE(1970,1,1)</f>
        <v>42408.714814814812</v>
      </c>
      <c r="T2650" s="10">
        <f>(((I2650/60)/60)/24)+DATE(1970,1,1)</f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SUM(E2651/D2651)</f>
        <v>9.9200000000000004E-4</v>
      </c>
      <c r="P2651" s="12">
        <f>E2651/L2651</f>
        <v>41.333333333333336</v>
      </c>
      <c r="Q2651" t="s">
        <v>8317</v>
      </c>
      <c r="R2651" t="s">
        <v>8353</v>
      </c>
      <c r="S2651" s="10">
        <f>(((J2651/60)/60)/24)+DATE(1970,1,1)</f>
        <v>42341.99700231482</v>
      </c>
      <c r="T2651" s="10">
        <f>(((I2651/60)/60)/24)+DATE(1970,1,1)</f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SUM(E2652/D2652)</f>
        <v>5.966666666666667E-3</v>
      </c>
      <c r="P2652" s="12">
        <f>E2652/L2652</f>
        <v>71.599999999999994</v>
      </c>
      <c r="Q2652" t="s">
        <v>8317</v>
      </c>
      <c r="R2652" t="s">
        <v>8353</v>
      </c>
      <c r="S2652" s="10">
        <f>(((J2652/60)/60)/24)+DATE(1970,1,1)</f>
        <v>42695.624340277776</v>
      </c>
      <c r="T2652" s="10">
        <f>(((I2652/60)/60)/24)+DATE(1970,1,1)</f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SUM(E2653/D2653)</f>
        <v>1.8689285714285714E-2</v>
      </c>
      <c r="P2653" s="12">
        <f>E2653/L2653</f>
        <v>307.8235294117647</v>
      </c>
      <c r="Q2653" t="s">
        <v>8317</v>
      </c>
      <c r="R2653" t="s">
        <v>8353</v>
      </c>
      <c r="S2653" s="10">
        <f>(((J2653/60)/60)/24)+DATE(1970,1,1)</f>
        <v>42327.805659722217</v>
      </c>
      <c r="T2653" s="10">
        <f>(((I2653/60)/60)/24)+DATE(1970,1,1)</f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SUM(E2654/D2654)</f>
        <v>8.8500000000000002E-3</v>
      </c>
      <c r="P2654" s="12">
        <f>E2654/L2654</f>
        <v>80.454545454545453</v>
      </c>
      <c r="Q2654" t="s">
        <v>8317</v>
      </c>
      <c r="R2654" t="s">
        <v>8353</v>
      </c>
      <c r="S2654" s="10">
        <f>(((J2654/60)/60)/24)+DATE(1970,1,1)</f>
        <v>41953.158854166672</v>
      </c>
      <c r="T2654" s="10">
        <f>(((I2654/60)/60)/24)+DATE(1970,1,1)</f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SUM(E2655/D2655)</f>
        <v>0.1152156862745098</v>
      </c>
      <c r="P2655" s="12">
        <f>E2655/L2655</f>
        <v>83.942857142857136</v>
      </c>
      <c r="Q2655" t="s">
        <v>8317</v>
      </c>
      <c r="R2655" t="s">
        <v>8353</v>
      </c>
      <c r="S2655" s="10">
        <f>(((J2655/60)/60)/24)+DATE(1970,1,1)</f>
        <v>41771.651932870373</v>
      </c>
      <c r="T2655" s="10">
        <f>(((I2655/60)/60)/24)+DATE(1970,1,1)</f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SUM(E2656/D2656)</f>
        <v>5.1000000000000004E-4</v>
      </c>
      <c r="P2656" s="12">
        <f>E2656/L2656</f>
        <v>8.5</v>
      </c>
      <c r="Q2656" t="s">
        <v>8317</v>
      </c>
      <c r="R2656" t="s">
        <v>8353</v>
      </c>
      <c r="S2656" s="10">
        <f>(((J2656/60)/60)/24)+DATE(1970,1,1)</f>
        <v>42055.600995370376</v>
      </c>
      <c r="T2656" s="10">
        <f>(((I2656/60)/60)/24)+DATE(1970,1,1)</f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SUM(E2657/D2657)</f>
        <v>0.21033333333333334</v>
      </c>
      <c r="P2657" s="12">
        <f>E2657/L2657</f>
        <v>73.372093023255815</v>
      </c>
      <c r="Q2657" t="s">
        <v>8317</v>
      </c>
      <c r="R2657" t="s">
        <v>8353</v>
      </c>
      <c r="S2657" s="10">
        <f>(((J2657/60)/60)/24)+DATE(1970,1,1)</f>
        <v>42381.866284722222</v>
      </c>
      <c r="T2657" s="10">
        <f>(((I2657/60)/60)/24)+DATE(1970,1,1)</f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SUM(E2658/D2658)</f>
        <v>0.11436666666666667</v>
      </c>
      <c r="P2658" s="12">
        <f>E2658/L2658</f>
        <v>112.86184210526316</v>
      </c>
      <c r="Q2658" t="s">
        <v>8317</v>
      </c>
      <c r="R2658" t="s">
        <v>8353</v>
      </c>
      <c r="S2658" s="10">
        <f>(((J2658/60)/60)/24)+DATE(1970,1,1)</f>
        <v>42767.688518518517</v>
      </c>
      <c r="T2658" s="10">
        <f>(((I2658/60)/60)/24)+DATE(1970,1,1)</f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SUM(E2659/D2659)</f>
        <v>0.18737933333333334</v>
      </c>
      <c r="P2659" s="12">
        <f>E2659/L2659</f>
        <v>95.277627118644077</v>
      </c>
      <c r="Q2659" t="s">
        <v>8317</v>
      </c>
      <c r="R2659" t="s">
        <v>8353</v>
      </c>
      <c r="S2659" s="10">
        <f>(((J2659/60)/60)/24)+DATE(1970,1,1)</f>
        <v>42551.928854166668</v>
      </c>
      <c r="T2659" s="10">
        <f>(((I2659/60)/60)/24)+DATE(1970,1,1)</f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SUM(E2660/D2660)</f>
        <v>9.2857142857142856E-4</v>
      </c>
      <c r="P2660" s="12">
        <f>E2660/L2660</f>
        <v>22.75</v>
      </c>
      <c r="Q2660" t="s">
        <v>8317</v>
      </c>
      <c r="R2660" t="s">
        <v>8353</v>
      </c>
      <c r="S2660" s="10">
        <f>(((J2660/60)/60)/24)+DATE(1970,1,1)</f>
        <v>42551.884189814817</v>
      </c>
      <c r="T2660" s="10">
        <f>(((I2660/60)/60)/24)+DATE(1970,1,1)</f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SUM(E2661/D2661)</f>
        <v>2.720408163265306E-2</v>
      </c>
      <c r="P2661" s="12">
        <f>E2661/L2661</f>
        <v>133.30000000000001</v>
      </c>
      <c r="Q2661" t="s">
        <v>8317</v>
      </c>
      <c r="R2661" t="s">
        <v>8353</v>
      </c>
      <c r="S2661" s="10">
        <f>(((J2661/60)/60)/24)+DATE(1970,1,1)</f>
        <v>42082.069560185191</v>
      </c>
      <c r="T2661" s="10">
        <f>(((I2661/60)/60)/24)+DATE(1970,1,1)</f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SUM(E2662/D2662)</f>
        <v>9.5E-4</v>
      </c>
      <c r="P2662" s="12">
        <f>E2662/L2662</f>
        <v>3.8</v>
      </c>
      <c r="Q2662" t="s">
        <v>8317</v>
      </c>
      <c r="R2662" t="s">
        <v>8353</v>
      </c>
      <c r="S2662" s="10">
        <f>(((J2662/60)/60)/24)+DATE(1970,1,1)</f>
        <v>42272.713171296295</v>
      </c>
      <c r="T2662" s="10">
        <f>(((I2662/60)/60)/24)+DATE(1970,1,1)</f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SUM(E2663/D2663)</f>
        <v>1.0289999999999999</v>
      </c>
      <c r="P2663" s="12">
        <f>E2663/L2663</f>
        <v>85.75</v>
      </c>
      <c r="Q2663" t="s">
        <v>8317</v>
      </c>
      <c r="R2663" t="s">
        <v>8354</v>
      </c>
      <c r="S2663" s="10">
        <f>(((J2663/60)/60)/24)+DATE(1970,1,1)</f>
        <v>41542.958449074074</v>
      </c>
      <c r="T2663" s="10">
        <f>(((I2663/60)/60)/24)+DATE(1970,1,1)</f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SUM(E2664/D2664)</f>
        <v>1.0680000000000001</v>
      </c>
      <c r="P2664" s="12">
        <f>E2664/L2664</f>
        <v>267</v>
      </c>
      <c r="Q2664" t="s">
        <v>8317</v>
      </c>
      <c r="R2664" t="s">
        <v>8354</v>
      </c>
      <c r="S2664" s="10">
        <f>(((J2664/60)/60)/24)+DATE(1970,1,1)</f>
        <v>42207.746678240743</v>
      </c>
      <c r="T2664" s="10">
        <f>(((I2664/60)/60)/24)+DATE(1970,1,1)</f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SUM(E2665/D2665)</f>
        <v>1.0459624999999999</v>
      </c>
      <c r="P2665" s="12">
        <f>E2665/L2665</f>
        <v>373.55803571428572</v>
      </c>
      <c r="Q2665" t="s">
        <v>8317</v>
      </c>
      <c r="R2665" t="s">
        <v>8354</v>
      </c>
      <c r="S2665" s="10">
        <f>(((J2665/60)/60)/24)+DATE(1970,1,1)</f>
        <v>42222.622766203705</v>
      </c>
      <c r="T2665" s="10">
        <f>(((I2665/60)/60)/24)+DATE(1970,1,1)</f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SUM(E2666/D2666)</f>
        <v>1.0342857142857143</v>
      </c>
      <c r="P2666" s="12">
        <f>E2666/L2666</f>
        <v>174.03846153846155</v>
      </c>
      <c r="Q2666" t="s">
        <v>8317</v>
      </c>
      <c r="R2666" t="s">
        <v>8354</v>
      </c>
      <c r="S2666" s="10">
        <f>(((J2666/60)/60)/24)+DATE(1970,1,1)</f>
        <v>42313.02542824074</v>
      </c>
      <c r="T2666" s="10">
        <f>(((I2666/60)/60)/24)+DATE(1970,1,1)</f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SUM(E2667/D2667)</f>
        <v>1.2314285714285715</v>
      </c>
      <c r="P2667" s="12">
        <f>E2667/L2667</f>
        <v>93.695652173913047</v>
      </c>
      <c r="Q2667" t="s">
        <v>8317</v>
      </c>
      <c r="R2667" t="s">
        <v>8354</v>
      </c>
      <c r="S2667" s="10">
        <f>(((J2667/60)/60)/24)+DATE(1970,1,1)</f>
        <v>42083.895532407405</v>
      </c>
      <c r="T2667" s="10">
        <f>(((I2667/60)/60)/24)+DATE(1970,1,1)</f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SUM(E2668/D2668)</f>
        <v>1.592951</v>
      </c>
      <c r="P2668" s="12">
        <f>E2668/L2668</f>
        <v>77.327718446601949</v>
      </c>
      <c r="Q2668" t="s">
        <v>8317</v>
      </c>
      <c r="R2668" t="s">
        <v>8354</v>
      </c>
      <c r="S2668" s="10">
        <f>(((J2668/60)/60)/24)+DATE(1970,1,1)</f>
        <v>42235.764340277776</v>
      </c>
      <c r="T2668" s="10">
        <f>(((I2668/60)/60)/24)+DATE(1970,1,1)</f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SUM(E2669/D2669)</f>
        <v>1.1066666666666667</v>
      </c>
      <c r="P2669" s="12">
        <f>E2669/L2669</f>
        <v>92.222222222222229</v>
      </c>
      <c r="Q2669" t="s">
        <v>8317</v>
      </c>
      <c r="R2669" t="s">
        <v>8354</v>
      </c>
      <c r="S2669" s="10">
        <f>(((J2669/60)/60)/24)+DATE(1970,1,1)</f>
        <v>42380.926111111112</v>
      </c>
      <c r="T2669" s="10">
        <f>(((I2669/60)/60)/24)+DATE(1970,1,1)</f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SUM(E2670/D2670)</f>
        <v>1.7070000000000001</v>
      </c>
      <c r="P2670" s="12">
        <f>E2670/L2670</f>
        <v>60.964285714285715</v>
      </c>
      <c r="Q2670" t="s">
        <v>8317</v>
      </c>
      <c r="R2670" t="s">
        <v>8354</v>
      </c>
      <c r="S2670" s="10">
        <f>(((J2670/60)/60)/24)+DATE(1970,1,1)</f>
        <v>42275.588715277772</v>
      </c>
      <c r="T2670" s="10">
        <f>(((I2670/60)/60)/24)+DATE(1970,1,1)</f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SUM(E2671/D2671)</f>
        <v>1.25125</v>
      </c>
      <c r="P2671" s="12">
        <f>E2671/L2671</f>
        <v>91</v>
      </c>
      <c r="Q2671" t="s">
        <v>8317</v>
      </c>
      <c r="R2671" t="s">
        <v>8354</v>
      </c>
      <c r="S2671" s="10">
        <f>(((J2671/60)/60)/24)+DATE(1970,1,1)</f>
        <v>42319.035833333335</v>
      </c>
      <c r="T2671" s="10">
        <f>(((I2671/60)/60)/24)+DATE(1970,1,1)</f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SUM(E2672/D2672)</f>
        <v>6.4158609339642042E-2</v>
      </c>
      <c r="P2672" s="12">
        <f>E2672/L2672</f>
        <v>41.583333333333336</v>
      </c>
      <c r="Q2672" t="s">
        <v>8317</v>
      </c>
      <c r="R2672" t="s">
        <v>8354</v>
      </c>
      <c r="S2672" s="10">
        <f>(((J2672/60)/60)/24)+DATE(1970,1,1)</f>
        <v>41821.020601851851</v>
      </c>
      <c r="T2672" s="10">
        <f>(((I2672/60)/60)/24)+DATE(1970,1,1)</f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SUM(E2673/D2673)</f>
        <v>0.11344</v>
      </c>
      <c r="P2673" s="12">
        <f>E2673/L2673</f>
        <v>33.761904761904759</v>
      </c>
      <c r="Q2673" t="s">
        <v>8317</v>
      </c>
      <c r="R2673" t="s">
        <v>8354</v>
      </c>
      <c r="S2673" s="10">
        <f>(((J2673/60)/60)/24)+DATE(1970,1,1)</f>
        <v>41962.749027777783</v>
      </c>
      <c r="T2673" s="10">
        <f>(((I2673/60)/60)/24)+DATE(1970,1,1)</f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SUM(E2674/D2674)</f>
        <v>0.33189999999999997</v>
      </c>
      <c r="P2674" s="12">
        <f>E2674/L2674</f>
        <v>70.61702127659575</v>
      </c>
      <c r="Q2674" t="s">
        <v>8317</v>
      </c>
      <c r="R2674" t="s">
        <v>8354</v>
      </c>
      <c r="S2674" s="10">
        <f>(((J2674/60)/60)/24)+DATE(1970,1,1)</f>
        <v>42344.884143518517</v>
      </c>
      <c r="T2674" s="10">
        <f>(((I2674/60)/60)/24)+DATE(1970,1,1)</f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SUM(E2675/D2675)</f>
        <v>0.27579999999999999</v>
      </c>
      <c r="P2675" s="12">
        <f>E2675/L2675</f>
        <v>167.15151515151516</v>
      </c>
      <c r="Q2675" t="s">
        <v>8317</v>
      </c>
      <c r="R2675" t="s">
        <v>8354</v>
      </c>
      <c r="S2675" s="10">
        <f>(((J2675/60)/60)/24)+DATE(1970,1,1)</f>
        <v>41912.541655092595</v>
      </c>
      <c r="T2675" s="10">
        <f>(((I2675/60)/60)/24)+DATE(1970,1,1)</f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SUM(E2676/D2676)</f>
        <v>0.62839999999999996</v>
      </c>
      <c r="P2676" s="12">
        <f>E2676/L2676</f>
        <v>128.61988304093566</v>
      </c>
      <c r="Q2676" t="s">
        <v>8317</v>
      </c>
      <c r="R2676" t="s">
        <v>8354</v>
      </c>
      <c r="S2676" s="10">
        <f>(((J2676/60)/60)/24)+DATE(1970,1,1)</f>
        <v>42529.632754629631</v>
      </c>
      <c r="T2676" s="10">
        <f>(((I2676/60)/60)/24)+DATE(1970,1,1)</f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SUM(E2677/D2677)</f>
        <v>7.5880000000000003E-2</v>
      </c>
      <c r="P2677" s="12">
        <f>E2677/L2677</f>
        <v>65.41379310344827</v>
      </c>
      <c r="Q2677" t="s">
        <v>8317</v>
      </c>
      <c r="R2677" t="s">
        <v>8354</v>
      </c>
      <c r="S2677" s="10">
        <f>(((J2677/60)/60)/24)+DATE(1970,1,1)</f>
        <v>41923.857511574075</v>
      </c>
      <c r="T2677" s="10">
        <f>(((I2677/60)/60)/24)+DATE(1970,1,1)</f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SUM(E2678/D2678)</f>
        <v>0.50380952380952382</v>
      </c>
      <c r="P2678" s="12">
        <f>E2678/L2678</f>
        <v>117.55555555555556</v>
      </c>
      <c r="Q2678" t="s">
        <v>8317</v>
      </c>
      <c r="R2678" t="s">
        <v>8354</v>
      </c>
      <c r="S2678" s="10">
        <f>(((J2678/60)/60)/24)+DATE(1970,1,1)</f>
        <v>42482.624699074076</v>
      </c>
      <c r="T2678" s="10">
        <f>(((I2678/60)/60)/24)+DATE(1970,1,1)</f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SUM(E2679/D2679)</f>
        <v>0.17512820512820512</v>
      </c>
      <c r="P2679" s="12">
        <f>E2679/L2679</f>
        <v>126.48148148148148</v>
      </c>
      <c r="Q2679" t="s">
        <v>8317</v>
      </c>
      <c r="R2679" t="s">
        <v>8354</v>
      </c>
      <c r="S2679" s="10">
        <f>(((J2679/60)/60)/24)+DATE(1970,1,1)</f>
        <v>41793.029432870368</v>
      </c>
      <c r="T2679" s="10">
        <f>(((I2679/60)/60)/24)+DATE(1970,1,1)</f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SUM(E2680/D2680)</f>
        <v>1.3750000000000001E-4</v>
      </c>
      <c r="P2680" s="12">
        <f>E2680/L2680</f>
        <v>550</v>
      </c>
      <c r="Q2680" t="s">
        <v>8317</v>
      </c>
      <c r="R2680" t="s">
        <v>8354</v>
      </c>
      <c r="S2680" s="10">
        <f>(((J2680/60)/60)/24)+DATE(1970,1,1)</f>
        <v>42241.798206018517</v>
      </c>
      <c r="T2680" s="10">
        <f>(((I2680/60)/60)/24)+DATE(1970,1,1)</f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SUM(E2681/D2681)</f>
        <v>3.3E-3</v>
      </c>
      <c r="P2681" s="12">
        <f>E2681/L2681</f>
        <v>44</v>
      </c>
      <c r="Q2681" t="s">
        <v>8317</v>
      </c>
      <c r="R2681" t="s">
        <v>8354</v>
      </c>
      <c r="S2681" s="10">
        <f>(((J2681/60)/60)/24)+DATE(1970,1,1)</f>
        <v>42033.001087962963</v>
      </c>
      <c r="T2681" s="10">
        <f>(((I2681/60)/60)/24)+DATE(1970,1,1)</f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SUM(E2682/D2682)</f>
        <v>8.6250000000000007E-3</v>
      </c>
      <c r="P2682" s="12">
        <f>E2682/L2682</f>
        <v>69</v>
      </c>
      <c r="Q2682" t="s">
        <v>8317</v>
      </c>
      <c r="R2682" t="s">
        <v>8354</v>
      </c>
      <c r="S2682" s="10">
        <f>(((J2682/60)/60)/24)+DATE(1970,1,1)</f>
        <v>42436.211701388893</v>
      </c>
      <c r="T2682" s="10">
        <f>(((I2682/60)/60)/24)+DATE(1970,1,1)</f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SUM(E2683/D2683)</f>
        <v>6.875E-3</v>
      </c>
      <c r="P2683" s="12">
        <f>E2683/L2683</f>
        <v>27.5</v>
      </c>
      <c r="Q2683" t="s">
        <v>8334</v>
      </c>
      <c r="R2683" t="s">
        <v>8335</v>
      </c>
      <c r="S2683" s="10">
        <f>(((J2683/60)/60)/24)+DATE(1970,1,1)</f>
        <v>41805.895254629628</v>
      </c>
      <c r="T2683" s="10">
        <f>(((I2683/60)/60)/24)+DATE(1970,1,1)</f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SUM(E2684/D2684)</f>
        <v>0.28299999999999997</v>
      </c>
      <c r="P2684" s="12">
        <f>E2684/L2684</f>
        <v>84.9</v>
      </c>
      <c r="Q2684" t="s">
        <v>8334</v>
      </c>
      <c r="R2684" t="s">
        <v>8335</v>
      </c>
      <c r="S2684" s="10">
        <f>(((J2684/60)/60)/24)+DATE(1970,1,1)</f>
        <v>41932.871990740743</v>
      </c>
      <c r="T2684" s="10">
        <f>(((I2684/60)/60)/24)+DATE(1970,1,1)</f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SUM(E2685/D2685)</f>
        <v>2.3999999999999998E-3</v>
      </c>
      <c r="P2685" s="12">
        <f>E2685/L2685</f>
        <v>12</v>
      </c>
      <c r="Q2685" t="s">
        <v>8334</v>
      </c>
      <c r="R2685" t="s">
        <v>8335</v>
      </c>
      <c r="S2685" s="10">
        <f>(((J2685/60)/60)/24)+DATE(1970,1,1)</f>
        <v>42034.75509259259</v>
      </c>
      <c r="T2685" s="10">
        <f>(((I2685/60)/60)/24)+DATE(1970,1,1)</f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SUM(E2686/D2686)</f>
        <v>1.1428571428571429E-2</v>
      </c>
      <c r="P2686" s="12">
        <f>E2686/L2686</f>
        <v>200</v>
      </c>
      <c r="Q2686" t="s">
        <v>8334</v>
      </c>
      <c r="R2686" t="s">
        <v>8335</v>
      </c>
      <c r="S2686" s="10">
        <f>(((J2686/60)/60)/24)+DATE(1970,1,1)</f>
        <v>41820.914641203701</v>
      </c>
      <c r="T2686" s="10">
        <f>(((I2686/60)/60)/24)+DATE(1970,1,1)</f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SUM(E2687/D2687)</f>
        <v>2.0000000000000001E-4</v>
      </c>
      <c r="P2687" s="12">
        <f>E2687/L2687</f>
        <v>10</v>
      </c>
      <c r="Q2687" t="s">
        <v>8334</v>
      </c>
      <c r="R2687" t="s">
        <v>8335</v>
      </c>
      <c r="S2687" s="10">
        <f>(((J2687/60)/60)/24)+DATE(1970,1,1)</f>
        <v>42061.69594907407</v>
      </c>
      <c r="T2687" s="10">
        <f>(((I2687/60)/60)/24)+DATE(1970,1,1)</f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SUM(E2688/D2688)</f>
        <v>0</v>
      </c>
      <c r="P2688" s="12" t="e">
        <f>E2688/L2688</f>
        <v>#DIV/0!</v>
      </c>
      <c r="Q2688" t="s">
        <v>8334</v>
      </c>
      <c r="R2688" t="s">
        <v>8335</v>
      </c>
      <c r="S2688" s="10">
        <f>(((J2688/60)/60)/24)+DATE(1970,1,1)</f>
        <v>41892.974803240737</v>
      </c>
      <c r="T2688" s="10">
        <f>(((I2688/60)/60)/24)+DATE(1970,1,1)</f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SUM(E2689/D2689)</f>
        <v>0</v>
      </c>
      <c r="P2689" s="12" t="e">
        <f>E2689/L2689</f>
        <v>#DIV/0!</v>
      </c>
      <c r="Q2689" t="s">
        <v>8334</v>
      </c>
      <c r="R2689" t="s">
        <v>8335</v>
      </c>
      <c r="S2689" s="10">
        <f>(((J2689/60)/60)/24)+DATE(1970,1,1)</f>
        <v>42154.64025462963</v>
      </c>
      <c r="T2689" s="10">
        <f>(((I2689/60)/60)/24)+DATE(1970,1,1)</f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SUM(E2690/D2690)</f>
        <v>1.48E-3</v>
      </c>
      <c r="P2690" s="12">
        <f>E2690/L2690</f>
        <v>5.2857142857142856</v>
      </c>
      <c r="Q2690" t="s">
        <v>8334</v>
      </c>
      <c r="R2690" t="s">
        <v>8335</v>
      </c>
      <c r="S2690" s="10">
        <f>(((J2690/60)/60)/24)+DATE(1970,1,1)</f>
        <v>42028.118865740747</v>
      </c>
      <c r="T2690" s="10">
        <f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SUM(E2691/D2691)</f>
        <v>2.8571428571428571E-5</v>
      </c>
      <c r="P2691" s="12">
        <f>E2691/L2691</f>
        <v>1</v>
      </c>
      <c r="Q2691" t="s">
        <v>8334</v>
      </c>
      <c r="R2691" t="s">
        <v>8335</v>
      </c>
      <c r="S2691" s="10">
        <f>(((J2691/60)/60)/24)+DATE(1970,1,1)</f>
        <v>42551.961689814809</v>
      </c>
      <c r="T2691" s="10">
        <f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SUM(E2692/D2692)</f>
        <v>0.107325</v>
      </c>
      <c r="P2692" s="12">
        <f>E2692/L2692</f>
        <v>72.762711864406782</v>
      </c>
      <c r="Q2692" t="s">
        <v>8334</v>
      </c>
      <c r="R2692" t="s">
        <v>8335</v>
      </c>
      <c r="S2692" s="10">
        <f>(((J2692/60)/60)/24)+DATE(1970,1,1)</f>
        <v>42113.105046296296</v>
      </c>
      <c r="T2692" s="10">
        <f>(((I2692/60)/60)/24)+DATE(1970,1,1)</f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SUM(E2693/D2693)</f>
        <v>5.3846153846153844E-4</v>
      </c>
      <c r="P2693" s="12">
        <f>E2693/L2693</f>
        <v>17.5</v>
      </c>
      <c r="Q2693" t="s">
        <v>8334</v>
      </c>
      <c r="R2693" t="s">
        <v>8335</v>
      </c>
      <c r="S2693" s="10">
        <f>(((J2693/60)/60)/24)+DATE(1970,1,1)</f>
        <v>42089.724039351851</v>
      </c>
      <c r="T2693" s="10">
        <f>(((I2693/60)/60)/24)+DATE(1970,1,1)</f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SUM(E2694/D2694)</f>
        <v>7.1428571428571426E-3</v>
      </c>
      <c r="P2694" s="12">
        <f>E2694/L2694</f>
        <v>25</v>
      </c>
      <c r="Q2694" t="s">
        <v>8334</v>
      </c>
      <c r="R2694" t="s">
        <v>8335</v>
      </c>
      <c r="S2694" s="10">
        <f>(((J2694/60)/60)/24)+DATE(1970,1,1)</f>
        <v>42058.334027777775</v>
      </c>
      <c r="T2694" s="10">
        <f>(((I2694/60)/60)/24)+DATE(1970,1,1)</f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SUM(E2695/D2695)</f>
        <v>8.0000000000000002E-3</v>
      </c>
      <c r="P2695" s="12">
        <f>E2695/L2695</f>
        <v>13.333333333333334</v>
      </c>
      <c r="Q2695" t="s">
        <v>8334</v>
      </c>
      <c r="R2695" t="s">
        <v>8335</v>
      </c>
      <c r="S2695" s="10">
        <f>(((J2695/60)/60)/24)+DATE(1970,1,1)</f>
        <v>41834.138495370367</v>
      </c>
      <c r="T2695" s="10">
        <f>(((I2695/60)/60)/24)+DATE(1970,1,1)</f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SUM(E2696/D2696)</f>
        <v>3.3333333333333335E-5</v>
      </c>
      <c r="P2696" s="12">
        <f>E2696/L2696</f>
        <v>1</v>
      </c>
      <c r="Q2696" t="s">
        <v>8334</v>
      </c>
      <c r="R2696" t="s">
        <v>8335</v>
      </c>
      <c r="S2696" s="10">
        <f>(((J2696/60)/60)/24)+DATE(1970,1,1)</f>
        <v>41878.140497685185</v>
      </c>
      <c r="T2696" s="10">
        <f>(((I2696/60)/60)/24)+DATE(1970,1,1)</f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SUM(E2697/D2697)</f>
        <v>4.7333333333333333E-3</v>
      </c>
      <c r="P2697" s="12">
        <f>E2697/L2697</f>
        <v>23.666666666666668</v>
      </c>
      <c r="Q2697" t="s">
        <v>8334</v>
      </c>
      <c r="R2697" t="s">
        <v>8335</v>
      </c>
      <c r="S2697" s="10">
        <f>(((J2697/60)/60)/24)+DATE(1970,1,1)</f>
        <v>42048.181921296295</v>
      </c>
      <c r="T2697" s="10">
        <f>(((I2697/60)/60)/24)+DATE(1970,1,1)</f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SUM(E2698/D2698)</f>
        <v>5.6500000000000002E-2</v>
      </c>
      <c r="P2698" s="12">
        <f>E2698/L2698</f>
        <v>89.21052631578948</v>
      </c>
      <c r="Q2698" t="s">
        <v>8334</v>
      </c>
      <c r="R2698" t="s">
        <v>8335</v>
      </c>
      <c r="S2698" s="10">
        <f>(((J2698/60)/60)/24)+DATE(1970,1,1)</f>
        <v>41964.844444444447</v>
      </c>
      <c r="T2698" s="10">
        <f>(((I2698/60)/60)/24)+DATE(1970,1,1)</f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SUM(E2699/D2699)</f>
        <v>0.26352173913043481</v>
      </c>
      <c r="P2699" s="12">
        <f>E2699/L2699</f>
        <v>116.55769230769231</v>
      </c>
      <c r="Q2699" t="s">
        <v>8334</v>
      </c>
      <c r="R2699" t="s">
        <v>8335</v>
      </c>
      <c r="S2699" s="10">
        <f>(((J2699/60)/60)/24)+DATE(1970,1,1)</f>
        <v>42187.940081018518</v>
      </c>
      <c r="T2699" s="10">
        <f>(((I2699/60)/60)/24)+DATE(1970,1,1)</f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SUM(E2700/D2700)</f>
        <v>3.2512500000000002E-3</v>
      </c>
      <c r="P2700" s="12">
        <f>E2700/L2700</f>
        <v>13.005000000000001</v>
      </c>
      <c r="Q2700" t="s">
        <v>8334</v>
      </c>
      <c r="R2700" t="s">
        <v>8335</v>
      </c>
      <c r="S2700" s="10">
        <f>(((J2700/60)/60)/24)+DATE(1970,1,1)</f>
        <v>41787.898240740738</v>
      </c>
      <c r="T2700" s="10">
        <f>(((I2700/60)/60)/24)+DATE(1970,1,1)</f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SUM(E2701/D2701)</f>
        <v>0</v>
      </c>
      <c r="P2701" s="12" t="e">
        <f>E2701/L2701</f>
        <v>#DIV/0!</v>
      </c>
      <c r="Q2701" t="s">
        <v>8334</v>
      </c>
      <c r="R2701" t="s">
        <v>8335</v>
      </c>
      <c r="S2701" s="10">
        <f>(((J2701/60)/60)/24)+DATE(1970,1,1)</f>
        <v>41829.896562499998</v>
      </c>
      <c r="T2701" s="10">
        <f>(((I2701/60)/60)/24)+DATE(1970,1,1)</f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SUM(E2702/D2702)</f>
        <v>7.0007000700070005E-3</v>
      </c>
      <c r="P2702" s="12">
        <f>E2702/L2702</f>
        <v>17.5</v>
      </c>
      <c r="Q2702" t="s">
        <v>8334</v>
      </c>
      <c r="R2702" t="s">
        <v>8335</v>
      </c>
      <c r="S2702" s="10">
        <f>(((J2702/60)/60)/24)+DATE(1970,1,1)</f>
        <v>41870.87467592593</v>
      </c>
      <c r="T2702" s="10">
        <f>(((I2702/60)/60)/24)+DATE(1970,1,1)</f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SUM(E2703/D2703)</f>
        <v>0.46176470588235297</v>
      </c>
      <c r="P2703" s="12">
        <f>E2703/L2703</f>
        <v>34.130434782608695</v>
      </c>
      <c r="Q2703" t="s">
        <v>8315</v>
      </c>
      <c r="R2703" t="s">
        <v>8355</v>
      </c>
      <c r="S2703" s="10">
        <f>(((J2703/60)/60)/24)+DATE(1970,1,1)</f>
        <v>42801.774699074071</v>
      </c>
      <c r="T2703" s="10">
        <f>(((I2703/60)/60)/24)+DATE(1970,1,1)</f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SUM(E2704/D2704)</f>
        <v>0.34410000000000002</v>
      </c>
      <c r="P2704" s="12">
        <f>E2704/L2704</f>
        <v>132.34615384615384</v>
      </c>
      <c r="Q2704" t="s">
        <v>8315</v>
      </c>
      <c r="R2704" t="s">
        <v>8355</v>
      </c>
      <c r="S2704" s="10">
        <f>(((J2704/60)/60)/24)+DATE(1970,1,1)</f>
        <v>42800.801817129628</v>
      </c>
      <c r="T2704" s="10">
        <f>(((I2704/60)/60)/24)+DATE(1970,1,1)</f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SUM(E2705/D2705)</f>
        <v>1.0375000000000001</v>
      </c>
      <c r="P2705" s="12">
        <f>E2705/L2705</f>
        <v>922.22222222222217</v>
      </c>
      <c r="Q2705" t="s">
        <v>8315</v>
      </c>
      <c r="R2705" t="s">
        <v>8355</v>
      </c>
      <c r="S2705" s="10">
        <f>(((J2705/60)/60)/24)+DATE(1970,1,1)</f>
        <v>42756.690162037034</v>
      </c>
      <c r="T2705" s="10">
        <f>(((I2705/60)/60)/24)+DATE(1970,1,1)</f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SUM(E2706/D2706)</f>
        <v>6.0263157894736845E-2</v>
      </c>
      <c r="P2706" s="12">
        <f>E2706/L2706</f>
        <v>163.57142857142858</v>
      </c>
      <c r="Q2706" t="s">
        <v>8315</v>
      </c>
      <c r="R2706" t="s">
        <v>8355</v>
      </c>
      <c r="S2706" s="10">
        <f>(((J2706/60)/60)/24)+DATE(1970,1,1)</f>
        <v>42787.862430555557</v>
      </c>
      <c r="T2706" s="10">
        <f>(((I2706/60)/60)/24)+DATE(1970,1,1)</f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SUM(E2707/D2707)</f>
        <v>0.10539393939393939</v>
      </c>
      <c r="P2707" s="12">
        <f>E2707/L2707</f>
        <v>217.375</v>
      </c>
      <c r="Q2707" t="s">
        <v>8315</v>
      </c>
      <c r="R2707" t="s">
        <v>8355</v>
      </c>
      <c r="S2707" s="10">
        <f>(((J2707/60)/60)/24)+DATE(1970,1,1)</f>
        <v>42773.916180555556</v>
      </c>
      <c r="T2707" s="10">
        <f>(((I2707/60)/60)/24)+DATE(1970,1,1)</f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SUM(E2708/D2708)</f>
        <v>1.1229714285714285</v>
      </c>
      <c r="P2708" s="12">
        <f>E2708/L2708</f>
        <v>149.44486692015209</v>
      </c>
      <c r="Q2708" t="s">
        <v>8315</v>
      </c>
      <c r="R2708" t="s">
        <v>8355</v>
      </c>
      <c r="S2708" s="10">
        <f>(((J2708/60)/60)/24)+DATE(1970,1,1)</f>
        <v>41899.294942129629</v>
      </c>
      <c r="T2708" s="10">
        <f>(((I2708/60)/60)/24)+DATE(1970,1,1)</f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SUM(E2709/D2709)</f>
        <v>3.50844625</v>
      </c>
      <c r="P2709" s="12">
        <f>E2709/L2709</f>
        <v>71.237487309644663</v>
      </c>
      <c r="Q2709" t="s">
        <v>8315</v>
      </c>
      <c r="R2709" t="s">
        <v>8355</v>
      </c>
      <c r="S2709" s="10">
        <f>(((J2709/60)/60)/24)+DATE(1970,1,1)</f>
        <v>41391.782905092594</v>
      </c>
      <c r="T2709" s="10">
        <f>(((I2709/60)/60)/24)+DATE(1970,1,1)</f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SUM(E2710/D2710)</f>
        <v>2.3321535</v>
      </c>
      <c r="P2710" s="12">
        <f>E2710/L2710</f>
        <v>44.464318398474738</v>
      </c>
      <c r="Q2710" t="s">
        <v>8315</v>
      </c>
      <c r="R2710" t="s">
        <v>8355</v>
      </c>
      <c r="S2710" s="10">
        <f>(((J2710/60)/60)/24)+DATE(1970,1,1)</f>
        <v>42512.698217592595</v>
      </c>
      <c r="T2710" s="10">
        <f>(((I2710/60)/60)/24)+DATE(1970,1,1)</f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SUM(E2711/D2711)</f>
        <v>1.01606</v>
      </c>
      <c r="P2711" s="12">
        <f>E2711/L2711</f>
        <v>164.94480519480518</v>
      </c>
      <c r="Q2711" t="s">
        <v>8315</v>
      </c>
      <c r="R2711" t="s">
        <v>8355</v>
      </c>
      <c r="S2711" s="10">
        <f>(((J2711/60)/60)/24)+DATE(1970,1,1)</f>
        <v>42612.149780092594</v>
      </c>
      <c r="T2711" s="10">
        <f>(((I2711/60)/60)/24)+DATE(1970,1,1)</f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SUM(E2712/D2712)</f>
        <v>1.5390035000000002</v>
      </c>
      <c r="P2712" s="12">
        <f>E2712/L2712</f>
        <v>84.871516544117654</v>
      </c>
      <c r="Q2712" t="s">
        <v>8315</v>
      </c>
      <c r="R2712" t="s">
        <v>8355</v>
      </c>
      <c r="S2712" s="10">
        <f>(((J2712/60)/60)/24)+DATE(1970,1,1)</f>
        <v>41828.229490740741</v>
      </c>
      <c r="T2712" s="10">
        <f>(((I2712/60)/60)/24)+DATE(1970,1,1)</f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SUM(E2713/D2713)</f>
        <v>1.007161125319693</v>
      </c>
      <c r="P2713" s="12">
        <f>E2713/L2713</f>
        <v>53.945205479452056</v>
      </c>
      <c r="Q2713" t="s">
        <v>8315</v>
      </c>
      <c r="R2713" t="s">
        <v>8355</v>
      </c>
      <c r="S2713" s="10">
        <f>(((J2713/60)/60)/24)+DATE(1970,1,1)</f>
        <v>41780.745254629634</v>
      </c>
      <c r="T2713" s="10">
        <f>(((I2713/60)/60)/24)+DATE(1970,1,1)</f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SUM(E2714/D2714)</f>
        <v>1.3138181818181818</v>
      </c>
      <c r="P2714" s="12">
        <f>E2714/L2714</f>
        <v>50.531468531468533</v>
      </c>
      <c r="Q2714" t="s">
        <v>8315</v>
      </c>
      <c r="R2714" t="s">
        <v>8355</v>
      </c>
      <c r="S2714" s="10">
        <f>(((J2714/60)/60)/24)+DATE(1970,1,1)</f>
        <v>41432.062037037038</v>
      </c>
      <c r="T2714" s="10">
        <f>(((I2714/60)/60)/24)+DATE(1970,1,1)</f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SUM(E2715/D2715)</f>
        <v>1.0224133333333334</v>
      </c>
      <c r="P2715" s="12">
        <f>E2715/L2715</f>
        <v>108.00140845070422</v>
      </c>
      <c r="Q2715" t="s">
        <v>8315</v>
      </c>
      <c r="R2715" t="s">
        <v>8355</v>
      </c>
      <c r="S2715" s="10">
        <f>(((J2715/60)/60)/24)+DATE(1970,1,1)</f>
        <v>42322.653749999998</v>
      </c>
      <c r="T2715" s="10">
        <f>(((I2715/60)/60)/24)+DATE(1970,1,1)</f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SUM(E2716/D2716)</f>
        <v>1.1635599999999999</v>
      </c>
      <c r="P2716" s="12">
        <f>E2716/L2716</f>
        <v>95.373770491803285</v>
      </c>
      <c r="Q2716" t="s">
        <v>8315</v>
      </c>
      <c r="R2716" t="s">
        <v>8355</v>
      </c>
      <c r="S2716" s="10">
        <f>(((J2716/60)/60)/24)+DATE(1970,1,1)</f>
        <v>42629.655046296291</v>
      </c>
      <c r="T2716" s="10">
        <f>(((I2716/60)/60)/24)+DATE(1970,1,1)</f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SUM(E2717/D2717)</f>
        <v>2.6462241666666664</v>
      </c>
      <c r="P2717" s="12">
        <f>E2717/L2717</f>
        <v>57.631016333938291</v>
      </c>
      <c r="Q2717" t="s">
        <v>8315</v>
      </c>
      <c r="R2717" t="s">
        <v>8355</v>
      </c>
      <c r="S2717" s="10">
        <f>(((J2717/60)/60)/24)+DATE(1970,1,1)</f>
        <v>42387.398472222223</v>
      </c>
      <c r="T2717" s="10">
        <f>(((I2717/60)/60)/24)+DATE(1970,1,1)</f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SUM(E2718/D2718)</f>
        <v>1.1998010000000001</v>
      </c>
      <c r="P2718" s="12">
        <f>E2718/L2718</f>
        <v>64.160481283422456</v>
      </c>
      <c r="Q2718" t="s">
        <v>8315</v>
      </c>
      <c r="R2718" t="s">
        <v>8355</v>
      </c>
      <c r="S2718" s="10">
        <f>(((J2718/60)/60)/24)+DATE(1970,1,1)</f>
        <v>42255.333252314813</v>
      </c>
      <c r="T2718" s="10">
        <f>(((I2718/60)/60)/24)+DATE(1970,1,1)</f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SUM(E2719/D2719)</f>
        <v>1.2010400000000001</v>
      </c>
      <c r="P2719" s="12">
        <f>E2719/L2719</f>
        <v>92.387692307692305</v>
      </c>
      <c r="Q2719" t="s">
        <v>8315</v>
      </c>
      <c r="R2719" t="s">
        <v>8355</v>
      </c>
      <c r="S2719" s="10">
        <f>(((J2719/60)/60)/24)+DATE(1970,1,1)</f>
        <v>41934.914918981485</v>
      </c>
      <c r="T2719" s="10">
        <f>(((I2719/60)/60)/24)+DATE(1970,1,1)</f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SUM(E2720/D2720)</f>
        <v>1.0358333333333334</v>
      </c>
      <c r="P2720" s="12">
        <f>E2720/L2720</f>
        <v>125.97972972972973</v>
      </c>
      <c r="Q2720" t="s">
        <v>8315</v>
      </c>
      <c r="R2720" t="s">
        <v>8355</v>
      </c>
      <c r="S2720" s="10">
        <f>(((J2720/60)/60)/24)+DATE(1970,1,1)</f>
        <v>42465.596585648149</v>
      </c>
      <c r="T2720" s="10">
        <f>(((I2720/60)/60)/24)+DATE(1970,1,1)</f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SUM(E2721/D2721)</f>
        <v>1.0883333333333334</v>
      </c>
      <c r="P2721" s="12">
        <f>E2721/L2721</f>
        <v>94.637681159420296</v>
      </c>
      <c r="Q2721" t="s">
        <v>8315</v>
      </c>
      <c r="R2721" t="s">
        <v>8355</v>
      </c>
      <c r="S2721" s="10">
        <f>(((J2721/60)/60)/24)+DATE(1970,1,1)</f>
        <v>42418.031180555554</v>
      </c>
      <c r="T2721" s="10">
        <f>(((I2721/60)/60)/24)+DATE(1970,1,1)</f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SUM(E2722/D2722)</f>
        <v>1.1812400000000001</v>
      </c>
      <c r="P2722" s="12">
        <f>E2722/L2722</f>
        <v>170.69942196531792</v>
      </c>
      <c r="Q2722" t="s">
        <v>8315</v>
      </c>
      <c r="R2722" t="s">
        <v>8355</v>
      </c>
      <c r="S2722" s="10">
        <f>(((J2722/60)/60)/24)+DATE(1970,1,1)</f>
        <v>42655.465891203698</v>
      </c>
      <c r="T2722" s="10">
        <f>(((I2722/60)/60)/24)+DATE(1970,1,1)</f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SUM(E2723/D2723)</f>
        <v>14.62</v>
      </c>
      <c r="P2723" s="12">
        <f>E2723/L2723</f>
        <v>40.762081784386616</v>
      </c>
      <c r="Q2723" t="s">
        <v>8317</v>
      </c>
      <c r="R2723" t="s">
        <v>8347</v>
      </c>
      <c r="S2723" s="10">
        <f>(((J2723/60)/60)/24)+DATE(1970,1,1)</f>
        <v>41493.543958333335</v>
      </c>
      <c r="T2723" s="10">
        <f>(((I2723/60)/60)/24)+DATE(1970,1,1)</f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SUM(E2724/D2724)</f>
        <v>2.5253999999999999</v>
      </c>
      <c r="P2724" s="12">
        <f>E2724/L2724</f>
        <v>68.254054054054052</v>
      </c>
      <c r="Q2724" t="s">
        <v>8317</v>
      </c>
      <c r="R2724" t="s">
        <v>8347</v>
      </c>
      <c r="S2724" s="10">
        <f>(((J2724/60)/60)/24)+DATE(1970,1,1)</f>
        <v>42704.857094907406</v>
      </c>
      <c r="T2724" s="10">
        <f>(((I2724/60)/60)/24)+DATE(1970,1,1)</f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SUM(E2725/D2725)</f>
        <v>1.4005000000000001</v>
      </c>
      <c r="P2725" s="12">
        <f>E2725/L2725</f>
        <v>95.48863636363636</v>
      </c>
      <c r="Q2725" t="s">
        <v>8317</v>
      </c>
      <c r="R2725" t="s">
        <v>8347</v>
      </c>
      <c r="S2725" s="10">
        <f>(((J2725/60)/60)/24)+DATE(1970,1,1)</f>
        <v>41944.83898148148</v>
      </c>
      <c r="T2725" s="10">
        <f>(((I2725/60)/60)/24)+DATE(1970,1,1)</f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SUM(E2726/D2726)</f>
        <v>2.9687520259319289</v>
      </c>
      <c r="P2726" s="12">
        <f>E2726/L2726</f>
        <v>7.1902649656526005</v>
      </c>
      <c r="Q2726" t="s">
        <v>8317</v>
      </c>
      <c r="R2726" t="s">
        <v>8347</v>
      </c>
      <c r="S2726" s="10">
        <f>(((J2726/60)/60)/24)+DATE(1970,1,1)</f>
        <v>42199.32707175926</v>
      </c>
      <c r="T2726" s="10">
        <f>(((I2726/60)/60)/24)+DATE(1970,1,1)</f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SUM(E2727/D2727)</f>
        <v>1.445425</v>
      </c>
      <c r="P2727" s="12">
        <f>E2727/L2727</f>
        <v>511.65486725663715</v>
      </c>
      <c r="Q2727" t="s">
        <v>8317</v>
      </c>
      <c r="R2727" t="s">
        <v>8347</v>
      </c>
      <c r="S2727" s="10">
        <f>(((J2727/60)/60)/24)+DATE(1970,1,1)</f>
        <v>42745.744618055556</v>
      </c>
      <c r="T2727" s="10">
        <f>(((I2727/60)/60)/24)+DATE(1970,1,1)</f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SUM(E2728/D2728)</f>
        <v>1.05745</v>
      </c>
      <c r="P2728" s="12">
        <f>E2728/L2728</f>
        <v>261.74504950495049</v>
      </c>
      <c r="Q2728" t="s">
        <v>8317</v>
      </c>
      <c r="R2728" t="s">
        <v>8347</v>
      </c>
      <c r="S2728" s="10">
        <f>(((J2728/60)/60)/24)+DATE(1970,1,1)</f>
        <v>42452.579988425925</v>
      </c>
      <c r="T2728" s="10">
        <f>(((I2728/60)/60)/24)+DATE(1970,1,1)</f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SUM(E2729/D2729)</f>
        <v>4.9321000000000002</v>
      </c>
      <c r="P2729" s="12">
        <f>E2729/L2729</f>
        <v>69.760961810466767</v>
      </c>
      <c r="Q2729" t="s">
        <v>8317</v>
      </c>
      <c r="R2729" t="s">
        <v>8347</v>
      </c>
      <c r="S2729" s="10">
        <f>(((J2729/60)/60)/24)+DATE(1970,1,1)</f>
        <v>42198.676655092597</v>
      </c>
      <c r="T2729" s="10">
        <f>(((I2729/60)/60)/24)+DATE(1970,1,1)</f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SUM(E2730/D2730)</f>
        <v>2.0182666666666669</v>
      </c>
      <c r="P2730" s="12">
        <f>E2730/L2730</f>
        <v>77.229591836734699</v>
      </c>
      <c r="Q2730" t="s">
        <v>8317</v>
      </c>
      <c r="R2730" t="s">
        <v>8347</v>
      </c>
      <c r="S2730" s="10">
        <f>(((J2730/60)/60)/24)+DATE(1970,1,1)</f>
        <v>42333.59993055556</v>
      </c>
      <c r="T2730" s="10">
        <f>(((I2730/60)/60)/24)+DATE(1970,1,1)</f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SUM(E2731/D2731)</f>
        <v>1.0444</v>
      </c>
      <c r="P2731" s="12">
        <f>E2731/L2731</f>
        <v>340.56521739130437</v>
      </c>
      <c r="Q2731" t="s">
        <v>8317</v>
      </c>
      <c r="R2731" t="s">
        <v>8347</v>
      </c>
      <c r="S2731" s="10">
        <f>(((J2731/60)/60)/24)+DATE(1970,1,1)</f>
        <v>42095.240706018521</v>
      </c>
      <c r="T2731" s="10">
        <f>(((I2731/60)/60)/24)+DATE(1970,1,1)</f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SUM(E2732/D2732)</f>
        <v>1.7029262962962963</v>
      </c>
      <c r="P2732" s="12">
        <f>E2732/L2732</f>
        <v>67.417903225806455</v>
      </c>
      <c r="Q2732" t="s">
        <v>8317</v>
      </c>
      <c r="R2732" t="s">
        <v>8347</v>
      </c>
      <c r="S2732" s="10">
        <f>(((J2732/60)/60)/24)+DATE(1970,1,1)</f>
        <v>41351.541377314818</v>
      </c>
      <c r="T2732" s="10">
        <f>(((I2732/60)/60)/24)+DATE(1970,1,1)</f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SUM(E2733/D2733)</f>
        <v>1.0430333333333333</v>
      </c>
      <c r="P2733" s="12">
        <f>E2733/L2733</f>
        <v>845.70270270270271</v>
      </c>
      <c r="Q2733" t="s">
        <v>8317</v>
      </c>
      <c r="R2733" t="s">
        <v>8347</v>
      </c>
      <c r="S2733" s="10">
        <f>(((J2733/60)/60)/24)+DATE(1970,1,1)</f>
        <v>41872.525717592594</v>
      </c>
      <c r="T2733" s="10">
        <f>(((I2733/60)/60)/24)+DATE(1970,1,1)</f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SUM(E2734/D2734)</f>
        <v>1.1825000000000001</v>
      </c>
      <c r="P2734" s="12">
        <f>E2734/L2734</f>
        <v>97.191780821917803</v>
      </c>
      <c r="Q2734" t="s">
        <v>8317</v>
      </c>
      <c r="R2734" t="s">
        <v>8347</v>
      </c>
      <c r="S2734" s="10">
        <f>(((J2734/60)/60)/24)+DATE(1970,1,1)</f>
        <v>41389.808194444442</v>
      </c>
      <c r="T2734" s="10">
        <f>(((I2734/60)/60)/24)+DATE(1970,1,1)</f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SUM(E2735/D2735)</f>
        <v>1.07538</v>
      </c>
      <c r="P2735" s="12">
        <f>E2735/L2735</f>
        <v>451.84033613445376</v>
      </c>
      <c r="Q2735" t="s">
        <v>8317</v>
      </c>
      <c r="R2735" t="s">
        <v>8347</v>
      </c>
      <c r="S2735" s="10">
        <f>(((J2735/60)/60)/24)+DATE(1970,1,1)</f>
        <v>42044.272847222222</v>
      </c>
      <c r="T2735" s="10">
        <f>(((I2735/60)/60)/24)+DATE(1970,1,1)</f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SUM(E2736/D2736)</f>
        <v>22603</v>
      </c>
      <c r="P2736" s="12">
        <f>E2736/L2736</f>
        <v>138.66871165644173</v>
      </c>
      <c r="Q2736" t="s">
        <v>8317</v>
      </c>
      <c r="R2736" t="s">
        <v>8347</v>
      </c>
      <c r="S2736" s="10">
        <f>(((J2736/60)/60)/24)+DATE(1970,1,1)</f>
        <v>42626.668888888889</v>
      </c>
      <c r="T2736" s="10">
        <f>(((I2736/60)/60)/24)+DATE(1970,1,1)</f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SUM(E2737/D2737)</f>
        <v>9.7813466666666677</v>
      </c>
      <c r="P2737" s="12">
        <f>E2737/L2737</f>
        <v>21.640147492625371</v>
      </c>
      <c r="Q2737" t="s">
        <v>8317</v>
      </c>
      <c r="R2737" t="s">
        <v>8347</v>
      </c>
      <c r="S2737" s="10">
        <f>(((J2737/60)/60)/24)+DATE(1970,1,1)</f>
        <v>41316.120949074073</v>
      </c>
      <c r="T2737" s="10">
        <f>(((I2737/60)/60)/24)+DATE(1970,1,1)</f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SUM(E2738/D2738)</f>
        <v>1.2290000000000001</v>
      </c>
      <c r="P2738" s="12">
        <f>E2738/L2738</f>
        <v>169.51724137931035</v>
      </c>
      <c r="Q2738" t="s">
        <v>8317</v>
      </c>
      <c r="R2738" t="s">
        <v>8347</v>
      </c>
      <c r="S2738" s="10">
        <f>(((J2738/60)/60)/24)+DATE(1970,1,1)</f>
        <v>41722.666354166664</v>
      </c>
      <c r="T2738" s="10">
        <f>(((I2738/60)/60)/24)+DATE(1970,1,1)</f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SUM(E2739/D2739)</f>
        <v>2.4606080000000001</v>
      </c>
      <c r="P2739" s="12">
        <f>E2739/L2739</f>
        <v>161.88210526315791</v>
      </c>
      <c r="Q2739" t="s">
        <v>8317</v>
      </c>
      <c r="R2739" t="s">
        <v>8347</v>
      </c>
      <c r="S2739" s="10">
        <f>(((J2739/60)/60)/24)+DATE(1970,1,1)</f>
        <v>41611.917673611111</v>
      </c>
      <c r="T2739" s="10">
        <f>(((I2739/60)/60)/24)+DATE(1970,1,1)</f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SUM(E2740/D2740)</f>
        <v>1.4794</v>
      </c>
      <c r="P2740" s="12">
        <f>E2740/L2740</f>
        <v>493.13333333333333</v>
      </c>
      <c r="Q2740" t="s">
        <v>8317</v>
      </c>
      <c r="R2740" t="s">
        <v>8347</v>
      </c>
      <c r="S2740" s="10">
        <f>(((J2740/60)/60)/24)+DATE(1970,1,1)</f>
        <v>42620.143564814818</v>
      </c>
      <c r="T2740" s="10">
        <f>(((I2740/60)/60)/24)+DATE(1970,1,1)</f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SUM(E2741/D2741)</f>
        <v>3.8409090909090908</v>
      </c>
      <c r="P2741" s="12">
        <f>E2741/L2741</f>
        <v>22.120418848167539</v>
      </c>
      <c r="Q2741" t="s">
        <v>8317</v>
      </c>
      <c r="R2741" t="s">
        <v>8347</v>
      </c>
      <c r="S2741" s="10">
        <f>(((J2741/60)/60)/24)+DATE(1970,1,1)</f>
        <v>41719.887928240743</v>
      </c>
      <c r="T2741" s="10">
        <f>(((I2741/60)/60)/24)+DATE(1970,1,1)</f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SUM(E2742/D2742)</f>
        <v>1.0333333333333334</v>
      </c>
      <c r="P2742" s="12">
        <f>E2742/L2742</f>
        <v>18.235294117647058</v>
      </c>
      <c r="Q2742" t="s">
        <v>8317</v>
      </c>
      <c r="R2742" t="s">
        <v>8347</v>
      </c>
      <c r="S2742" s="10">
        <f>(((J2742/60)/60)/24)+DATE(1970,1,1)</f>
        <v>42045.031851851847</v>
      </c>
      <c r="T2742" s="10">
        <f>(((I2742/60)/60)/24)+DATE(1970,1,1)</f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SUM(E2743/D2743)</f>
        <v>4.3750000000000004E-3</v>
      </c>
      <c r="P2743" s="12">
        <f>E2743/L2743</f>
        <v>8.75</v>
      </c>
      <c r="Q2743" t="s">
        <v>8320</v>
      </c>
      <c r="R2743" t="s">
        <v>8356</v>
      </c>
      <c r="S2743" s="10">
        <f>(((J2743/60)/60)/24)+DATE(1970,1,1)</f>
        <v>41911.657430555555</v>
      </c>
      <c r="T2743" s="10">
        <f>(((I2743/60)/60)/24)+DATE(1970,1,1)</f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SUM(E2744/D2744)</f>
        <v>0.29239999999999999</v>
      </c>
      <c r="P2744" s="12">
        <f>E2744/L2744</f>
        <v>40.611111111111114</v>
      </c>
      <c r="Q2744" t="s">
        <v>8320</v>
      </c>
      <c r="R2744" t="s">
        <v>8356</v>
      </c>
      <c r="S2744" s="10">
        <f>(((J2744/60)/60)/24)+DATE(1970,1,1)</f>
        <v>41030.719756944447</v>
      </c>
      <c r="T2744" s="10">
        <f>(((I2744/60)/60)/24)+DATE(1970,1,1)</f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SUM(E2745/D2745)</f>
        <v>0</v>
      </c>
      <c r="P2745" s="12" t="e">
        <f>E2745/L2745</f>
        <v>#DIV/0!</v>
      </c>
      <c r="Q2745" t="s">
        <v>8320</v>
      </c>
      <c r="R2745" t="s">
        <v>8356</v>
      </c>
      <c r="S2745" s="10">
        <f>(((J2745/60)/60)/24)+DATE(1970,1,1)</f>
        <v>42632.328784722224</v>
      </c>
      <c r="T2745" s="10">
        <f>(((I2745/60)/60)/24)+DATE(1970,1,1)</f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SUM(E2746/D2746)</f>
        <v>5.2187499999999998E-2</v>
      </c>
      <c r="P2746" s="12">
        <f>E2746/L2746</f>
        <v>37.954545454545453</v>
      </c>
      <c r="Q2746" t="s">
        <v>8320</v>
      </c>
      <c r="R2746" t="s">
        <v>8356</v>
      </c>
      <c r="S2746" s="10">
        <f>(((J2746/60)/60)/24)+DATE(1970,1,1)</f>
        <v>40938.062476851854</v>
      </c>
      <c r="T2746" s="10">
        <f>(((I2746/60)/60)/24)+DATE(1970,1,1)</f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SUM(E2747/D2747)</f>
        <v>0.21887499999999999</v>
      </c>
      <c r="P2747" s="12">
        <f>E2747/L2747</f>
        <v>35.734693877551024</v>
      </c>
      <c r="Q2747" t="s">
        <v>8320</v>
      </c>
      <c r="R2747" t="s">
        <v>8356</v>
      </c>
      <c r="S2747" s="10">
        <f>(((J2747/60)/60)/24)+DATE(1970,1,1)</f>
        <v>41044.988055555557</v>
      </c>
      <c r="T2747" s="10">
        <f>(((I2747/60)/60)/24)+DATE(1970,1,1)</f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SUM(E2748/D2748)</f>
        <v>0.26700000000000002</v>
      </c>
      <c r="P2748" s="12">
        <f>E2748/L2748</f>
        <v>42.157894736842103</v>
      </c>
      <c r="Q2748" t="s">
        <v>8320</v>
      </c>
      <c r="R2748" t="s">
        <v>8356</v>
      </c>
      <c r="S2748" s="10">
        <f>(((J2748/60)/60)/24)+DATE(1970,1,1)</f>
        <v>41850.781377314815</v>
      </c>
      <c r="T2748" s="10">
        <f>(((I2748/60)/60)/24)+DATE(1970,1,1)</f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SUM(E2749/D2749)</f>
        <v>0.28000000000000003</v>
      </c>
      <c r="P2749" s="12">
        <f>E2749/L2749</f>
        <v>35</v>
      </c>
      <c r="Q2749" t="s">
        <v>8320</v>
      </c>
      <c r="R2749" t="s">
        <v>8356</v>
      </c>
      <c r="S2749" s="10">
        <f>(((J2749/60)/60)/24)+DATE(1970,1,1)</f>
        <v>41044.64811342593</v>
      </c>
      <c r="T2749" s="10">
        <f>(((I2749/60)/60)/24)+DATE(1970,1,1)</f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SUM(E2750/D2750)</f>
        <v>1.06E-2</v>
      </c>
      <c r="P2750" s="12">
        <f>E2750/L2750</f>
        <v>13.25</v>
      </c>
      <c r="Q2750" t="s">
        <v>8320</v>
      </c>
      <c r="R2750" t="s">
        <v>8356</v>
      </c>
      <c r="S2750" s="10">
        <f>(((J2750/60)/60)/24)+DATE(1970,1,1)</f>
        <v>42585.7106712963</v>
      </c>
      <c r="T2750" s="10">
        <f>(((I2750/60)/60)/24)+DATE(1970,1,1)</f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SUM(E2751/D2751)</f>
        <v>1.0999999999999999E-2</v>
      </c>
      <c r="P2751" s="12">
        <f>E2751/L2751</f>
        <v>55</v>
      </c>
      <c r="Q2751" t="s">
        <v>8320</v>
      </c>
      <c r="R2751" t="s">
        <v>8356</v>
      </c>
      <c r="S2751" s="10">
        <f>(((J2751/60)/60)/24)+DATE(1970,1,1)</f>
        <v>42068.799039351856</v>
      </c>
      <c r="T2751" s="10">
        <f>(((I2751/60)/60)/24)+DATE(1970,1,1)</f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SUM(E2752/D2752)</f>
        <v>0</v>
      </c>
      <c r="P2752" s="12" t="e">
        <f>E2752/L2752</f>
        <v>#DIV/0!</v>
      </c>
      <c r="Q2752" t="s">
        <v>8320</v>
      </c>
      <c r="R2752" t="s">
        <v>8356</v>
      </c>
      <c r="S2752" s="10">
        <f>(((J2752/60)/60)/24)+DATE(1970,1,1)</f>
        <v>41078.899826388886</v>
      </c>
      <c r="T2752" s="10">
        <f>(((I2752/60)/60)/24)+DATE(1970,1,1)</f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SUM(E2753/D2753)</f>
        <v>0</v>
      </c>
      <c r="P2753" s="12" t="e">
        <f>E2753/L2753</f>
        <v>#DIV/0!</v>
      </c>
      <c r="Q2753" t="s">
        <v>8320</v>
      </c>
      <c r="R2753" t="s">
        <v>8356</v>
      </c>
      <c r="S2753" s="10">
        <f>(((J2753/60)/60)/24)+DATE(1970,1,1)</f>
        <v>41747.887060185189</v>
      </c>
      <c r="T2753" s="10">
        <f>(((I2753/60)/60)/24)+DATE(1970,1,1)</f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SUM(E2754/D2754)</f>
        <v>0.11458333333333333</v>
      </c>
      <c r="P2754" s="12">
        <f>E2754/L2754</f>
        <v>39.285714285714285</v>
      </c>
      <c r="Q2754" t="s">
        <v>8320</v>
      </c>
      <c r="R2754" t="s">
        <v>8356</v>
      </c>
      <c r="S2754" s="10">
        <f>(((J2754/60)/60)/24)+DATE(1970,1,1)</f>
        <v>40855.765092592592</v>
      </c>
      <c r="T2754" s="10">
        <f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SUM(E2755/D2755)</f>
        <v>0.19</v>
      </c>
      <c r="P2755" s="12">
        <f>E2755/L2755</f>
        <v>47.5</v>
      </c>
      <c r="Q2755" t="s">
        <v>8320</v>
      </c>
      <c r="R2755" t="s">
        <v>8356</v>
      </c>
      <c r="S2755" s="10">
        <f>(((J2755/60)/60)/24)+DATE(1970,1,1)</f>
        <v>41117.900729166664</v>
      </c>
      <c r="T2755" s="10">
        <f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SUM(E2756/D2756)</f>
        <v>0</v>
      </c>
      <c r="P2756" s="12" t="e">
        <f>E2756/L2756</f>
        <v>#DIV/0!</v>
      </c>
      <c r="Q2756" t="s">
        <v>8320</v>
      </c>
      <c r="R2756" t="s">
        <v>8356</v>
      </c>
      <c r="S2756" s="10">
        <f>(((J2756/60)/60)/24)+DATE(1970,1,1)</f>
        <v>41863.636006944449</v>
      </c>
      <c r="T2756" s="10">
        <f>(((I2756/60)/60)/24)+DATE(1970,1,1)</f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SUM(E2757/D2757)</f>
        <v>0.52</v>
      </c>
      <c r="P2757" s="12">
        <f>E2757/L2757</f>
        <v>17.333333333333332</v>
      </c>
      <c r="Q2757" t="s">
        <v>8320</v>
      </c>
      <c r="R2757" t="s">
        <v>8356</v>
      </c>
      <c r="S2757" s="10">
        <f>(((J2757/60)/60)/24)+DATE(1970,1,1)</f>
        <v>42072.790821759263</v>
      </c>
      <c r="T2757" s="10">
        <f>(((I2757/60)/60)/24)+DATE(1970,1,1)</f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SUM(E2758/D2758)</f>
        <v>0.1048</v>
      </c>
      <c r="P2758" s="12">
        <f>E2758/L2758</f>
        <v>31.757575757575758</v>
      </c>
      <c r="Q2758" t="s">
        <v>8320</v>
      </c>
      <c r="R2758" t="s">
        <v>8356</v>
      </c>
      <c r="S2758" s="10">
        <f>(((J2758/60)/60)/24)+DATE(1970,1,1)</f>
        <v>41620.90047453704</v>
      </c>
      <c r="T2758" s="10">
        <f>(((I2758/60)/60)/24)+DATE(1970,1,1)</f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SUM(E2759/D2759)</f>
        <v>6.6666666666666671E-3</v>
      </c>
      <c r="P2759" s="12">
        <f>E2759/L2759</f>
        <v>5</v>
      </c>
      <c r="Q2759" t="s">
        <v>8320</v>
      </c>
      <c r="R2759" t="s">
        <v>8356</v>
      </c>
      <c r="S2759" s="10">
        <f>(((J2759/60)/60)/24)+DATE(1970,1,1)</f>
        <v>42573.65662037037</v>
      </c>
      <c r="T2759" s="10">
        <f>(((I2759/60)/60)/24)+DATE(1970,1,1)</f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SUM(E2760/D2760)</f>
        <v>0.11700000000000001</v>
      </c>
      <c r="P2760" s="12">
        <f>E2760/L2760</f>
        <v>39</v>
      </c>
      <c r="Q2760" t="s">
        <v>8320</v>
      </c>
      <c r="R2760" t="s">
        <v>8356</v>
      </c>
      <c r="S2760" s="10">
        <f>(((J2760/60)/60)/24)+DATE(1970,1,1)</f>
        <v>42639.441932870366</v>
      </c>
      <c r="T2760" s="10">
        <f>(((I2760/60)/60)/24)+DATE(1970,1,1)</f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SUM(E2761/D2761)</f>
        <v>0.105</v>
      </c>
      <c r="P2761" s="12">
        <f>E2761/L2761</f>
        <v>52.5</v>
      </c>
      <c r="Q2761" t="s">
        <v>8320</v>
      </c>
      <c r="R2761" t="s">
        <v>8356</v>
      </c>
      <c r="S2761" s="10">
        <f>(((J2761/60)/60)/24)+DATE(1970,1,1)</f>
        <v>42524.36650462963</v>
      </c>
      <c r="T2761" s="10">
        <f>(((I2761/60)/60)/24)+DATE(1970,1,1)</f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SUM(E2762/D2762)</f>
        <v>0</v>
      </c>
      <c r="P2762" s="12" t="e">
        <f>E2762/L2762</f>
        <v>#DIV/0!</v>
      </c>
      <c r="Q2762" t="s">
        <v>8320</v>
      </c>
      <c r="R2762" t="s">
        <v>8356</v>
      </c>
      <c r="S2762" s="10">
        <f>(((J2762/60)/60)/24)+DATE(1970,1,1)</f>
        <v>41415.461319444446</v>
      </c>
      <c r="T2762" s="10">
        <f>(((I2762/60)/60)/24)+DATE(1970,1,1)</f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SUM(E2763/D2763)</f>
        <v>7.1999999999999998E-3</v>
      </c>
      <c r="P2763" s="12">
        <f>E2763/L2763</f>
        <v>9</v>
      </c>
      <c r="Q2763" t="s">
        <v>8320</v>
      </c>
      <c r="R2763" t="s">
        <v>8356</v>
      </c>
      <c r="S2763" s="10">
        <f>(((J2763/60)/60)/24)+DATE(1970,1,1)</f>
        <v>41247.063576388886</v>
      </c>
      <c r="T2763" s="10">
        <f>(((I2763/60)/60)/24)+DATE(1970,1,1)</f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SUM(E2764/D2764)</f>
        <v>7.6923076923076927E-3</v>
      </c>
      <c r="P2764" s="12">
        <f>E2764/L2764</f>
        <v>25</v>
      </c>
      <c r="Q2764" t="s">
        <v>8320</v>
      </c>
      <c r="R2764" t="s">
        <v>8356</v>
      </c>
      <c r="S2764" s="10">
        <f>(((J2764/60)/60)/24)+DATE(1970,1,1)</f>
        <v>40927.036979166667</v>
      </c>
      <c r="T2764" s="10">
        <f>(((I2764/60)/60)/24)+DATE(1970,1,1)</f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SUM(E2765/D2765)</f>
        <v>2.2842639593908631E-3</v>
      </c>
      <c r="P2765" s="12">
        <f>E2765/L2765</f>
        <v>30</v>
      </c>
      <c r="Q2765" t="s">
        <v>8320</v>
      </c>
      <c r="R2765" t="s">
        <v>8356</v>
      </c>
      <c r="S2765" s="10">
        <f>(((J2765/60)/60)/24)+DATE(1970,1,1)</f>
        <v>41373.579675925925</v>
      </c>
      <c r="T2765" s="10">
        <f>(((I2765/60)/60)/24)+DATE(1970,1,1)</f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SUM(E2766/D2766)</f>
        <v>1.125E-2</v>
      </c>
      <c r="P2766" s="12">
        <f>E2766/L2766</f>
        <v>11.25</v>
      </c>
      <c r="Q2766" t="s">
        <v>8320</v>
      </c>
      <c r="R2766" t="s">
        <v>8356</v>
      </c>
      <c r="S2766" s="10">
        <f>(((J2766/60)/60)/24)+DATE(1970,1,1)</f>
        <v>41030.292025462964</v>
      </c>
      <c r="T2766" s="10">
        <f>(((I2766/60)/60)/24)+DATE(1970,1,1)</f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SUM(E2767/D2767)</f>
        <v>0</v>
      </c>
      <c r="P2767" s="12" t="e">
        <f>E2767/L2767</f>
        <v>#DIV/0!</v>
      </c>
      <c r="Q2767" t="s">
        <v>8320</v>
      </c>
      <c r="R2767" t="s">
        <v>8356</v>
      </c>
      <c r="S2767" s="10">
        <f>(((J2767/60)/60)/24)+DATE(1970,1,1)</f>
        <v>41194.579027777778</v>
      </c>
      <c r="T2767" s="10">
        <f>(((I2767/60)/60)/24)+DATE(1970,1,1)</f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SUM(E2768/D2768)</f>
        <v>0.02</v>
      </c>
      <c r="P2768" s="12">
        <f>E2768/L2768</f>
        <v>25</v>
      </c>
      <c r="Q2768" t="s">
        <v>8320</v>
      </c>
      <c r="R2768" t="s">
        <v>8356</v>
      </c>
      <c r="S2768" s="10">
        <f>(((J2768/60)/60)/24)+DATE(1970,1,1)</f>
        <v>40736.668032407404</v>
      </c>
      <c r="T2768" s="10">
        <f>(((I2768/60)/60)/24)+DATE(1970,1,1)</f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SUM(E2769/D2769)</f>
        <v>8.5000000000000006E-3</v>
      </c>
      <c r="P2769" s="12">
        <f>E2769/L2769</f>
        <v>11.333333333333334</v>
      </c>
      <c r="Q2769" t="s">
        <v>8320</v>
      </c>
      <c r="R2769" t="s">
        <v>8356</v>
      </c>
      <c r="S2769" s="10">
        <f>(((J2769/60)/60)/24)+DATE(1970,1,1)</f>
        <v>42172.958912037036</v>
      </c>
      <c r="T2769" s="10">
        <f>(((I2769/60)/60)/24)+DATE(1970,1,1)</f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SUM(E2770/D2770)</f>
        <v>0.14314285714285716</v>
      </c>
      <c r="P2770" s="12">
        <f>E2770/L2770</f>
        <v>29.470588235294116</v>
      </c>
      <c r="Q2770" t="s">
        <v>8320</v>
      </c>
      <c r="R2770" t="s">
        <v>8356</v>
      </c>
      <c r="S2770" s="10">
        <f>(((J2770/60)/60)/24)+DATE(1970,1,1)</f>
        <v>40967.614849537036</v>
      </c>
      <c r="T2770" s="10">
        <f>(((I2770/60)/60)/24)+DATE(1970,1,1)</f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SUM(E2771/D2771)</f>
        <v>2.5000000000000001E-3</v>
      </c>
      <c r="P2771" s="12">
        <f>E2771/L2771</f>
        <v>1</v>
      </c>
      <c r="Q2771" t="s">
        <v>8320</v>
      </c>
      <c r="R2771" t="s">
        <v>8356</v>
      </c>
      <c r="S2771" s="10">
        <f>(((J2771/60)/60)/24)+DATE(1970,1,1)</f>
        <v>41745.826273148145</v>
      </c>
      <c r="T2771" s="10">
        <f>(((I2771/60)/60)/24)+DATE(1970,1,1)</f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SUM(E2772/D2772)</f>
        <v>0.1041125</v>
      </c>
      <c r="P2772" s="12">
        <f>E2772/L2772</f>
        <v>63.098484848484851</v>
      </c>
      <c r="Q2772" t="s">
        <v>8320</v>
      </c>
      <c r="R2772" t="s">
        <v>8356</v>
      </c>
      <c r="S2772" s="10">
        <f>(((J2772/60)/60)/24)+DATE(1970,1,1)</f>
        <v>41686.705208333333</v>
      </c>
      <c r="T2772" s="10">
        <f>(((I2772/60)/60)/24)+DATE(1970,1,1)</f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SUM(E2773/D2773)</f>
        <v>0</v>
      </c>
      <c r="P2773" s="12" t="e">
        <f>E2773/L2773</f>
        <v>#DIV/0!</v>
      </c>
      <c r="Q2773" t="s">
        <v>8320</v>
      </c>
      <c r="R2773" t="s">
        <v>8356</v>
      </c>
      <c r="S2773" s="10">
        <f>(((J2773/60)/60)/24)+DATE(1970,1,1)</f>
        <v>41257.531712962962</v>
      </c>
      <c r="T2773" s="10">
        <f>(((I2773/60)/60)/24)+DATE(1970,1,1)</f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SUM(E2774/D2774)</f>
        <v>0</v>
      </c>
      <c r="P2774" s="12" t="e">
        <f>E2774/L2774</f>
        <v>#DIV/0!</v>
      </c>
      <c r="Q2774" t="s">
        <v>8320</v>
      </c>
      <c r="R2774" t="s">
        <v>8356</v>
      </c>
      <c r="S2774" s="10">
        <f>(((J2774/60)/60)/24)+DATE(1970,1,1)</f>
        <v>41537.869143518517</v>
      </c>
      <c r="T2774" s="10">
        <f>(((I2774/60)/60)/24)+DATE(1970,1,1)</f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SUM(E2775/D2775)</f>
        <v>1.8867924528301887E-3</v>
      </c>
      <c r="P2775" s="12">
        <f>E2775/L2775</f>
        <v>1</v>
      </c>
      <c r="Q2775" t="s">
        <v>8320</v>
      </c>
      <c r="R2775" t="s">
        <v>8356</v>
      </c>
      <c r="S2775" s="10">
        <f>(((J2775/60)/60)/24)+DATE(1970,1,1)</f>
        <v>42474.86482638889</v>
      </c>
      <c r="T2775" s="10">
        <f>(((I2775/60)/60)/24)+DATE(1970,1,1)</f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SUM(E2776/D2776)</f>
        <v>0.14249999999999999</v>
      </c>
      <c r="P2776" s="12">
        <f>E2776/L2776</f>
        <v>43.846153846153847</v>
      </c>
      <c r="Q2776" t="s">
        <v>8320</v>
      </c>
      <c r="R2776" t="s">
        <v>8356</v>
      </c>
      <c r="S2776" s="10">
        <f>(((J2776/60)/60)/24)+DATE(1970,1,1)</f>
        <v>41311.126481481479</v>
      </c>
      <c r="T2776" s="10">
        <f>(((I2776/60)/60)/24)+DATE(1970,1,1)</f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SUM(E2777/D2777)</f>
        <v>0.03</v>
      </c>
      <c r="P2777" s="12">
        <f>E2777/L2777</f>
        <v>75</v>
      </c>
      <c r="Q2777" t="s">
        <v>8320</v>
      </c>
      <c r="R2777" t="s">
        <v>8356</v>
      </c>
      <c r="S2777" s="10">
        <f>(((J2777/60)/60)/24)+DATE(1970,1,1)</f>
        <v>40863.013356481482</v>
      </c>
      <c r="T2777" s="10">
        <f>(((I2777/60)/60)/24)+DATE(1970,1,1)</f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SUM(E2778/D2778)</f>
        <v>7.8809523809523815E-2</v>
      </c>
      <c r="P2778" s="12">
        <f>E2778/L2778</f>
        <v>45.972222222222221</v>
      </c>
      <c r="Q2778" t="s">
        <v>8320</v>
      </c>
      <c r="R2778" t="s">
        <v>8356</v>
      </c>
      <c r="S2778" s="10">
        <f>(((J2778/60)/60)/24)+DATE(1970,1,1)</f>
        <v>42136.297175925924</v>
      </c>
      <c r="T2778" s="10">
        <f>(((I2778/60)/60)/24)+DATE(1970,1,1)</f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SUM(E2779/D2779)</f>
        <v>3.3333333333333335E-3</v>
      </c>
      <c r="P2779" s="12">
        <f>E2779/L2779</f>
        <v>10</v>
      </c>
      <c r="Q2779" t="s">
        <v>8320</v>
      </c>
      <c r="R2779" t="s">
        <v>8356</v>
      </c>
      <c r="S2779" s="10">
        <f>(((J2779/60)/60)/24)+DATE(1970,1,1)</f>
        <v>42172.669027777782</v>
      </c>
      <c r="T2779" s="10">
        <f>(((I2779/60)/60)/24)+DATE(1970,1,1)</f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SUM(E2780/D2780)</f>
        <v>0.25545454545454543</v>
      </c>
      <c r="P2780" s="12">
        <f>E2780/L2780</f>
        <v>93.666666666666671</v>
      </c>
      <c r="Q2780" t="s">
        <v>8320</v>
      </c>
      <c r="R2780" t="s">
        <v>8356</v>
      </c>
      <c r="S2780" s="10">
        <f>(((J2780/60)/60)/24)+DATE(1970,1,1)</f>
        <v>41846.978078703702</v>
      </c>
      <c r="T2780" s="10">
        <f>(((I2780/60)/60)/24)+DATE(1970,1,1)</f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SUM(E2781/D2781)</f>
        <v>2.12E-2</v>
      </c>
      <c r="P2781" s="12">
        <f>E2781/L2781</f>
        <v>53</v>
      </c>
      <c r="Q2781" t="s">
        <v>8320</v>
      </c>
      <c r="R2781" t="s">
        <v>8356</v>
      </c>
      <c r="S2781" s="10">
        <f>(((J2781/60)/60)/24)+DATE(1970,1,1)</f>
        <v>42300.585891203707</v>
      </c>
      <c r="T2781" s="10">
        <f>(((I2781/60)/60)/24)+DATE(1970,1,1)</f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SUM(E2782/D2782)</f>
        <v>0</v>
      </c>
      <c r="P2782" s="12" t="e">
        <f>E2782/L2782</f>
        <v>#DIV/0!</v>
      </c>
      <c r="Q2782" t="s">
        <v>8320</v>
      </c>
      <c r="R2782" t="s">
        <v>8356</v>
      </c>
      <c r="S2782" s="10">
        <f>(((J2782/60)/60)/24)+DATE(1970,1,1)</f>
        <v>42774.447777777779</v>
      </c>
      <c r="T2782" s="10">
        <f>(((I2782/60)/60)/24)+DATE(1970,1,1)</f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SUM(E2783/D2783)</f>
        <v>1.0528</v>
      </c>
      <c r="P2783" s="12">
        <f>E2783/L2783</f>
        <v>47</v>
      </c>
      <c r="Q2783" t="s">
        <v>8315</v>
      </c>
      <c r="R2783" t="s">
        <v>8316</v>
      </c>
      <c r="S2783" s="10">
        <f>(((J2783/60)/60)/24)+DATE(1970,1,1)</f>
        <v>42018.94159722222</v>
      </c>
      <c r="T2783" s="10">
        <f>(((I2783/60)/60)/24)+DATE(1970,1,1)</f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SUM(E2784/D2784)</f>
        <v>1.2</v>
      </c>
      <c r="P2784" s="12">
        <f>E2784/L2784</f>
        <v>66.666666666666671</v>
      </c>
      <c r="Q2784" t="s">
        <v>8315</v>
      </c>
      <c r="R2784" t="s">
        <v>8316</v>
      </c>
      <c r="S2784" s="10">
        <f>(((J2784/60)/60)/24)+DATE(1970,1,1)</f>
        <v>42026.924976851849</v>
      </c>
      <c r="T2784" s="10">
        <f>(((I2784/60)/60)/24)+DATE(1970,1,1)</f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SUM(E2785/D2785)</f>
        <v>1.145</v>
      </c>
      <c r="P2785" s="12">
        <f>E2785/L2785</f>
        <v>18.770491803278688</v>
      </c>
      <c r="Q2785" t="s">
        <v>8315</v>
      </c>
      <c r="R2785" t="s">
        <v>8316</v>
      </c>
      <c r="S2785" s="10">
        <f>(((J2785/60)/60)/24)+DATE(1970,1,1)</f>
        <v>42103.535254629634</v>
      </c>
      <c r="T2785" s="10">
        <f>(((I2785/60)/60)/24)+DATE(1970,1,1)</f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SUM(E2786/D2786)</f>
        <v>1.19</v>
      </c>
      <c r="P2786" s="12">
        <f>E2786/L2786</f>
        <v>66.111111111111114</v>
      </c>
      <c r="Q2786" t="s">
        <v>8315</v>
      </c>
      <c r="R2786" t="s">
        <v>8316</v>
      </c>
      <c r="S2786" s="10">
        <f>(((J2786/60)/60)/24)+DATE(1970,1,1)</f>
        <v>41920.787534722222</v>
      </c>
      <c r="T2786" s="10">
        <f>(((I2786/60)/60)/24)+DATE(1970,1,1)</f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SUM(E2787/D2787)</f>
        <v>1.0468</v>
      </c>
      <c r="P2787" s="12">
        <f>E2787/L2787</f>
        <v>36.859154929577464</v>
      </c>
      <c r="Q2787" t="s">
        <v>8315</v>
      </c>
      <c r="R2787" t="s">
        <v>8316</v>
      </c>
      <c r="S2787" s="10">
        <f>(((J2787/60)/60)/24)+DATE(1970,1,1)</f>
        <v>42558.189432870371</v>
      </c>
      <c r="T2787" s="10">
        <f>(((I2787/60)/60)/24)+DATE(1970,1,1)</f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SUM(E2788/D2788)</f>
        <v>1.1783999999999999</v>
      </c>
      <c r="P2788" s="12">
        <f>E2788/L2788</f>
        <v>39.810810810810814</v>
      </c>
      <c r="Q2788" t="s">
        <v>8315</v>
      </c>
      <c r="R2788" t="s">
        <v>8316</v>
      </c>
      <c r="S2788" s="10">
        <f>(((J2788/60)/60)/24)+DATE(1970,1,1)</f>
        <v>41815.569212962961</v>
      </c>
      <c r="T2788" s="10">
        <f>(((I2788/60)/60)/24)+DATE(1970,1,1)</f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SUM(E2789/D2789)</f>
        <v>1.1970000000000001</v>
      </c>
      <c r="P2789" s="12">
        <f>E2789/L2789</f>
        <v>31.5</v>
      </c>
      <c r="Q2789" t="s">
        <v>8315</v>
      </c>
      <c r="R2789" t="s">
        <v>8316</v>
      </c>
      <c r="S2789" s="10">
        <f>(((J2789/60)/60)/24)+DATE(1970,1,1)</f>
        <v>41808.198518518519</v>
      </c>
      <c r="T2789" s="10">
        <f>(((I2789/60)/60)/24)+DATE(1970,1,1)</f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SUM(E2790/D2790)</f>
        <v>1.0249999999999999</v>
      </c>
      <c r="P2790" s="12">
        <f>E2790/L2790</f>
        <v>102.5</v>
      </c>
      <c r="Q2790" t="s">
        <v>8315</v>
      </c>
      <c r="R2790" t="s">
        <v>8316</v>
      </c>
      <c r="S2790" s="10">
        <f>(((J2790/60)/60)/24)+DATE(1970,1,1)</f>
        <v>42550.701886574068</v>
      </c>
      <c r="T2790" s="10">
        <f>(((I2790/60)/60)/24)+DATE(1970,1,1)</f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SUM(E2791/D2791)</f>
        <v>1.0116666666666667</v>
      </c>
      <c r="P2791" s="12">
        <f>E2791/L2791</f>
        <v>126.45833333333333</v>
      </c>
      <c r="Q2791" t="s">
        <v>8315</v>
      </c>
      <c r="R2791" t="s">
        <v>8316</v>
      </c>
      <c r="S2791" s="10">
        <f>(((J2791/60)/60)/24)+DATE(1970,1,1)</f>
        <v>42056.013124999998</v>
      </c>
      <c r="T2791" s="10">
        <f>(((I2791/60)/60)/24)+DATE(1970,1,1)</f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SUM(E2792/D2792)</f>
        <v>1.0533333333333332</v>
      </c>
      <c r="P2792" s="12">
        <f>E2792/L2792</f>
        <v>47.878787878787875</v>
      </c>
      <c r="Q2792" t="s">
        <v>8315</v>
      </c>
      <c r="R2792" t="s">
        <v>8316</v>
      </c>
      <c r="S2792" s="10">
        <f>(((J2792/60)/60)/24)+DATE(1970,1,1)</f>
        <v>42016.938692129625</v>
      </c>
      <c r="T2792" s="10">
        <f>(((I2792/60)/60)/24)+DATE(1970,1,1)</f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SUM(E2793/D2793)</f>
        <v>1.0249999999999999</v>
      </c>
      <c r="P2793" s="12">
        <f>E2793/L2793</f>
        <v>73.214285714285708</v>
      </c>
      <c r="Q2793" t="s">
        <v>8315</v>
      </c>
      <c r="R2793" t="s">
        <v>8316</v>
      </c>
      <c r="S2793" s="10">
        <f>(((J2793/60)/60)/24)+DATE(1970,1,1)</f>
        <v>42591.899988425925</v>
      </c>
      <c r="T2793" s="10">
        <f>(((I2793/60)/60)/24)+DATE(1970,1,1)</f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SUM(E2794/D2794)</f>
        <v>1.0760000000000001</v>
      </c>
      <c r="P2794" s="12">
        <f>E2794/L2794</f>
        <v>89.666666666666671</v>
      </c>
      <c r="Q2794" t="s">
        <v>8315</v>
      </c>
      <c r="R2794" t="s">
        <v>8316</v>
      </c>
      <c r="S2794" s="10">
        <f>(((J2794/60)/60)/24)+DATE(1970,1,1)</f>
        <v>42183.231006944443</v>
      </c>
      <c r="T2794" s="10">
        <f>(((I2794/60)/60)/24)+DATE(1970,1,1)</f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SUM(E2795/D2795)</f>
        <v>1.105675</v>
      </c>
      <c r="P2795" s="12">
        <f>E2795/L2795</f>
        <v>151.4623287671233</v>
      </c>
      <c r="Q2795" t="s">
        <v>8315</v>
      </c>
      <c r="R2795" t="s">
        <v>8316</v>
      </c>
      <c r="S2795" s="10">
        <f>(((J2795/60)/60)/24)+DATE(1970,1,1)</f>
        <v>42176.419039351851</v>
      </c>
      <c r="T2795" s="10">
        <f>(((I2795/60)/60)/24)+DATE(1970,1,1)</f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SUM(E2796/D2796)</f>
        <v>1.5</v>
      </c>
      <c r="P2796" s="12">
        <f>E2796/L2796</f>
        <v>25</v>
      </c>
      <c r="Q2796" t="s">
        <v>8315</v>
      </c>
      <c r="R2796" t="s">
        <v>8316</v>
      </c>
      <c r="S2796" s="10">
        <f>(((J2796/60)/60)/24)+DATE(1970,1,1)</f>
        <v>42416.691655092596</v>
      </c>
      <c r="T2796" s="10">
        <f>(((I2796/60)/60)/24)+DATE(1970,1,1)</f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SUM(E2797/D2797)</f>
        <v>1.0428571428571429</v>
      </c>
      <c r="P2797" s="12">
        <f>E2797/L2797</f>
        <v>36.5</v>
      </c>
      <c r="Q2797" t="s">
        <v>8315</v>
      </c>
      <c r="R2797" t="s">
        <v>8316</v>
      </c>
      <c r="S2797" s="10">
        <f>(((J2797/60)/60)/24)+DATE(1970,1,1)</f>
        <v>41780.525937500002</v>
      </c>
      <c r="T2797" s="10">
        <f>(((I2797/60)/60)/24)+DATE(1970,1,1)</f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SUM(E2798/D2798)</f>
        <v>1.155</v>
      </c>
      <c r="P2798" s="12">
        <f>E2798/L2798</f>
        <v>44</v>
      </c>
      <c r="Q2798" t="s">
        <v>8315</v>
      </c>
      <c r="R2798" t="s">
        <v>8316</v>
      </c>
      <c r="S2798" s="10">
        <f>(((J2798/60)/60)/24)+DATE(1970,1,1)</f>
        <v>41795.528101851851</v>
      </c>
      <c r="T2798" s="10">
        <f>(((I2798/60)/60)/24)+DATE(1970,1,1)</f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SUM(E2799/D2799)</f>
        <v>1.02645125</v>
      </c>
      <c r="P2799" s="12">
        <f>E2799/L2799</f>
        <v>87.357553191489373</v>
      </c>
      <c r="Q2799" t="s">
        <v>8315</v>
      </c>
      <c r="R2799" t="s">
        <v>8316</v>
      </c>
      <c r="S2799" s="10">
        <f>(((J2799/60)/60)/24)+DATE(1970,1,1)</f>
        <v>41798.94027777778</v>
      </c>
      <c r="T2799" s="10">
        <f>(((I2799/60)/60)/24)+DATE(1970,1,1)</f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SUM(E2800/D2800)</f>
        <v>1.014</v>
      </c>
      <c r="P2800" s="12">
        <f>E2800/L2800</f>
        <v>36.474820143884891</v>
      </c>
      <c r="Q2800" t="s">
        <v>8315</v>
      </c>
      <c r="R2800" t="s">
        <v>8316</v>
      </c>
      <c r="S2800" s="10">
        <f>(((J2800/60)/60)/24)+DATE(1970,1,1)</f>
        <v>42201.675011574072</v>
      </c>
      <c r="T2800" s="10">
        <f>(((I2800/60)/60)/24)+DATE(1970,1,1)</f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SUM(E2801/D2801)</f>
        <v>1.1663479999999999</v>
      </c>
      <c r="P2801" s="12">
        <f>E2801/L2801</f>
        <v>44.859538461538463</v>
      </c>
      <c r="Q2801" t="s">
        <v>8315</v>
      </c>
      <c r="R2801" t="s">
        <v>8316</v>
      </c>
      <c r="S2801" s="10">
        <f>(((J2801/60)/60)/24)+DATE(1970,1,1)</f>
        <v>42507.264699074076</v>
      </c>
      <c r="T2801" s="10">
        <f>(((I2801/60)/60)/24)+DATE(1970,1,1)</f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SUM(E2802/D2802)</f>
        <v>1.33</v>
      </c>
      <c r="P2802" s="12">
        <f>E2802/L2802</f>
        <v>42.903225806451616</v>
      </c>
      <c r="Q2802" t="s">
        <v>8315</v>
      </c>
      <c r="R2802" t="s">
        <v>8316</v>
      </c>
      <c r="S2802" s="10">
        <f>(((J2802/60)/60)/24)+DATE(1970,1,1)</f>
        <v>41948.552847222221</v>
      </c>
      <c r="T2802" s="10">
        <f>(((I2802/60)/60)/24)+DATE(1970,1,1)</f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SUM(E2803/D2803)</f>
        <v>1.3320000000000001</v>
      </c>
      <c r="P2803" s="12">
        <f>E2803/L2803</f>
        <v>51.230769230769234</v>
      </c>
      <c r="Q2803" t="s">
        <v>8315</v>
      </c>
      <c r="R2803" t="s">
        <v>8316</v>
      </c>
      <c r="S2803" s="10">
        <f>(((J2803/60)/60)/24)+DATE(1970,1,1)</f>
        <v>41900.243159722224</v>
      </c>
      <c r="T2803" s="10">
        <f>(((I2803/60)/60)/24)+DATE(1970,1,1)</f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SUM(E2804/D2804)</f>
        <v>1.0183333333333333</v>
      </c>
      <c r="P2804" s="12">
        <f>E2804/L2804</f>
        <v>33.944444444444443</v>
      </c>
      <c r="Q2804" t="s">
        <v>8315</v>
      </c>
      <c r="R2804" t="s">
        <v>8316</v>
      </c>
      <c r="S2804" s="10">
        <f>(((J2804/60)/60)/24)+DATE(1970,1,1)</f>
        <v>42192.64707175926</v>
      </c>
      <c r="T2804" s="10">
        <f>(((I2804/60)/60)/24)+DATE(1970,1,1)</f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SUM(E2805/D2805)</f>
        <v>1.2795000000000001</v>
      </c>
      <c r="P2805" s="12">
        <f>E2805/L2805</f>
        <v>90.744680851063833</v>
      </c>
      <c r="Q2805" t="s">
        <v>8315</v>
      </c>
      <c r="R2805" t="s">
        <v>8316</v>
      </c>
      <c r="S2805" s="10">
        <f>(((J2805/60)/60)/24)+DATE(1970,1,1)</f>
        <v>42158.065694444449</v>
      </c>
      <c r="T2805" s="10">
        <f>(((I2805/60)/60)/24)+DATE(1970,1,1)</f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SUM(E2806/D2806)</f>
        <v>1.1499999999999999</v>
      </c>
      <c r="P2806" s="12">
        <f>E2806/L2806</f>
        <v>50</v>
      </c>
      <c r="Q2806" t="s">
        <v>8315</v>
      </c>
      <c r="R2806" t="s">
        <v>8316</v>
      </c>
      <c r="S2806" s="10">
        <f>(((J2806/60)/60)/24)+DATE(1970,1,1)</f>
        <v>41881.453587962962</v>
      </c>
      <c r="T2806" s="10">
        <f>(((I2806/60)/60)/24)+DATE(1970,1,1)</f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SUM(E2807/D2807)</f>
        <v>1.1000000000000001</v>
      </c>
      <c r="P2807" s="12">
        <f>E2807/L2807</f>
        <v>24.444444444444443</v>
      </c>
      <c r="Q2807" t="s">
        <v>8315</v>
      </c>
      <c r="R2807" t="s">
        <v>8316</v>
      </c>
      <c r="S2807" s="10">
        <f>(((J2807/60)/60)/24)+DATE(1970,1,1)</f>
        <v>42213.505474537036</v>
      </c>
      <c r="T2807" s="10">
        <f>(((I2807/60)/60)/24)+DATE(1970,1,1)</f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SUM(E2808/D2808)</f>
        <v>1.121</v>
      </c>
      <c r="P2808" s="12">
        <f>E2808/L2808</f>
        <v>44.25</v>
      </c>
      <c r="Q2808" t="s">
        <v>8315</v>
      </c>
      <c r="R2808" t="s">
        <v>8316</v>
      </c>
      <c r="S2808" s="10">
        <f>(((J2808/60)/60)/24)+DATE(1970,1,1)</f>
        <v>42185.267245370371</v>
      </c>
      <c r="T2808" s="10">
        <f>(((I2808/60)/60)/24)+DATE(1970,1,1)</f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SUM(E2809/D2809)</f>
        <v>1.26</v>
      </c>
      <c r="P2809" s="12">
        <f>E2809/L2809</f>
        <v>67.741935483870961</v>
      </c>
      <c r="Q2809" t="s">
        <v>8315</v>
      </c>
      <c r="R2809" t="s">
        <v>8316</v>
      </c>
      <c r="S2809" s="10">
        <f>(((J2809/60)/60)/24)+DATE(1970,1,1)</f>
        <v>42154.873124999998</v>
      </c>
      <c r="T2809" s="10">
        <f>(((I2809/60)/60)/24)+DATE(1970,1,1)</f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SUM(E2810/D2810)</f>
        <v>1.0024444444444445</v>
      </c>
      <c r="P2810" s="12">
        <f>E2810/L2810</f>
        <v>65.376811594202906</v>
      </c>
      <c r="Q2810" t="s">
        <v>8315</v>
      </c>
      <c r="R2810" t="s">
        <v>8316</v>
      </c>
      <c r="S2810" s="10">
        <f>(((J2810/60)/60)/24)+DATE(1970,1,1)</f>
        <v>42208.84646990741</v>
      </c>
      <c r="T2810" s="10">
        <f>(((I2810/60)/60)/24)+DATE(1970,1,1)</f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SUM(E2811/D2811)</f>
        <v>1.024</v>
      </c>
      <c r="P2811" s="12">
        <f>E2811/L2811</f>
        <v>121.9047619047619</v>
      </c>
      <c r="Q2811" t="s">
        <v>8315</v>
      </c>
      <c r="R2811" t="s">
        <v>8316</v>
      </c>
      <c r="S2811" s="10">
        <f>(((J2811/60)/60)/24)+DATE(1970,1,1)</f>
        <v>42451.496817129635</v>
      </c>
      <c r="T2811" s="10">
        <f>(((I2811/60)/60)/24)+DATE(1970,1,1)</f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SUM(E2812/D2812)</f>
        <v>1.0820000000000001</v>
      </c>
      <c r="P2812" s="12">
        <f>E2812/L2812</f>
        <v>47.456140350877192</v>
      </c>
      <c r="Q2812" t="s">
        <v>8315</v>
      </c>
      <c r="R2812" t="s">
        <v>8316</v>
      </c>
      <c r="S2812" s="10">
        <f>(((J2812/60)/60)/24)+DATE(1970,1,1)</f>
        <v>41759.13962962963</v>
      </c>
      <c r="T2812" s="10">
        <f>(((I2812/60)/60)/24)+DATE(1970,1,1)</f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SUM(E2813/D2813)</f>
        <v>1.0026999999999999</v>
      </c>
      <c r="P2813" s="12">
        <f>E2813/L2813</f>
        <v>92.842592592592595</v>
      </c>
      <c r="Q2813" t="s">
        <v>8315</v>
      </c>
      <c r="R2813" t="s">
        <v>8316</v>
      </c>
      <c r="S2813" s="10">
        <f>(((J2813/60)/60)/24)+DATE(1970,1,1)</f>
        <v>42028.496562500004</v>
      </c>
      <c r="T2813" s="10">
        <f>(((I2813/60)/60)/24)+DATE(1970,1,1)</f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SUM(E2814/D2814)</f>
        <v>1.133</v>
      </c>
      <c r="P2814" s="12">
        <f>E2814/L2814</f>
        <v>68.253012048192772</v>
      </c>
      <c r="Q2814" t="s">
        <v>8315</v>
      </c>
      <c r="R2814" t="s">
        <v>8316</v>
      </c>
      <c r="S2814" s="10">
        <f>(((J2814/60)/60)/24)+DATE(1970,1,1)</f>
        <v>42054.74418981481</v>
      </c>
      <c r="T2814" s="10">
        <f>(((I2814/60)/60)/24)+DATE(1970,1,1)</f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SUM(E2815/D2815)</f>
        <v>1.2757571428571428</v>
      </c>
      <c r="P2815" s="12">
        <f>E2815/L2815</f>
        <v>37.209583333333335</v>
      </c>
      <c r="Q2815" t="s">
        <v>8315</v>
      </c>
      <c r="R2815" t="s">
        <v>8316</v>
      </c>
      <c r="S2815" s="10">
        <f>(((J2815/60)/60)/24)+DATE(1970,1,1)</f>
        <v>42693.742604166662</v>
      </c>
      <c r="T2815" s="10">
        <f>(((I2815/60)/60)/24)+DATE(1970,1,1)</f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SUM(E2816/D2816)</f>
        <v>1.0773333333333333</v>
      </c>
      <c r="P2816" s="12">
        <f>E2816/L2816</f>
        <v>25.25</v>
      </c>
      <c r="Q2816" t="s">
        <v>8315</v>
      </c>
      <c r="R2816" t="s">
        <v>8316</v>
      </c>
      <c r="S2816" s="10">
        <f>(((J2816/60)/60)/24)+DATE(1970,1,1)</f>
        <v>42103.399479166663</v>
      </c>
      <c r="T2816" s="10">
        <f>(((I2816/60)/60)/24)+DATE(1970,1,1)</f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SUM(E2817/D2817)</f>
        <v>2.42</v>
      </c>
      <c r="P2817" s="12">
        <f>E2817/L2817</f>
        <v>43.214285714285715</v>
      </c>
      <c r="Q2817" t="s">
        <v>8315</v>
      </c>
      <c r="R2817" t="s">
        <v>8316</v>
      </c>
      <c r="S2817" s="10">
        <f>(((J2817/60)/60)/24)+DATE(1970,1,1)</f>
        <v>42559.776724537034</v>
      </c>
      <c r="T2817" s="10">
        <f>(((I2817/60)/60)/24)+DATE(1970,1,1)</f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SUM(E2818/D2818)</f>
        <v>1.4156666666666666</v>
      </c>
      <c r="P2818" s="12">
        <f>E2818/L2818</f>
        <v>25.130177514792898</v>
      </c>
      <c r="Q2818" t="s">
        <v>8315</v>
      </c>
      <c r="R2818" t="s">
        <v>8316</v>
      </c>
      <c r="S2818" s="10">
        <f>(((J2818/60)/60)/24)+DATE(1970,1,1)</f>
        <v>42188.467499999999</v>
      </c>
      <c r="T2818" s="10">
        <f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SUM(E2819/D2819)</f>
        <v>1.3</v>
      </c>
      <c r="P2819" s="12">
        <f>E2819/L2819</f>
        <v>23.636363636363637</v>
      </c>
      <c r="Q2819" t="s">
        <v>8315</v>
      </c>
      <c r="R2819" t="s">
        <v>8316</v>
      </c>
      <c r="S2819" s="10">
        <f>(((J2819/60)/60)/24)+DATE(1970,1,1)</f>
        <v>42023.634976851856</v>
      </c>
      <c r="T2819" s="10">
        <f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SUM(E2820/D2820)</f>
        <v>1.0603</v>
      </c>
      <c r="P2820" s="12">
        <f>E2820/L2820</f>
        <v>103.95098039215686</v>
      </c>
      <c r="Q2820" t="s">
        <v>8315</v>
      </c>
      <c r="R2820" t="s">
        <v>8316</v>
      </c>
      <c r="S2820" s="10">
        <f>(((J2820/60)/60)/24)+DATE(1970,1,1)</f>
        <v>42250.598217592589</v>
      </c>
      <c r="T2820" s="10">
        <f>(((I2820/60)/60)/24)+DATE(1970,1,1)</f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SUM(E2821/D2821)</f>
        <v>1.048</v>
      </c>
      <c r="P2821" s="12">
        <f>E2821/L2821</f>
        <v>50.384615384615387</v>
      </c>
      <c r="Q2821" t="s">
        <v>8315</v>
      </c>
      <c r="R2821" t="s">
        <v>8316</v>
      </c>
      <c r="S2821" s="10">
        <f>(((J2821/60)/60)/24)+DATE(1970,1,1)</f>
        <v>42139.525567129633</v>
      </c>
      <c r="T2821" s="10">
        <f>(((I2821/60)/60)/24)+DATE(1970,1,1)</f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SUM(E2822/D2822)</f>
        <v>1.36</v>
      </c>
      <c r="P2822" s="12">
        <f>E2822/L2822</f>
        <v>13.6</v>
      </c>
      <c r="Q2822" t="s">
        <v>8315</v>
      </c>
      <c r="R2822" t="s">
        <v>8316</v>
      </c>
      <c r="S2822" s="10">
        <f>(((J2822/60)/60)/24)+DATE(1970,1,1)</f>
        <v>42401.610983796301</v>
      </c>
      <c r="T2822" s="10">
        <f>(((I2822/60)/60)/24)+DATE(1970,1,1)</f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SUM(E2823/D2823)</f>
        <v>1</v>
      </c>
      <c r="P2823" s="12">
        <f>E2823/L2823</f>
        <v>28.571428571428573</v>
      </c>
      <c r="Q2823" t="s">
        <v>8315</v>
      </c>
      <c r="R2823" t="s">
        <v>8316</v>
      </c>
      <c r="S2823" s="10">
        <f>(((J2823/60)/60)/24)+DATE(1970,1,1)</f>
        <v>41875.922858796301</v>
      </c>
      <c r="T2823" s="10">
        <f>(((I2823/60)/60)/24)+DATE(1970,1,1)</f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SUM(E2824/D2824)</f>
        <v>1</v>
      </c>
      <c r="P2824" s="12">
        <f>E2824/L2824</f>
        <v>63.829787234042556</v>
      </c>
      <c r="Q2824" t="s">
        <v>8315</v>
      </c>
      <c r="R2824" t="s">
        <v>8316</v>
      </c>
      <c r="S2824" s="10">
        <f>(((J2824/60)/60)/24)+DATE(1970,1,1)</f>
        <v>42060.683935185181</v>
      </c>
      <c r="T2824" s="10">
        <f>(((I2824/60)/60)/24)+DATE(1970,1,1)</f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SUM(E2825/D2825)</f>
        <v>1.24</v>
      </c>
      <c r="P2825" s="12">
        <f>E2825/L2825</f>
        <v>8.8571428571428577</v>
      </c>
      <c r="Q2825" t="s">
        <v>8315</v>
      </c>
      <c r="R2825" t="s">
        <v>8316</v>
      </c>
      <c r="S2825" s="10">
        <f>(((J2825/60)/60)/24)+DATE(1970,1,1)</f>
        <v>42067.011643518519</v>
      </c>
      <c r="T2825" s="10">
        <f>(((I2825/60)/60)/24)+DATE(1970,1,1)</f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SUM(E2826/D2826)</f>
        <v>1.1692307692307693</v>
      </c>
      <c r="P2826" s="12">
        <f>E2826/L2826</f>
        <v>50.666666666666664</v>
      </c>
      <c r="Q2826" t="s">
        <v>8315</v>
      </c>
      <c r="R2826" t="s">
        <v>8316</v>
      </c>
      <c r="S2826" s="10">
        <f>(((J2826/60)/60)/24)+DATE(1970,1,1)</f>
        <v>42136.270787037036</v>
      </c>
      <c r="T2826" s="10">
        <f>(((I2826/60)/60)/24)+DATE(1970,1,1)</f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SUM(E2827/D2827)</f>
        <v>1.0333333333333334</v>
      </c>
      <c r="P2827" s="12">
        <f>E2827/L2827</f>
        <v>60.784313725490193</v>
      </c>
      <c r="Q2827" t="s">
        <v>8315</v>
      </c>
      <c r="R2827" t="s">
        <v>8316</v>
      </c>
      <c r="S2827" s="10">
        <f>(((J2827/60)/60)/24)+DATE(1970,1,1)</f>
        <v>42312.792662037042</v>
      </c>
      <c r="T2827" s="10">
        <f>(((I2827/60)/60)/24)+DATE(1970,1,1)</f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SUM(E2828/D2828)</f>
        <v>1.0774999999999999</v>
      </c>
      <c r="P2828" s="12">
        <f>E2828/L2828</f>
        <v>113.42105263157895</v>
      </c>
      <c r="Q2828" t="s">
        <v>8315</v>
      </c>
      <c r="R2828" t="s">
        <v>8316</v>
      </c>
      <c r="S2828" s="10">
        <f>(((J2828/60)/60)/24)+DATE(1970,1,1)</f>
        <v>42171.034861111111</v>
      </c>
      <c r="T2828" s="10">
        <f>(((I2828/60)/60)/24)+DATE(1970,1,1)</f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SUM(E2829/D2829)</f>
        <v>1.2024999999999999</v>
      </c>
      <c r="P2829" s="12">
        <f>E2829/L2829</f>
        <v>104.56521739130434</v>
      </c>
      <c r="Q2829" t="s">
        <v>8315</v>
      </c>
      <c r="R2829" t="s">
        <v>8316</v>
      </c>
      <c r="S2829" s="10">
        <f>(((J2829/60)/60)/24)+DATE(1970,1,1)</f>
        <v>42494.683634259258</v>
      </c>
      <c r="T2829" s="10">
        <f>(((I2829/60)/60)/24)+DATE(1970,1,1)</f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SUM(E2830/D2830)</f>
        <v>1.0037894736842106</v>
      </c>
      <c r="P2830" s="12">
        <f>E2830/L2830</f>
        <v>98.30927835051547</v>
      </c>
      <c r="Q2830" t="s">
        <v>8315</v>
      </c>
      <c r="R2830" t="s">
        <v>8316</v>
      </c>
      <c r="S2830" s="10">
        <f>(((J2830/60)/60)/24)+DATE(1970,1,1)</f>
        <v>42254.264687499999</v>
      </c>
      <c r="T2830" s="10">
        <f>(((I2830/60)/60)/24)+DATE(1970,1,1)</f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SUM(E2831/D2831)</f>
        <v>1.0651999999999999</v>
      </c>
      <c r="P2831" s="12">
        <f>E2831/L2831</f>
        <v>35.039473684210527</v>
      </c>
      <c r="Q2831" t="s">
        <v>8315</v>
      </c>
      <c r="R2831" t="s">
        <v>8316</v>
      </c>
      <c r="S2831" s="10">
        <f>(((J2831/60)/60)/24)+DATE(1970,1,1)</f>
        <v>42495.434236111112</v>
      </c>
      <c r="T2831" s="10">
        <f>(((I2831/60)/60)/24)+DATE(1970,1,1)</f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SUM(E2832/D2832)</f>
        <v>1</v>
      </c>
      <c r="P2832" s="12">
        <f>E2832/L2832</f>
        <v>272.72727272727275</v>
      </c>
      <c r="Q2832" t="s">
        <v>8315</v>
      </c>
      <c r="R2832" t="s">
        <v>8316</v>
      </c>
      <c r="S2832" s="10">
        <f>(((J2832/60)/60)/24)+DATE(1970,1,1)</f>
        <v>41758.839675925927</v>
      </c>
      <c r="T2832" s="10">
        <f>(((I2832/60)/60)/24)+DATE(1970,1,1)</f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SUM(E2833/D2833)</f>
        <v>1.1066666666666667</v>
      </c>
      <c r="P2833" s="12">
        <f>E2833/L2833</f>
        <v>63.846153846153847</v>
      </c>
      <c r="Q2833" t="s">
        <v>8315</v>
      </c>
      <c r="R2833" t="s">
        <v>8316</v>
      </c>
      <c r="S2833" s="10">
        <f>(((J2833/60)/60)/24)+DATE(1970,1,1)</f>
        <v>42171.824884259258</v>
      </c>
      <c r="T2833" s="10">
        <f>(((I2833/60)/60)/24)+DATE(1970,1,1)</f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SUM(E2834/D2834)</f>
        <v>1.1471959999999999</v>
      </c>
      <c r="P2834" s="12">
        <f>E2834/L2834</f>
        <v>30.189368421052631</v>
      </c>
      <c r="Q2834" t="s">
        <v>8315</v>
      </c>
      <c r="R2834" t="s">
        <v>8316</v>
      </c>
      <c r="S2834" s="10">
        <f>(((J2834/60)/60)/24)+DATE(1970,1,1)</f>
        <v>41938.709421296298</v>
      </c>
      <c r="T2834" s="10">
        <f>(((I2834/60)/60)/24)+DATE(1970,1,1)</f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SUM(E2835/D2835)</f>
        <v>1.0825925925925926</v>
      </c>
      <c r="P2835" s="12">
        <f>E2835/L2835</f>
        <v>83.51428571428572</v>
      </c>
      <c r="Q2835" t="s">
        <v>8315</v>
      </c>
      <c r="R2835" t="s">
        <v>8316</v>
      </c>
      <c r="S2835" s="10">
        <f>(((J2835/60)/60)/24)+DATE(1970,1,1)</f>
        <v>42268.127696759257</v>
      </c>
      <c r="T2835" s="10">
        <f>(((I2835/60)/60)/24)+DATE(1970,1,1)</f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SUM(E2836/D2836)</f>
        <v>1.7</v>
      </c>
      <c r="P2836" s="12">
        <f>E2836/L2836</f>
        <v>64.761904761904759</v>
      </c>
      <c r="Q2836" t="s">
        <v>8315</v>
      </c>
      <c r="R2836" t="s">
        <v>8316</v>
      </c>
      <c r="S2836" s="10">
        <f>(((J2836/60)/60)/24)+DATE(1970,1,1)</f>
        <v>42019.959837962961</v>
      </c>
      <c r="T2836" s="10">
        <f>(((I2836/60)/60)/24)+DATE(1970,1,1)</f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SUM(E2837/D2837)</f>
        <v>1.8709899999999999</v>
      </c>
      <c r="P2837" s="12">
        <f>E2837/L2837</f>
        <v>20.118172043010752</v>
      </c>
      <c r="Q2837" t="s">
        <v>8315</v>
      </c>
      <c r="R2837" t="s">
        <v>8316</v>
      </c>
      <c r="S2837" s="10">
        <f>(((J2837/60)/60)/24)+DATE(1970,1,1)</f>
        <v>42313.703900462962</v>
      </c>
      <c r="T2837" s="10">
        <f>(((I2837/60)/60)/24)+DATE(1970,1,1)</f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SUM(E2838/D2838)</f>
        <v>1.0777777777777777</v>
      </c>
      <c r="P2838" s="12">
        <f>E2838/L2838</f>
        <v>44.090909090909093</v>
      </c>
      <c r="Q2838" t="s">
        <v>8315</v>
      </c>
      <c r="R2838" t="s">
        <v>8316</v>
      </c>
      <c r="S2838" s="10">
        <f>(((J2838/60)/60)/24)+DATE(1970,1,1)</f>
        <v>42746.261782407411</v>
      </c>
      <c r="T2838" s="10">
        <f>(((I2838/60)/60)/24)+DATE(1970,1,1)</f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SUM(E2839/D2839)</f>
        <v>1</v>
      </c>
      <c r="P2839" s="12">
        <f>E2839/L2839</f>
        <v>40.476190476190474</v>
      </c>
      <c r="Q2839" t="s">
        <v>8315</v>
      </c>
      <c r="R2839" t="s">
        <v>8316</v>
      </c>
      <c r="S2839" s="10">
        <f>(((J2839/60)/60)/24)+DATE(1970,1,1)</f>
        <v>42307.908379629633</v>
      </c>
      <c r="T2839" s="10">
        <f>(((I2839/60)/60)/24)+DATE(1970,1,1)</f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SUM(E2840/D2840)</f>
        <v>1.2024999999999999</v>
      </c>
      <c r="P2840" s="12">
        <f>E2840/L2840</f>
        <v>44.537037037037038</v>
      </c>
      <c r="Q2840" t="s">
        <v>8315</v>
      </c>
      <c r="R2840" t="s">
        <v>8316</v>
      </c>
      <c r="S2840" s="10">
        <f>(((J2840/60)/60)/24)+DATE(1970,1,1)</f>
        <v>41842.607592592591</v>
      </c>
      <c r="T2840" s="10">
        <f>(((I2840/60)/60)/24)+DATE(1970,1,1)</f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SUM(E2841/D2841)</f>
        <v>1.1142857142857143</v>
      </c>
      <c r="P2841" s="12">
        <f>E2841/L2841</f>
        <v>125.80645161290323</v>
      </c>
      <c r="Q2841" t="s">
        <v>8315</v>
      </c>
      <c r="R2841" t="s">
        <v>8316</v>
      </c>
      <c r="S2841" s="10">
        <f>(((J2841/60)/60)/24)+DATE(1970,1,1)</f>
        <v>41853.240208333329</v>
      </c>
      <c r="T2841" s="10">
        <f>(((I2841/60)/60)/24)+DATE(1970,1,1)</f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SUM(E2842/D2842)</f>
        <v>1.04</v>
      </c>
      <c r="P2842" s="12">
        <f>E2842/L2842</f>
        <v>19.696969696969695</v>
      </c>
      <c r="Q2842" t="s">
        <v>8315</v>
      </c>
      <c r="R2842" t="s">
        <v>8316</v>
      </c>
      <c r="S2842" s="10">
        <f>(((J2842/60)/60)/24)+DATE(1970,1,1)</f>
        <v>42060.035636574074</v>
      </c>
      <c r="T2842" s="10">
        <f>(((I2842/60)/60)/24)+DATE(1970,1,1)</f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SUM(E2843/D2843)</f>
        <v>0.01</v>
      </c>
      <c r="P2843" s="12">
        <f>E2843/L2843</f>
        <v>10</v>
      </c>
      <c r="Q2843" t="s">
        <v>8315</v>
      </c>
      <c r="R2843" t="s">
        <v>8316</v>
      </c>
      <c r="S2843" s="10">
        <f>(((J2843/60)/60)/24)+DATE(1970,1,1)</f>
        <v>42291.739548611105</v>
      </c>
      <c r="T2843" s="10">
        <f>(((I2843/60)/60)/24)+DATE(1970,1,1)</f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SUM(E2844/D2844)</f>
        <v>0</v>
      </c>
      <c r="P2844" s="12" t="e">
        <f>E2844/L2844</f>
        <v>#DIV/0!</v>
      </c>
      <c r="Q2844" t="s">
        <v>8315</v>
      </c>
      <c r="R2844" t="s">
        <v>8316</v>
      </c>
      <c r="S2844" s="10">
        <f>(((J2844/60)/60)/24)+DATE(1970,1,1)</f>
        <v>41784.952488425923</v>
      </c>
      <c r="T2844" s="10">
        <f>(((I2844/60)/60)/24)+DATE(1970,1,1)</f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SUM(E2845/D2845)</f>
        <v>0</v>
      </c>
      <c r="P2845" s="12" t="e">
        <f>E2845/L2845</f>
        <v>#DIV/0!</v>
      </c>
      <c r="Q2845" t="s">
        <v>8315</v>
      </c>
      <c r="R2845" t="s">
        <v>8316</v>
      </c>
      <c r="S2845" s="10">
        <f>(((J2845/60)/60)/24)+DATE(1970,1,1)</f>
        <v>42492.737847222219</v>
      </c>
      <c r="T2845" s="10">
        <f>(((I2845/60)/60)/24)+DATE(1970,1,1)</f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SUM(E2846/D2846)</f>
        <v>5.4545454545454543E-2</v>
      </c>
      <c r="P2846" s="12">
        <f>E2846/L2846</f>
        <v>30</v>
      </c>
      <c r="Q2846" t="s">
        <v>8315</v>
      </c>
      <c r="R2846" t="s">
        <v>8316</v>
      </c>
      <c r="S2846" s="10">
        <f>(((J2846/60)/60)/24)+DATE(1970,1,1)</f>
        <v>42709.546064814815</v>
      </c>
      <c r="T2846" s="10">
        <f>(((I2846/60)/60)/24)+DATE(1970,1,1)</f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SUM(E2847/D2847)</f>
        <v>0.31546666666666667</v>
      </c>
      <c r="P2847" s="12">
        <f>E2847/L2847</f>
        <v>60.666666666666664</v>
      </c>
      <c r="Q2847" t="s">
        <v>8315</v>
      </c>
      <c r="R2847" t="s">
        <v>8316</v>
      </c>
      <c r="S2847" s="10">
        <f>(((J2847/60)/60)/24)+DATE(1970,1,1)</f>
        <v>42103.016585648147</v>
      </c>
      <c r="T2847" s="10">
        <f>(((I2847/60)/60)/24)+DATE(1970,1,1)</f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SUM(E2848/D2848)</f>
        <v>0</v>
      </c>
      <c r="P2848" s="12" t="e">
        <f>E2848/L2848</f>
        <v>#DIV/0!</v>
      </c>
      <c r="Q2848" t="s">
        <v>8315</v>
      </c>
      <c r="R2848" t="s">
        <v>8316</v>
      </c>
      <c r="S2848" s="10">
        <f>(((J2848/60)/60)/24)+DATE(1970,1,1)</f>
        <v>42108.692060185189</v>
      </c>
      <c r="T2848" s="10">
        <f>(((I2848/60)/60)/24)+DATE(1970,1,1)</f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SUM(E2849/D2849)</f>
        <v>0</v>
      </c>
      <c r="P2849" s="12" t="e">
        <f>E2849/L2849</f>
        <v>#DIV/0!</v>
      </c>
      <c r="Q2849" t="s">
        <v>8315</v>
      </c>
      <c r="R2849" t="s">
        <v>8316</v>
      </c>
      <c r="S2849" s="10">
        <f>(((J2849/60)/60)/24)+DATE(1970,1,1)</f>
        <v>42453.806307870371</v>
      </c>
      <c r="T2849" s="10">
        <f>(((I2849/60)/60)/24)+DATE(1970,1,1)</f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SUM(E2850/D2850)</f>
        <v>2E-3</v>
      </c>
      <c r="P2850" s="12">
        <f>E2850/L2850</f>
        <v>23.333333333333332</v>
      </c>
      <c r="Q2850" t="s">
        <v>8315</v>
      </c>
      <c r="R2850" t="s">
        <v>8316</v>
      </c>
      <c r="S2850" s="10">
        <f>(((J2850/60)/60)/24)+DATE(1970,1,1)</f>
        <v>42123.648831018523</v>
      </c>
      <c r="T2850" s="10">
        <f>(((I2850/60)/60)/24)+DATE(1970,1,1)</f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SUM(E2851/D2851)</f>
        <v>0.01</v>
      </c>
      <c r="P2851" s="12">
        <f>E2851/L2851</f>
        <v>5</v>
      </c>
      <c r="Q2851" t="s">
        <v>8315</v>
      </c>
      <c r="R2851" t="s">
        <v>8316</v>
      </c>
      <c r="S2851" s="10">
        <f>(((J2851/60)/60)/24)+DATE(1970,1,1)</f>
        <v>42453.428240740745</v>
      </c>
      <c r="T2851" s="10">
        <f>(((I2851/60)/60)/24)+DATE(1970,1,1)</f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SUM(E2852/D2852)</f>
        <v>3.8875E-2</v>
      </c>
      <c r="P2852" s="12">
        <f>E2852/L2852</f>
        <v>23.923076923076923</v>
      </c>
      <c r="Q2852" t="s">
        <v>8315</v>
      </c>
      <c r="R2852" t="s">
        <v>8316</v>
      </c>
      <c r="S2852" s="10">
        <f>(((J2852/60)/60)/24)+DATE(1970,1,1)</f>
        <v>41858.007071759261</v>
      </c>
      <c r="T2852" s="10">
        <f>(((I2852/60)/60)/24)+DATE(1970,1,1)</f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SUM(E2853/D2853)</f>
        <v>0</v>
      </c>
      <c r="P2853" s="12" t="e">
        <f>E2853/L2853</f>
        <v>#DIV/0!</v>
      </c>
      <c r="Q2853" t="s">
        <v>8315</v>
      </c>
      <c r="R2853" t="s">
        <v>8316</v>
      </c>
      <c r="S2853" s="10">
        <f>(((J2853/60)/60)/24)+DATE(1970,1,1)</f>
        <v>42390.002650462964</v>
      </c>
      <c r="T2853" s="10">
        <f>(((I2853/60)/60)/24)+DATE(1970,1,1)</f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SUM(E2854/D2854)</f>
        <v>1.9E-2</v>
      </c>
      <c r="P2854" s="12">
        <f>E2854/L2854</f>
        <v>15.833333333333334</v>
      </c>
      <c r="Q2854" t="s">
        <v>8315</v>
      </c>
      <c r="R2854" t="s">
        <v>8316</v>
      </c>
      <c r="S2854" s="10">
        <f>(((J2854/60)/60)/24)+DATE(1970,1,1)</f>
        <v>41781.045173611114</v>
      </c>
      <c r="T2854" s="10">
        <f>(((I2854/60)/60)/24)+DATE(1970,1,1)</f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SUM(E2855/D2855)</f>
        <v>0</v>
      </c>
      <c r="P2855" s="12" t="e">
        <f>E2855/L2855</f>
        <v>#DIV/0!</v>
      </c>
      <c r="Q2855" t="s">
        <v>8315</v>
      </c>
      <c r="R2855" t="s">
        <v>8316</v>
      </c>
      <c r="S2855" s="10">
        <f>(((J2855/60)/60)/24)+DATE(1970,1,1)</f>
        <v>41836.190937499996</v>
      </c>
      <c r="T2855" s="10">
        <f>(((I2855/60)/60)/24)+DATE(1970,1,1)</f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SUM(E2856/D2856)</f>
        <v>0.41699999999999998</v>
      </c>
      <c r="P2856" s="12">
        <f>E2856/L2856</f>
        <v>29.785714285714285</v>
      </c>
      <c r="Q2856" t="s">
        <v>8315</v>
      </c>
      <c r="R2856" t="s">
        <v>8316</v>
      </c>
      <c r="S2856" s="10">
        <f>(((J2856/60)/60)/24)+DATE(1970,1,1)</f>
        <v>42111.71665509259</v>
      </c>
      <c r="T2856" s="10">
        <f>(((I2856/60)/60)/24)+DATE(1970,1,1)</f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SUM(E2857/D2857)</f>
        <v>0.5</v>
      </c>
      <c r="P2857" s="12">
        <f>E2857/L2857</f>
        <v>60</v>
      </c>
      <c r="Q2857" t="s">
        <v>8315</v>
      </c>
      <c r="R2857" t="s">
        <v>8316</v>
      </c>
      <c r="S2857" s="10">
        <f>(((J2857/60)/60)/24)+DATE(1970,1,1)</f>
        <v>42370.007766203707</v>
      </c>
      <c r="T2857" s="10">
        <f>(((I2857/60)/60)/24)+DATE(1970,1,1)</f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SUM(E2858/D2858)</f>
        <v>4.8666666666666664E-2</v>
      </c>
      <c r="P2858" s="12">
        <f>E2858/L2858</f>
        <v>24.333333333333332</v>
      </c>
      <c r="Q2858" t="s">
        <v>8315</v>
      </c>
      <c r="R2858" t="s">
        <v>8316</v>
      </c>
      <c r="S2858" s="10">
        <f>(((J2858/60)/60)/24)+DATE(1970,1,1)</f>
        <v>42165.037581018521</v>
      </c>
      <c r="T2858" s="10">
        <f>(((I2858/60)/60)/24)+DATE(1970,1,1)</f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SUM(E2859/D2859)</f>
        <v>0.19736842105263158</v>
      </c>
      <c r="P2859" s="12">
        <f>E2859/L2859</f>
        <v>500</v>
      </c>
      <c r="Q2859" t="s">
        <v>8315</v>
      </c>
      <c r="R2859" t="s">
        <v>8316</v>
      </c>
      <c r="S2859" s="10">
        <f>(((J2859/60)/60)/24)+DATE(1970,1,1)</f>
        <v>42726.920081018514</v>
      </c>
      <c r="T2859" s="10">
        <f>(((I2859/60)/60)/24)+DATE(1970,1,1)</f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SUM(E2860/D2860)</f>
        <v>0</v>
      </c>
      <c r="P2860" s="12" t="e">
        <f>E2860/L2860</f>
        <v>#DIV/0!</v>
      </c>
      <c r="Q2860" t="s">
        <v>8315</v>
      </c>
      <c r="R2860" t="s">
        <v>8316</v>
      </c>
      <c r="S2860" s="10">
        <f>(((J2860/60)/60)/24)+DATE(1970,1,1)</f>
        <v>41954.545081018514</v>
      </c>
      <c r="T2860" s="10">
        <f>(((I2860/60)/60)/24)+DATE(1970,1,1)</f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SUM(E2861/D2861)</f>
        <v>1.7500000000000002E-2</v>
      </c>
      <c r="P2861" s="12">
        <f>E2861/L2861</f>
        <v>35</v>
      </c>
      <c r="Q2861" t="s">
        <v>8315</v>
      </c>
      <c r="R2861" t="s">
        <v>8316</v>
      </c>
      <c r="S2861" s="10">
        <f>(((J2861/60)/60)/24)+DATE(1970,1,1)</f>
        <v>42233.362314814818</v>
      </c>
      <c r="T2861" s="10">
        <f>(((I2861/60)/60)/24)+DATE(1970,1,1)</f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SUM(E2862/D2862)</f>
        <v>6.6500000000000004E-2</v>
      </c>
      <c r="P2862" s="12">
        <f>E2862/L2862</f>
        <v>29.555555555555557</v>
      </c>
      <c r="Q2862" t="s">
        <v>8315</v>
      </c>
      <c r="R2862" t="s">
        <v>8316</v>
      </c>
      <c r="S2862" s="10">
        <f>(((J2862/60)/60)/24)+DATE(1970,1,1)</f>
        <v>42480.800648148142</v>
      </c>
      <c r="T2862" s="10">
        <f>(((I2862/60)/60)/24)+DATE(1970,1,1)</f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SUM(E2863/D2863)</f>
        <v>0.32</v>
      </c>
      <c r="P2863" s="12">
        <f>E2863/L2863</f>
        <v>26.666666666666668</v>
      </c>
      <c r="Q2863" t="s">
        <v>8315</v>
      </c>
      <c r="R2863" t="s">
        <v>8316</v>
      </c>
      <c r="S2863" s="10">
        <f>(((J2863/60)/60)/24)+DATE(1970,1,1)</f>
        <v>42257.590833333335</v>
      </c>
      <c r="T2863" s="10">
        <f>(((I2863/60)/60)/24)+DATE(1970,1,1)</f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SUM(E2864/D2864)</f>
        <v>4.3307086614173228E-3</v>
      </c>
      <c r="P2864" s="12">
        <f>E2864/L2864</f>
        <v>18.333333333333332</v>
      </c>
      <c r="Q2864" t="s">
        <v>8315</v>
      </c>
      <c r="R2864" t="s">
        <v>8316</v>
      </c>
      <c r="S2864" s="10">
        <f>(((J2864/60)/60)/24)+DATE(1970,1,1)</f>
        <v>41784.789687500001</v>
      </c>
      <c r="T2864" s="10">
        <f>(((I2864/60)/60)/24)+DATE(1970,1,1)</f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SUM(E2865/D2865)</f>
        <v>4.0000000000000002E-4</v>
      </c>
      <c r="P2865" s="12">
        <f>E2865/L2865</f>
        <v>20</v>
      </c>
      <c r="Q2865" t="s">
        <v>8315</v>
      </c>
      <c r="R2865" t="s">
        <v>8316</v>
      </c>
      <c r="S2865" s="10">
        <f>(((J2865/60)/60)/24)+DATE(1970,1,1)</f>
        <v>41831.675034722226</v>
      </c>
      <c r="T2865" s="10">
        <f>(((I2865/60)/60)/24)+DATE(1970,1,1)</f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SUM(E2866/D2866)</f>
        <v>1.6E-2</v>
      </c>
      <c r="P2866" s="12">
        <f>E2866/L2866</f>
        <v>13.333333333333334</v>
      </c>
      <c r="Q2866" t="s">
        <v>8315</v>
      </c>
      <c r="R2866" t="s">
        <v>8316</v>
      </c>
      <c r="S2866" s="10">
        <f>(((J2866/60)/60)/24)+DATE(1970,1,1)</f>
        <v>42172.613506944443</v>
      </c>
      <c r="T2866" s="10">
        <f>(((I2866/60)/60)/24)+DATE(1970,1,1)</f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SUM(E2867/D2867)</f>
        <v>0</v>
      </c>
      <c r="P2867" s="12" t="e">
        <f>E2867/L2867</f>
        <v>#DIV/0!</v>
      </c>
      <c r="Q2867" t="s">
        <v>8315</v>
      </c>
      <c r="R2867" t="s">
        <v>8316</v>
      </c>
      <c r="S2867" s="10">
        <f>(((J2867/60)/60)/24)+DATE(1970,1,1)</f>
        <v>41950.114108796297</v>
      </c>
      <c r="T2867" s="10">
        <f>(((I2867/60)/60)/24)+DATE(1970,1,1)</f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SUM(E2868/D2868)</f>
        <v>8.9999999999999993E-3</v>
      </c>
      <c r="P2868" s="12">
        <f>E2868/L2868</f>
        <v>22.5</v>
      </c>
      <c r="Q2868" t="s">
        <v>8315</v>
      </c>
      <c r="R2868" t="s">
        <v>8316</v>
      </c>
      <c r="S2868" s="10">
        <f>(((J2868/60)/60)/24)+DATE(1970,1,1)</f>
        <v>42627.955104166671</v>
      </c>
      <c r="T2868" s="10">
        <f>(((I2868/60)/60)/24)+DATE(1970,1,1)</f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SUM(E2869/D2869)</f>
        <v>0.2016</v>
      </c>
      <c r="P2869" s="12">
        <f>E2869/L2869</f>
        <v>50.4</v>
      </c>
      <c r="Q2869" t="s">
        <v>8315</v>
      </c>
      <c r="R2869" t="s">
        <v>8316</v>
      </c>
      <c r="S2869" s="10">
        <f>(((J2869/60)/60)/24)+DATE(1970,1,1)</f>
        <v>42531.195277777777</v>
      </c>
      <c r="T2869" s="10">
        <f>(((I2869/60)/60)/24)+DATE(1970,1,1)</f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SUM(E2870/D2870)</f>
        <v>0.42011733333333334</v>
      </c>
      <c r="P2870" s="12">
        <f>E2870/L2870</f>
        <v>105.02933333333334</v>
      </c>
      <c r="Q2870" t="s">
        <v>8315</v>
      </c>
      <c r="R2870" t="s">
        <v>8316</v>
      </c>
      <c r="S2870" s="10">
        <f>(((J2870/60)/60)/24)+DATE(1970,1,1)</f>
        <v>42618.827013888891</v>
      </c>
      <c r="T2870" s="10">
        <f>(((I2870/60)/60)/24)+DATE(1970,1,1)</f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SUM(E2871/D2871)</f>
        <v>8.8500000000000002E-3</v>
      </c>
      <c r="P2871" s="12">
        <f>E2871/L2871</f>
        <v>35.4</v>
      </c>
      <c r="Q2871" t="s">
        <v>8315</v>
      </c>
      <c r="R2871" t="s">
        <v>8316</v>
      </c>
      <c r="S2871" s="10">
        <f>(((J2871/60)/60)/24)+DATE(1970,1,1)</f>
        <v>42540.593530092592</v>
      </c>
      <c r="T2871" s="10">
        <f>(((I2871/60)/60)/24)+DATE(1970,1,1)</f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SUM(E2872/D2872)</f>
        <v>0.15</v>
      </c>
      <c r="P2872" s="12">
        <f>E2872/L2872</f>
        <v>83.333333333333329</v>
      </c>
      <c r="Q2872" t="s">
        <v>8315</v>
      </c>
      <c r="R2872" t="s">
        <v>8316</v>
      </c>
      <c r="S2872" s="10">
        <f>(((J2872/60)/60)/24)+DATE(1970,1,1)</f>
        <v>41746.189409722225</v>
      </c>
      <c r="T2872" s="10">
        <f>(((I2872/60)/60)/24)+DATE(1970,1,1)</f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SUM(E2873/D2873)</f>
        <v>4.6699999999999998E-2</v>
      </c>
      <c r="P2873" s="12">
        <f>E2873/L2873</f>
        <v>35.92307692307692</v>
      </c>
      <c r="Q2873" t="s">
        <v>8315</v>
      </c>
      <c r="R2873" t="s">
        <v>8316</v>
      </c>
      <c r="S2873" s="10">
        <f>(((J2873/60)/60)/24)+DATE(1970,1,1)</f>
        <v>41974.738576388889</v>
      </c>
      <c r="T2873" s="10">
        <f>(((I2873/60)/60)/24)+DATE(1970,1,1)</f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SUM(E2874/D2874)</f>
        <v>0</v>
      </c>
      <c r="P2874" s="12" t="e">
        <f>E2874/L2874</f>
        <v>#DIV/0!</v>
      </c>
      <c r="Q2874" t="s">
        <v>8315</v>
      </c>
      <c r="R2874" t="s">
        <v>8316</v>
      </c>
      <c r="S2874" s="10">
        <f>(((J2874/60)/60)/24)+DATE(1970,1,1)</f>
        <v>42115.11618055556</v>
      </c>
      <c r="T2874" s="10">
        <f>(((I2874/60)/60)/24)+DATE(1970,1,1)</f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SUM(E2875/D2875)</f>
        <v>0.38119999999999998</v>
      </c>
      <c r="P2875" s="12">
        <f>E2875/L2875</f>
        <v>119.125</v>
      </c>
      <c r="Q2875" t="s">
        <v>8315</v>
      </c>
      <c r="R2875" t="s">
        <v>8316</v>
      </c>
      <c r="S2875" s="10">
        <f>(((J2875/60)/60)/24)+DATE(1970,1,1)</f>
        <v>42002.817488425921</v>
      </c>
      <c r="T2875" s="10">
        <f>(((I2875/60)/60)/24)+DATE(1970,1,1)</f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SUM(E2876/D2876)</f>
        <v>5.4199999999999998E-2</v>
      </c>
      <c r="P2876" s="12">
        <f>E2876/L2876</f>
        <v>90.333333333333329</v>
      </c>
      <c r="Q2876" t="s">
        <v>8315</v>
      </c>
      <c r="R2876" t="s">
        <v>8316</v>
      </c>
      <c r="S2876" s="10">
        <f>(((J2876/60)/60)/24)+DATE(1970,1,1)</f>
        <v>42722.84474537037</v>
      </c>
      <c r="T2876" s="10">
        <f>(((I2876/60)/60)/24)+DATE(1970,1,1)</f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SUM(E2877/D2877)</f>
        <v>3.5E-4</v>
      </c>
      <c r="P2877" s="12">
        <f>E2877/L2877</f>
        <v>2.3333333333333335</v>
      </c>
      <c r="Q2877" t="s">
        <v>8315</v>
      </c>
      <c r="R2877" t="s">
        <v>8316</v>
      </c>
      <c r="S2877" s="10">
        <f>(((J2877/60)/60)/24)+DATE(1970,1,1)</f>
        <v>42465.128391203703</v>
      </c>
      <c r="T2877" s="10">
        <f>(((I2877/60)/60)/24)+DATE(1970,1,1)</f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SUM(E2878/D2878)</f>
        <v>0</v>
      </c>
      <c r="P2878" s="12" t="e">
        <f>E2878/L2878</f>
        <v>#DIV/0!</v>
      </c>
      <c r="Q2878" t="s">
        <v>8315</v>
      </c>
      <c r="R2878" t="s">
        <v>8316</v>
      </c>
      <c r="S2878" s="10">
        <f>(((J2878/60)/60)/24)+DATE(1970,1,1)</f>
        <v>42171.743969907402</v>
      </c>
      <c r="T2878" s="10">
        <f>(((I2878/60)/60)/24)+DATE(1970,1,1)</f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SUM(E2879/D2879)</f>
        <v>0.10833333333333334</v>
      </c>
      <c r="P2879" s="12">
        <f>E2879/L2879</f>
        <v>108.33333333333333</v>
      </c>
      <c r="Q2879" t="s">
        <v>8315</v>
      </c>
      <c r="R2879" t="s">
        <v>8316</v>
      </c>
      <c r="S2879" s="10">
        <f>(((J2879/60)/60)/24)+DATE(1970,1,1)</f>
        <v>42672.955138888887</v>
      </c>
      <c r="T2879" s="10">
        <f>(((I2879/60)/60)/24)+DATE(1970,1,1)</f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SUM(E2880/D2880)</f>
        <v>2.1000000000000001E-2</v>
      </c>
      <c r="P2880" s="12">
        <f>E2880/L2880</f>
        <v>15.75</v>
      </c>
      <c r="Q2880" t="s">
        <v>8315</v>
      </c>
      <c r="R2880" t="s">
        <v>8316</v>
      </c>
      <c r="S2880" s="10">
        <f>(((J2880/60)/60)/24)+DATE(1970,1,1)</f>
        <v>42128.615682870368</v>
      </c>
      <c r="T2880" s="10">
        <f>(((I2880/60)/60)/24)+DATE(1970,1,1)</f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SUM(E2881/D2881)</f>
        <v>2.5892857142857141E-3</v>
      </c>
      <c r="P2881" s="12">
        <f>E2881/L2881</f>
        <v>29</v>
      </c>
      <c r="Q2881" t="s">
        <v>8315</v>
      </c>
      <c r="R2881" t="s">
        <v>8316</v>
      </c>
      <c r="S2881" s="10">
        <f>(((J2881/60)/60)/24)+DATE(1970,1,1)</f>
        <v>42359.725243055553</v>
      </c>
      <c r="T2881" s="10">
        <f>(((I2881/60)/60)/24)+DATE(1970,1,1)</f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SUM(E2882/D2882)</f>
        <v>0.23333333333333334</v>
      </c>
      <c r="P2882" s="12">
        <f>E2882/L2882</f>
        <v>96.551724137931032</v>
      </c>
      <c r="Q2882" t="s">
        <v>8315</v>
      </c>
      <c r="R2882" t="s">
        <v>8316</v>
      </c>
      <c r="S2882" s="10">
        <f>(((J2882/60)/60)/24)+DATE(1970,1,1)</f>
        <v>42192.905694444446</v>
      </c>
      <c r="T2882" s="10">
        <f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SUM(E2883/D2883)</f>
        <v>0</v>
      </c>
      <c r="P2883" s="12" t="e">
        <f>E2883/L2883</f>
        <v>#DIV/0!</v>
      </c>
      <c r="Q2883" t="s">
        <v>8315</v>
      </c>
      <c r="R2883" t="s">
        <v>8316</v>
      </c>
      <c r="S2883" s="10">
        <f>(((J2883/60)/60)/24)+DATE(1970,1,1)</f>
        <v>41916.597638888888</v>
      </c>
      <c r="T2883" s="10">
        <f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SUM(E2884/D2884)</f>
        <v>0.33600000000000002</v>
      </c>
      <c r="P2884" s="12">
        <f>E2884/L2884</f>
        <v>63</v>
      </c>
      <c r="Q2884" t="s">
        <v>8315</v>
      </c>
      <c r="R2884" t="s">
        <v>8316</v>
      </c>
      <c r="S2884" s="10">
        <f>(((J2884/60)/60)/24)+DATE(1970,1,1)</f>
        <v>42461.596273148149</v>
      </c>
      <c r="T2884" s="10">
        <f>(((I2884/60)/60)/24)+DATE(1970,1,1)</f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SUM(E2885/D2885)</f>
        <v>0.1908</v>
      </c>
      <c r="P2885" s="12">
        <f>E2885/L2885</f>
        <v>381.6</v>
      </c>
      <c r="Q2885" t="s">
        <v>8315</v>
      </c>
      <c r="R2885" t="s">
        <v>8316</v>
      </c>
      <c r="S2885" s="10">
        <f>(((J2885/60)/60)/24)+DATE(1970,1,1)</f>
        <v>42370.90320601852</v>
      </c>
      <c r="T2885" s="10">
        <f>(((I2885/60)/60)/24)+DATE(1970,1,1)</f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SUM(E2886/D2886)</f>
        <v>4.1111111111111114E-3</v>
      </c>
      <c r="P2886" s="12">
        <f>E2886/L2886</f>
        <v>46.25</v>
      </c>
      <c r="Q2886" t="s">
        <v>8315</v>
      </c>
      <c r="R2886" t="s">
        <v>8316</v>
      </c>
      <c r="S2886" s="10">
        <f>(((J2886/60)/60)/24)+DATE(1970,1,1)</f>
        <v>41948.727256944447</v>
      </c>
      <c r="T2886" s="10">
        <f>(((I2886/60)/60)/24)+DATE(1970,1,1)</f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SUM(E2887/D2887)</f>
        <v>0.32500000000000001</v>
      </c>
      <c r="P2887" s="12">
        <f>E2887/L2887</f>
        <v>26</v>
      </c>
      <c r="Q2887" t="s">
        <v>8315</v>
      </c>
      <c r="R2887" t="s">
        <v>8316</v>
      </c>
      <c r="S2887" s="10">
        <f>(((J2887/60)/60)/24)+DATE(1970,1,1)</f>
        <v>42047.07640046296</v>
      </c>
      <c r="T2887" s="10">
        <f>(((I2887/60)/60)/24)+DATE(1970,1,1)</f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SUM(E2888/D2888)</f>
        <v>0.05</v>
      </c>
      <c r="P2888" s="12">
        <f>E2888/L2888</f>
        <v>10</v>
      </c>
      <c r="Q2888" t="s">
        <v>8315</v>
      </c>
      <c r="R2888" t="s">
        <v>8316</v>
      </c>
      <c r="S2888" s="10">
        <f>(((J2888/60)/60)/24)+DATE(1970,1,1)</f>
        <v>42261.632916666669</v>
      </c>
      <c r="T2888" s="10">
        <f>(((I2888/60)/60)/24)+DATE(1970,1,1)</f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SUM(E2889/D2889)</f>
        <v>1.6666666666666668E-3</v>
      </c>
      <c r="P2889" s="12">
        <f>E2889/L2889</f>
        <v>5</v>
      </c>
      <c r="Q2889" t="s">
        <v>8315</v>
      </c>
      <c r="R2889" t="s">
        <v>8316</v>
      </c>
      <c r="S2889" s="10">
        <f>(((J2889/60)/60)/24)+DATE(1970,1,1)</f>
        <v>41985.427361111113</v>
      </c>
      <c r="T2889" s="10">
        <f>(((I2889/60)/60)/24)+DATE(1970,1,1)</f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SUM(E2890/D2890)</f>
        <v>0</v>
      </c>
      <c r="P2890" s="12" t="e">
        <f>E2890/L2890</f>
        <v>#DIV/0!</v>
      </c>
      <c r="Q2890" t="s">
        <v>8315</v>
      </c>
      <c r="R2890" t="s">
        <v>8316</v>
      </c>
      <c r="S2890" s="10">
        <f>(((J2890/60)/60)/24)+DATE(1970,1,1)</f>
        <v>41922.535185185188</v>
      </c>
      <c r="T2890" s="10">
        <f>(((I2890/60)/60)/24)+DATE(1970,1,1)</f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SUM(E2891/D2891)</f>
        <v>0.38066666666666665</v>
      </c>
      <c r="P2891" s="12">
        <f>E2891/L2891</f>
        <v>81.571428571428569</v>
      </c>
      <c r="Q2891" t="s">
        <v>8315</v>
      </c>
      <c r="R2891" t="s">
        <v>8316</v>
      </c>
      <c r="S2891" s="10">
        <f>(((J2891/60)/60)/24)+DATE(1970,1,1)</f>
        <v>41850.863252314812</v>
      </c>
      <c r="T2891" s="10">
        <f>(((I2891/60)/60)/24)+DATE(1970,1,1)</f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SUM(E2892/D2892)</f>
        <v>1.0500000000000001E-2</v>
      </c>
      <c r="P2892" s="12">
        <f>E2892/L2892</f>
        <v>7</v>
      </c>
      <c r="Q2892" t="s">
        <v>8315</v>
      </c>
      <c r="R2892" t="s">
        <v>8316</v>
      </c>
      <c r="S2892" s="10">
        <f>(((J2892/60)/60)/24)+DATE(1970,1,1)</f>
        <v>41831.742962962962</v>
      </c>
      <c r="T2892" s="10">
        <f>(((I2892/60)/60)/24)+DATE(1970,1,1)</f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SUM(E2893/D2893)</f>
        <v>2.7300000000000001E-2</v>
      </c>
      <c r="P2893" s="12">
        <f>E2893/L2893</f>
        <v>27.3</v>
      </c>
      <c r="Q2893" t="s">
        <v>8315</v>
      </c>
      <c r="R2893" t="s">
        <v>8316</v>
      </c>
      <c r="S2893" s="10">
        <f>(((J2893/60)/60)/24)+DATE(1970,1,1)</f>
        <v>42415.883425925931</v>
      </c>
      <c r="T2893" s="10">
        <f>(((I2893/60)/60)/24)+DATE(1970,1,1)</f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SUM(E2894/D2894)</f>
        <v>9.0909090909090912E-2</v>
      </c>
      <c r="P2894" s="12">
        <f>E2894/L2894</f>
        <v>29.411764705882351</v>
      </c>
      <c r="Q2894" t="s">
        <v>8315</v>
      </c>
      <c r="R2894" t="s">
        <v>8316</v>
      </c>
      <c r="S2894" s="10">
        <f>(((J2894/60)/60)/24)+DATE(1970,1,1)</f>
        <v>41869.714166666665</v>
      </c>
      <c r="T2894" s="10">
        <f>(((I2894/60)/60)/24)+DATE(1970,1,1)</f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SUM(E2895/D2895)</f>
        <v>5.0000000000000001E-3</v>
      </c>
      <c r="P2895" s="12">
        <f>E2895/L2895</f>
        <v>12.5</v>
      </c>
      <c r="Q2895" t="s">
        <v>8315</v>
      </c>
      <c r="R2895" t="s">
        <v>8316</v>
      </c>
      <c r="S2895" s="10">
        <f>(((J2895/60)/60)/24)+DATE(1970,1,1)</f>
        <v>41953.773090277777</v>
      </c>
      <c r="T2895" s="10">
        <f>(((I2895/60)/60)/24)+DATE(1970,1,1)</f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SUM(E2896/D2896)</f>
        <v>0</v>
      </c>
      <c r="P2896" s="12" t="e">
        <f>E2896/L2896</f>
        <v>#DIV/0!</v>
      </c>
      <c r="Q2896" t="s">
        <v>8315</v>
      </c>
      <c r="R2896" t="s">
        <v>8316</v>
      </c>
      <c r="S2896" s="10">
        <f>(((J2896/60)/60)/24)+DATE(1970,1,1)</f>
        <v>42037.986284722225</v>
      </c>
      <c r="T2896" s="10">
        <f>(((I2896/60)/60)/24)+DATE(1970,1,1)</f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SUM(E2897/D2897)</f>
        <v>4.5999999999999999E-2</v>
      </c>
      <c r="P2897" s="12">
        <f>E2897/L2897</f>
        <v>5.75</v>
      </c>
      <c r="Q2897" t="s">
        <v>8315</v>
      </c>
      <c r="R2897" t="s">
        <v>8316</v>
      </c>
      <c r="S2897" s="10">
        <f>(((J2897/60)/60)/24)+DATE(1970,1,1)</f>
        <v>41811.555462962962</v>
      </c>
      <c r="T2897" s="10">
        <f>(((I2897/60)/60)/24)+DATE(1970,1,1)</f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SUM(E2898/D2898)</f>
        <v>0.20833333333333334</v>
      </c>
      <c r="P2898" s="12">
        <f>E2898/L2898</f>
        <v>52.083333333333336</v>
      </c>
      <c r="Q2898" t="s">
        <v>8315</v>
      </c>
      <c r="R2898" t="s">
        <v>8316</v>
      </c>
      <c r="S2898" s="10">
        <f>(((J2898/60)/60)/24)+DATE(1970,1,1)</f>
        <v>42701.908807870372</v>
      </c>
      <c r="T2898" s="10">
        <f>(((I2898/60)/60)/24)+DATE(1970,1,1)</f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SUM(E2899/D2899)</f>
        <v>4.583333333333333E-2</v>
      </c>
      <c r="P2899" s="12">
        <f>E2899/L2899</f>
        <v>183.33333333333334</v>
      </c>
      <c r="Q2899" t="s">
        <v>8315</v>
      </c>
      <c r="R2899" t="s">
        <v>8316</v>
      </c>
      <c r="S2899" s="10">
        <f>(((J2899/60)/60)/24)+DATE(1970,1,1)</f>
        <v>42258.646504629629</v>
      </c>
      <c r="T2899" s="10">
        <f>(((I2899/60)/60)/24)+DATE(1970,1,1)</f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SUM(E2900/D2900)</f>
        <v>4.2133333333333335E-2</v>
      </c>
      <c r="P2900" s="12">
        <f>E2900/L2900</f>
        <v>26.333333333333332</v>
      </c>
      <c r="Q2900" t="s">
        <v>8315</v>
      </c>
      <c r="R2900" t="s">
        <v>8316</v>
      </c>
      <c r="S2900" s="10">
        <f>(((J2900/60)/60)/24)+DATE(1970,1,1)</f>
        <v>42278.664965277778</v>
      </c>
      <c r="T2900" s="10">
        <f>(((I2900/60)/60)/24)+DATE(1970,1,1)</f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SUM(E2901/D2901)</f>
        <v>0</v>
      </c>
      <c r="P2901" s="12" t="e">
        <f>E2901/L2901</f>
        <v>#DIV/0!</v>
      </c>
      <c r="Q2901" t="s">
        <v>8315</v>
      </c>
      <c r="R2901" t="s">
        <v>8316</v>
      </c>
      <c r="S2901" s="10">
        <f>(((J2901/60)/60)/24)+DATE(1970,1,1)</f>
        <v>42515.078217592592</v>
      </c>
      <c r="T2901" s="10">
        <f>(((I2901/60)/60)/24)+DATE(1970,1,1)</f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SUM(E2902/D2902)</f>
        <v>0.61909090909090914</v>
      </c>
      <c r="P2902" s="12">
        <f>E2902/L2902</f>
        <v>486.42857142857144</v>
      </c>
      <c r="Q2902" t="s">
        <v>8315</v>
      </c>
      <c r="R2902" t="s">
        <v>8316</v>
      </c>
      <c r="S2902" s="10">
        <f>(((J2902/60)/60)/24)+DATE(1970,1,1)</f>
        <v>41830.234166666669</v>
      </c>
      <c r="T2902" s="10">
        <f>(((I2902/60)/60)/24)+DATE(1970,1,1)</f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SUM(E2903/D2903)</f>
        <v>8.0000000000000002E-3</v>
      </c>
      <c r="P2903" s="12">
        <f>E2903/L2903</f>
        <v>3</v>
      </c>
      <c r="Q2903" t="s">
        <v>8315</v>
      </c>
      <c r="R2903" t="s">
        <v>8316</v>
      </c>
      <c r="S2903" s="10">
        <f>(((J2903/60)/60)/24)+DATE(1970,1,1)</f>
        <v>41982.904386574075</v>
      </c>
      <c r="T2903" s="10">
        <f>(((I2903/60)/60)/24)+DATE(1970,1,1)</f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SUM(E2904/D2904)</f>
        <v>1.6666666666666666E-4</v>
      </c>
      <c r="P2904" s="12">
        <f>E2904/L2904</f>
        <v>25</v>
      </c>
      <c r="Q2904" t="s">
        <v>8315</v>
      </c>
      <c r="R2904" t="s">
        <v>8316</v>
      </c>
      <c r="S2904" s="10">
        <f>(((J2904/60)/60)/24)+DATE(1970,1,1)</f>
        <v>42210.439768518518</v>
      </c>
      <c r="T2904" s="10">
        <f>(((I2904/60)/60)/24)+DATE(1970,1,1)</f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SUM(E2905/D2905)</f>
        <v>7.7999999999999996E-3</v>
      </c>
      <c r="P2905" s="12">
        <f>E2905/L2905</f>
        <v>9.75</v>
      </c>
      <c r="Q2905" t="s">
        <v>8315</v>
      </c>
      <c r="R2905" t="s">
        <v>8316</v>
      </c>
      <c r="S2905" s="10">
        <f>(((J2905/60)/60)/24)+DATE(1970,1,1)</f>
        <v>42196.166874999995</v>
      </c>
      <c r="T2905" s="10">
        <f>(((I2905/60)/60)/24)+DATE(1970,1,1)</f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SUM(E2906/D2906)</f>
        <v>0.05</v>
      </c>
      <c r="P2906" s="12">
        <f>E2906/L2906</f>
        <v>18.75</v>
      </c>
      <c r="Q2906" t="s">
        <v>8315</v>
      </c>
      <c r="R2906" t="s">
        <v>8316</v>
      </c>
      <c r="S2906" s="10">
        <f>(((J2906/60)/60)/24)+DATE(1970,1,1)</f>
        <v>41940.967951388891</v>
      </c>
      <c r="T2906" s="10">
        <f>(((I2906/60)/60)/24)+DATE(1970,1,1)</f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SUM(E2907/D2907)</f>
        <v>0.17771428571428571</v>
      </c>
      <c r="P2907" s="12">
        <f>E2907/L2907</f>
        <v>36.588235294117645</v>
      </c>
      <c r="Q2907" t="s">
        <v>8315</v>
      </c>
      <c r="R2907" t="s">
        <v>8316</v>
      </c>
      <c r="S2907" s="10">
        <f>(((J2907/60)/60)/24)+DATE(1970,1,1)</f>
        <v>42606.056863425925</v>
      </c>
      <c r="T2907" s="10">
        <f>(((I2907/60)/60)/24)+DATE(1970,1,1)</f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SUM(E2908/D2908)</f>
        <v>9.4166666666666662E-2</v>
      </c>
      <c r="P2908" s="12">
        <f>E2908/L2908</f>
        <v>80.714285714285708</v>
      </c>
      <c r="Q2908" t="s">
        <v>8315</v>
      </c>
      <c r="R2908" t="s">
        <v>8316</v>
      </c>
      <c r="S2908" s="10">
        <f>(((J2908/60)/60)/24)+DATE(1970,1,1)</f>
        <v>42199.648912037039</v>
      </c>
      <c r="T2908" s="10">
        <f>(((I2908/60)/60)/24)+DATE(1970,1,1)</f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SUM(E2909/D2909)</f>
        <v>8.0000000000000004E-4</v>
      </c>
      <c r="P2909" s="12">
        <f>E2909/L2909</f>
        <v>1</v>
      </c>
      <c r="Q2909" t="s">
        <v>8315</v>
      </c>
      <c r="R2909" t="s">
        <v>8316</v>
      </c>
      <c r="S2909" s="10">
        <f>(((J2909/60)/60)/24)+DATE(1970,1,1)</f>
        <v>42444.877743055549</v>
      </c>
      <c r="T2909" s="10">
        <f>(((I2909/60)/60)/24)+DATE(1970,1,1)</f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SUM(E2910/D2910)</f>
        <v>2.75E-2</v>
      </c>
      <c r="P2910" s="12">
        <f>E2910/L2910</f>
        <v>52.8</v>
      </c>
      <c r="Q2910" t="s">
        <v>8315</v>
      </c>
      <c r="R2910" t="s">
        <v>8316</v>
      </c>
      <c r="S2910" s="10">
        <f>(((J2910/60)/60)/24)+DATE(1970,1,1)</f>
        <v>42499.731701388882</v>
      </c>
      <c r="T2910" s="10">
        <f>(((I2910/60)/60)/24)+DATE(1970,1,1)</f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SUM(E2911/D2911)</f>
        <v>1.1111111111111112E-4</v>
      </c>
      <c r="P2911" s="12">
        <f>E2911/L2911</f>
        <v>20</v>
      </c>
      <c r="Q2911" t="s">
        <v>8315</v>
      </c>
      <c r="R2911" t="s">
        <v>8316</v>
      </c>
      <c r="S2911" s="10">
        <f>(((J2911/60)/60)/24)+DATE(1970,1,1)</f>
        <v>41929.266215277778</v>
      </c>
      <c r="T2911" s="10">
        <f>(((I2911/60)/60)/24)+DATE(1970,1,1)</f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SUM(E2912/D2912)</f>
        <v>3.3333333333333335E-5</v>
      </c>
      <c r="P2912" s="12">
        <f>E2912/L2912</f>
        <v>1</v>
      </c>
      <c r="Q2912" t="s">
        <v>8315</v>
      </c>
      <c r="R2912" t="s">
        <v>8316</v>
      </c>
      <c r="S2912" s="10">
        <f>(((J2912/60)/60)/24)+DATE(1970,1,1)</f>
        <v>42107.841284722221</v>
      </c>
      <c r="T2912" s="10">
        <f>(((I2912/60)/60)/24)+DATE(1970,1,1)</f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SUM(E2913/D2913)</f>
        <v>0.36499999999999999</v>
      </c>
      <c r="P2913" s="12">
        <f>E2913/L2913</f>
        <v>46.928571428571431</v>
      </c>
      <c r="Q2913" t="s">
        <v>8315</v>
      </c>
      <c r="R2913" t="s">
        <v>8316</v>
      </c>
      <c r="S2913" s="10">
        <f>(((J2913/60)/60)/24)+DATE(1970,1,1)</f>
        <v>42142.768819444449</v>
      </c>
      <c r="T2913" s="10">
        <f>(((I2913/60)/60)/24)+DATE(1970,1,1)</f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SUM(E2914/D2914)</f>
        <v>0.14058171745152354</v>
      </c>
      <c r="P2914" s="12">
        <f>E2914/L2914</f>
        <v>78.07692307692308</v>
      </c>
      <c r="Q2914" t="s">
        <v>8315</v>
      </c>
      <c r="R2914" t="s">
        <v>8316</v>
      </c>
      <c r="S2914" s="10">
        <f>(((J2914/60)/60)/24)+DATE(1970,1,1)</f>
        <v>42354.131643518514</v>
      </c>
      <c r="T2914" s="10">
        <f>(((I2914/60)/60)/24)+DATE(1970,1,1)</f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SUM(E2915/D2915)</f>
        <v>2.0000000000000001E-4</v>
      </c>
      <c r="P2915" s="12">
        <f>E2915/L2915</f>
        <v>1</v>
      </c>
      <c r="Q2915" t="s">
        <v>8315</v>
      </c>
      <c r="R2915" t="s">
        <v>8316</v>
      </c>
      <c r="S2915" s="10">
        <f>(((J2915/60)/60)/24)+DATE(1970,1,1)</f>
        <v>41828.922905092593</v>
      </c>
      <c r="T2915" s="10">
        <f>(((I2915/60)/60)/24)+DATE(1970,1,1)</f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SUM(E2916/D2916)</f>
        <v>4.0000000000000003E-5</v>
      </c>
      <c r="P2916" s="12">
        <f>E2916/L2916</f>
        <v>1</v>
      </c>
      <c r="Q2916" t="s">
        <v>8315</v>
      </c>
      <c r="R2916" t="s">
        <v>8316</v>
      </c>
      <c r="S2916" s="10">
        <f>(((J2916/60)/60)/24)+DATE(1970,1,1)</f>
        <v>42017.907337962963</v>
      </c>
      <c r="T2916" s="10">
        <f>(((I2916/60)/60)/24)+DATE(1970,1,1)</f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SUM(E2917/D2917)</f>
        <v>0.61099999999999999</v>
      </c>
      <c r="P2917" s="12">
        <f>E2917/L2917</f>
        <v>203.66666666666666</v>
      </c>
      <c r="Q2917" t="s">
        <v>8315</v>
      </c>
      <c r="R2917" t="s">
        <v>8316</v>
      </c>
      <c r="S2917" s="10">
        <f>(((J2917/60)/60)/24)+DATE(1970,1,1)</f>
        <v>42415.398032407407</v>
      </c>
      <c r="T2917" s="10">
        <f>(((I2917/60)/60)/24)+DATE(1970,1,1)</f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SUM(E2918/D2918)</f>
        <v>7.8378378378378383E-2</v>
      </c>
      <c r="P2918" s="12">
        <f>E2918/L2918</f>
        <v>20.714285714285715</v>
      </c>
      <c r="Q2918" t="s">
        <v>8315</v>
      </c>
      <c r="R2918" t="s">
        <v>8316</v>
      </c>
      <c r="S2918" s="10">
        <f>(((J2918/60)/60)/24)+DATE(1970,1,1)</f>
        <v>41755.476724537039</v>
      </c>
      <c r="T2918" s="10">
        <f>(((I2918/60)/60)/24)+DATE(1970,1,1)</f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SUM(E2919/D2919)</f>
        <v>0.2185</v>
      </c>
      <c r="P2919" s="12">
        <f>E2919/L2919</f>
        <v>48.555555555555557</v>
      </c>
      <c r="Q2919" t="s">
        <v>8315</v>
      </c>
      <c r="R2919" t="s">
        <v>8316</v>
      </c>
      <c r="S2919" s="10">
        <f>(((J2919/60)/60)/24)+DATE(1970,1,1)</f>
        <v>42245.234340277777</v>
      </c>
      <c r="T2919" s="10">
        <f>(((I2919/60)/60)/24)+DATE(1970,1,1)</f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SUM(E2920/D2920)</f>
        <v>0.27239999999999998</v>
      </c>
      <c r="P2920" s="12">
        <f>E2920/L2920</f>
        <v>68.099999999999994</v>
      </c>
      <c r="Q2920" t="s">
        <v>8315</v>
      </c>
      <c r="R2920" t="s">
        <v>8316</v>
      </c>
      <c r="S2920" s="10">
        <f>(((J2920/60)/60)/24)+DATE(1970,1,1)</f>
        <v>42278.629710648151</v>
      </c>
      <c r="T2920" s="10">
        <f>(((I2920/60)/60)/24)+DATE(1970,1,1)</f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SUM(E2921/D2921)</f>
        <v>8.5000000000000006E-2</v>
      </c>
      <c r="P2921" s="12">
        <f>E2921/L2921</f>
        <v>8.5</v>
      </c>
      <c r="Q2921" t="s">
        <v>8315</v>
      </c>
      <c r="R2921" t="s">
        <v>8316</v>
      </c>
      <c r="S2921" s="10">
        <f>(((J2921/60)/60)/24)+DATE(1970,1,1)</f>
        <v>41826.61954861111</v>
      </c>
      <c r="T2921" s="10">
        <f>(((I2921/60)/60)/24)+DATE(1970,1,1)</f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SUM(E2922/D2922)</f>
        <v>0.26840000000000003</v>
      </c>
      <c r="P2922" s="12">
        <f>E2922/L2922</f>
        <v>51.615384615384613</v>
      </c>
      <c r="Q2922" t="s">
        <v>8315</v>
      </c>
      <c r="R2922" t="s">
        <v>8316</v>
      </c>
      <c r="S2922" s="10">
        <f>(((J2922/60)/60)/24)+DATE(1970,1,1)</f>
        <v>42058.792476851857</v>
      </c>
      <c r="T2922" s="10">
        <f>(((I2922/60)/60)/24)+DATE(1970,1,1)</f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SUM(E2923/D2923)</f>
        <v>1.29</v>
      </c>
      <c r="P2923" s="12">
        <f>E2923/L2923</f>
        <v>43</v>
      </c>
      <c r="Q2923" t="s">
        <v>8315</v>
      </c>
      <c r="R2923" t="s">
        <v>8357</v>
      </c>
      <c r="S2923" s="10">
        <f>(((J2923/60)/60)/24)+DATE(1970,1,1)</f>
        <v>41877.886620370373</v>
      </c>
      <c r="T2923" s="10">
        <f>(((I2923/60)/60)/24)+DATE(1970,1,1)</f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SUM(E2924/D2924)</f>
        <v>1</v>
      </c>
      <c r="P2924" s="12">
        <f>E2924/L2924</f>
        <v>83.333333333333329</v>
      </c>
      <c r="Q2924" t="s">
        <v>8315</v>
      </c>
      <c r="R2924" t="s">
        <v>8357</v>
      </c>
      <c r="S2924" s="10">
        <f>(((J2924/60)/60)/24)+DATE(1970,1,1)</f>
        <v>42097.874155092592</v>
      </c>
      <c r="T2924" s="10">
        <f>(((I2924/60)/60)/24)+DATE(1970,1,1)</f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SUM(E2925/D2925)</f>
        <v>1</v>
      </c>
      <c r="P2925" s="12">
        <f>E2925/L2925</f>
        <v>30</v>
      </c>
      <c r="Q2925" t="s">
        <v>8315</v>
      </c>
      <c r="R2925" t="s">
        <v>8357</v>
      </c>
      <c r="S2925" s="10">
        <f>(((J2925/60)/60)/24)+DATE(1970,1,1)</f>
        <v>42013.15253472222</v>
      </c>
      <c r="T2925" s="10">
        <f>(((I2925/60)/60)/24)+DATE(1970,1,1)</f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SUM(E2926/D2926)</f>
        <v>1.032</v>
      </c>
      <c r="P2926" s="12">
        <f>E2926/L2926</f>
        <v>175.51020408163265</v>
      </c>
      <c r="Q2926" t="s">
        <v>8315</v>
      </c>
      <c r="R2926" t="s">
        <v>8357</v>
      </c>
      <c r="S2926" s="10">
        <f>(((J2926/60)/60)/24)+DATE(1970,1,1)</f>
        <v>42103.556828703702</v>
      </c>
      <c r="T2926" s="10">
        <f>(((I2926/60)/60)/24)+DATE(1970,1,1)</f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SUM(E2927/D2927)</f>
        <v>1.0244597777777777</v>
      </c>
      <c r="P2927" s="12">
        <f>E2927/L2927</f>
        <v>231.66175879396985</v>
      </c>
      <c r="Q2927" t="s">
        <v>8315</v>
      </c>
      <c r="R2927" t="s">
        <v>8357</v>
      </c>
      <c r="S2927" s="10">
        <f>(((J2927/60)/60)/24)+DATE(1970,1,1)</f>
        <v>41863.584120370368</v>
      </c>
      <c r="T2927" s="10">
        <f>(((I2927/60)/60)/24)+DATE(1970,1,1)</f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SUM(E2928/D2928)</f>
        <v>1.25</v>
      </c>
      <c r="P2928" s="12">
        <f>E2928/L2928</f>
        <v>75</v>
      </c>
      <c r="Q2928" t="s">
        <v>8315</v>
      </c>
      <c r="R2928" t="s">
        <v>8357</v>
      </c>
      <c r="S2928" s="10">
        <f>(((J2928/60)/60)/24)+DATE(1970,1,1)</f>
        <v>42044.765960648147</v>
      </c>
      <c r="T2928" s="10">
        <f>(((I2928/60)/60)/24)+DATE(1970,1,1)</f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SUM(E2929/D2929)</f>
        <v>1.3083333333333333</v>
      </c>
      <c r="P2929" s="12">
        <f>E2929/L2929</f>
        <v>112.14285714285714</v>
      </c>
      <c r="Q2929" t="s">
        <v>8315</v>
      </c>
      <c r="R2929" t="s">
        <v>8357</v>
      </c>
      <c r="S2929" s="10">
        <f>(((J2929/60)/60)/24)+DATE(1970,1,1)</f>
        <v>41806.669317129628</v>
      </c>
      <c r="T2929" s="10">
        <f>(((I2929/60)/60)/24)+DATE(1970,1,1)</f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SUM(E2930/D2930)</f>
        <v>1</v>
      </c>
      <c r="P2930" s="12">
        <f>E2930/L2930</f>
        <v>41.666666666666664</v>
      </c>
      <c r="Q2930" t="s">
        <v>8315</v>
      </c>
      <c r="R2930" t="s">
        <v>8357</v>
      </c>
      <c r="S2930" s="10">
        <f>(((J2930/60)/60)/24)+DATE(1970,1,1)</f>
        <v>42403.998217592598</v>
      </c>
      <c r="T2930" s="10">
        <f>(((I2930/60)/60)/24)+DATE(1970,1,1)</f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SUM(E2931/D2931)</f>
        <v>1.02069375</v>
      </c>
      <c r="P2931" s="12">
        <f>E2931/L2931</f>
        <v>255.17343750000001</v>
      </c>
      <c r="Q2931" t="s">
        <v>8315</v>
      </c>
      <c r="R2931" t="s">
        <v>8357</v>
      </c>
      <c r="S2931" s="10">
        <f>(((J2931/60)/60)/24)+DATE(1970,1,1)</f>
        <v>41754.564328703702</v>
      </c>
      <c r="T2931" s="10">
        <f>(((I2931/60)/60)/24)+DATE(1970,1,1)</f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SUM(E2932/D2932)</f>
        <v>1.0092000000000001</v>
      </c>
      <c r="P2932" s="12">
        <f>E2932/L2932</f>
        <v>162.7741935483871</v>
      </c>
      <c r="Q2932" t="s">
        <v>8315</v>
      </c>
      <c r="R2932" t="s">
        <v>8357</v>
      </c>
      <c r="S2932" s="10">
        <f>(((J2932/60)/60)/24)+DATE(1970,1,1)</f>
        <v>42101.584074074075</v>
      </c>
      <c r="T2932" s="10">
        <f>(((I2932/60)/60)/24)+DATE(1970,1,1)</f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SUM(E2933/D2933)</f>
        <v>1.06</v>
      </c>
      <c r="P2933" s="12">
        <f>E2933/L2933</f>
        <v>88.333333333333329</v>
      </c>
      <c r="Q2933" t="s">
        <v>8315</v>
      </c>
      <c r="R2933" t="s">
        <v>8357</v>
      </c>
      <c r="S2933" s="10">
        <f>(((J2933/60)/60)/24)+DATE(1970,1,1)</f>
        <v>41872.291238425925</v>
      </c>
      <c r="T2933" s="10">
        <f>(((I2933/60)/60)/24)+DATE(1970,1,1)</f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SUM(E2934/D2934)</f>
        <v>1.0509677419354839</v>
      </c>
      <c r="P2934" s="12">
        <f>E2934/L2934</f>
        <v>85.736842105263165</v>
      </c>
      <c r="Q2934" t="s">
        <v>8315</v>
      </c>
      <c r="R2934" t="s">
        <v>8357</v>
      </c>
      <c r="S2934" s="10">
        <f>(((J2934/60)/60)/24)+DATE(1970,1,1)</f>
        <v>42025.164780092593</v>
      </c>
      <c r="T2934" s="10">
        <f>(((I2934/60)/60)/24)+DATE(1970,1,1)</f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SUM(E2935/D2935)</f>
        <v>1.0276000000000001</v>
      </c>
      <c r="P2935" s="12">
        <f>E2935/L2935</f>
        <v>47.574074074074076</v>
      </c>
      <c r="Q2935" t="s">
        <v>8315</v>
      </c>
      <c r="R2935" t="s">
        <v>8357</v>
      </c>
      <c r="S2935" s="10">
        <f>(((J2935/60)/60)/24)+DATE(1970,1,1)</f>
        <v>42495.956631944442</v>
      </c>
      <c r="T2935" s="10">
        <f>(((I2935/60)/60)/24)+DATE(1970,1,1)</f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SUM(E2936/D2936)</f>
        <v>1.08</v>
      </c>
      <c r="P2936" s="12">
        <f>E2936/L2936</f>
        <v>72.972972972972968</v>
      </c>
      <c r="Q2936" t="s">
        <v>8315</v>
      </c>
      <c r="R2936" t="s">
        <v>8357</v>
      </c>
      <c r="S2936" s="10">
        <f>(((J2936/60)/60)/24)+DATE(1970,1,1)</f>
        <v>41775.636157407411</v>
      </c>
      <c r="T2936" s="10">
        <f>(((I2936/60)/60)/24)+DATE(1970,1,1)</f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SUM(E2937/D2937)</f>
        <v>1.0088571428571429</v>
      </c>
      <c r="P2937" s="12">
        <f>E2937/L2937</f>
        <v>90.538461538461533</v>
      </c>
      <c r="Q2937" t="s">
        <v>8315</v>
      </c>
      <c r="R2937" t="s">
        <v>8357</v>
      </c>
      <c r="S2937" s="10">
        <f>(((J2937/60)/60)/24)+DATE(1970,1,1)</f>
        <v>42553.583425925928</v>
      </c>
      <c r="T2937" s="10">
        <f>(((I2937/60)/60)/24)+DATE(1970,1,1)</f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SUM(E2938/D2938)</f>
        <v>1.28</v>
      </c>
      <c r="P2938" s="12">
        <f>E2938/L2938</f>
        <v>37.647058823529413</v>
      </c>
      <c r="Q2938" t="s">
        <v>8315</v>
      </c>
      <c r="R2938" t="s">
        <v>8357</v>
      </c>
      <c r="S2938" s="10">
        <f>(((J2938/60)/60)/24)+DATE(1970,1,1)</f>
        <v>41912.650729166664</v>
      </c>
      <c r="T2938" s="10">
        <f>(((I2938/60)/60)/24)+DATE(1970,1,1)</f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SUM(E2939/D2939)</f>
        <v>1.3333333333333333</v>
      </c>
      <c r="P2939" s="12">
        <f>E2939/L2939</f>
        <v>36.363636363636367</v>
      </c>
      <c r="Q2939" t="s">
        <v>8315</v>
      </c>
      <c r="R2939" t="s">
        <v>8357</v>
      </c>
      <c r="S2939" s="10">
        <f>(((J2939/60)/60)/24)+DATE(1970,1,1)</f>
        <v>41803.457326388889</v>
      </c>
      <c r="T2939" s="10">
        <f>(((I2939/60)/60)/24)+DATE(1970,1,1)</f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SUM(E2940/D2940)</f>
        <v>1.0137499999999999</v>
      </c>
      <c r="P2940" s="12">
        <f>E2940/L2940</f>
        <v>126.71875</v>
      </c>
      <c r="Q2940" t="s">
        <v>8315</v>
      </c>
      <c r="R2940" t="s">
        <v>8357</v>
      </c>
      <c r="S2940" s="10">
        <f>(((J2940/60)/60)/24)+DATE(1970,1,1)</f>
        <v>42004.703865740739</v>
      </c>
      <c r="T2940" s="10">
        <f>(((I2940/60)/60)/24)+DATE(1970,1,1)</f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SUM(E2941/D2941)</f>
        <v>1.0287500000000001</v>
      </c>
      <c r="P2941" s="12">
        <f>E2941/L2941</f>
        <v>329.2</v>
      </c>
      <c r="Q2941" t="s">
        <v>8315</v>
      </c>
      <c r="R2941" t="s">
        <v>8357</v>
      </c>
      <c r="S2941" s="10">
        <f>(((J2941/60)/60)/24)+DATE(1970,1,1)</f>
        <v>41845.809166666666</v>
      </c>
      <c r="T2941" s="10">
        <f>(((I2941/60)/60)/24)+DATE(1970,1,1)</f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SUM(E2942/D2942)</f>
        <v>1.0724</v>
      </c>
      <c r="P2942" s="12">
        <f>E2942/L2942</f>
        <v>81.242424242424249</v>
      </c>
      <c r="Q2942" t="s">
        <v>8315</v>
      </c>
      <c r="R2942" t="s">
        <v>8357</v>
      </c>
      <c r="S2942" s="10">
        <f>(((J2942/60)/60)/24)+DATE(1970,1,1)</f>
        <v>41982.773356481484</v>
      </c>
      <c r="T2942" s="10">
        <f>(((I2942/60)/60)/24)+DATE(1970,1,1)</f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SUM(E2943/D2943)</f>
        <v>4.0000000000000003E-5</v>
      </c>
      <c r="P2943" s="12">
        <f>E2943/L2943</f>
        <v>1</v>
      </c>
      <c r="Q2943" t="s">
        <v>8315</v>
      </c>
      <c r="R2943" t="s">
        <v>8355</v>
      </c>
      <c r="S2943" s="10">
        <f>(((J2943/60)/60)/24)+DATE(1970,1,1)</f>
        <v>42034.960127314815</v>
      </c>
      <c r="T2943" s="10">
        <f>(((I2943/60)/60)/24)+DATE(1970,1,1)</f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SUM(E2944/D2944)</f>
        <v>0.20424999999999999</v>
      </c>
      <c r="P2944" s="12">
        <f>E2944/L2944</f>
        <v>202.22772277227722</v>
      </c>
      <c r="Q2944" t="s">
        <v>8315</v>
      </c>
      <c r="R2944" t="s">
        <v>8355</v>
      </c>
      <c r="S2944" s="10">
        <f>(((J2944/60)/60)/24)+DATE(1970,1,1)</f>
        <v>42334.803923611107</v>
      </c>
      <c r="T2944" s="10">
        <f>(((I2944/60)/60)/24)+DATE(1970,1,1)</f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SUM(E2945/D2945)</f>
        <v>0</v>
      </c>
      <c r="P2945" s="12" t="e">
        <f>E2945/L2945</f>
        <v>#DIV/0!</v>
      </c>
      <c r="Q2945" t="s">
        <v>8315</v>
      </c>
      <c r="R2945" t="s">
        <v>8355</v>
      </c>
      <c r="S2945" s="10">
        <f>(((J2945/60)/60)/24)+DATE(1970,1,1)</f>
        <v>42077.129398148143</v>
      </c>
      <c r="T2945" s="10">
        <f>(((I2945/60)/60)/24)+DATE(1970,1,1)</f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SUM(E2946/D2946)</f>
        <v>0.01</v>
      </c>
      <c r="P2946" s="12">
        <f>E2946/L2946</f>
        <v>100</v>
      </c>
      <c r="Q2946" t="s">
        <v>8315</v>
      </c>
      <c r="R2946" t="s">
        <v>8355</v>
      </c>
      <c r="S2946" s="10">
        <f>(((J2946/60)/60)/24)+DATE(1970,1,1)</f>
        <v>42132.9143287037</v>
      </c>
      <c r="T2946" s="10">
        <f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SUM(E2947/D2947)</f>
        <v>0</v>
      </c>
      <c r="P2947" s="12" t="e">
        <f>E2947/L2947</f>
        <v>#DIV/0!</v>
      </c>
      <c r="Q2947" t="s">
        <v>8315</v>
      </c>
      <c r="R2947" t="s">
        <v>8355</v>
      </c>
      <c r="S2947" s="10">
        <f>(((J2947/60)/60)/24)+DATE(1970,1,1)</f>
        <v>42118.139583333337</v>
      </c>
      <c r="T2947" s="10">
        <f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SUM(E2948/D2948)</f>
        <v>1E-3</v>
      </c>
      <c r="P2948" s="12">
        <f>E2948/L2948</f>
        <v>1</v>
      </c>
      <c r="Q2948" t="s">
        <v>8315</v>
      </c>
      <c r="R2948" t="s">
        <v>8355</v>
      </c>
      <c r="S2948" s="10">
        <f>(((J2948/60)/60)/24)+DATE(1970,1,1)</f>
        <v>42567.531157407408</v>
      </c>
      <c r="T2948" s="10">
        <f>(((I2948/60)/60)/24)+DATE(1970,1,1)</f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SUM(E2949/D2949)</f>
        <v>4.2880000000000001E-2</v>
      </c>
      <c r="P2949" s="12">
        <f>E2949/L2949</f>
        <v>82.461538461538467</v>
      </c>
      <c r="Q2949" t="s">
        <v>8315</v>
      </c>
      <c r="R2949" t="s">
        <v>8355</v>
      </c>
      <c r="S2949" s="10">
        <f>(((J2949/60)/60)/24)+DATE(1970,1,1)</f>
        <v>42649.562118055561</v>
      </c>
      <c r="T2949" s="10">
        <f>(((I2949/60)/60)/24)+DATE(1970,1,1)</f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SUM(E2950/D2950)</f>
        <v>4.8000000000000001E-5</v>
      </c>
      <c r="P2950" s="12">
        <f>E2950/L2950</f>
        <v>2.6666666666666665</v>
      </c>
      <c r="Q2950" t="s">
        <v>8315</v>
      </c>
      <c r="R2950" t="s">
        <v>8355</v>
      </c>
      <c r="S2950" s="10">
        <f>(((J2950/60)/60)/24)+DATE(1970,1,1)</f>
        <v>42097.649224537032</v>
      </c>
      <c r="T2950" s="10">
        <f>(((I2950/60)/60)/24)+DATE(1970,1,1)</f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SUM(E2951/D2951)</f>
        <v>2.5000000000000001E-2</v>
      </c>
      <c r="P2951" s="12">
        <f>E2951/L2951</f>
        <v>12.5</v>
      </c>
      <c r="Q2951" t="s">
        <v>8315</v>
      </c>
      <c r="R2951" t="s">
        <v>8355</v>
      </c>
      <c r="S2951" s="10">
        <f>(((J2951/60)/60)/24)+DATE(1970,1,1)</f>
        <v>42297.823113425926</v>
      </c>
      <c r="T2951" s="10">
        <f>(((I2951/60)/60)/24)+DATE(1970,1,1)</f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SUM(E2952/D2952)</f>
        <v>0</v>
      </c>
      <c r="P2952" s="12" t="e">
        <f>E2952/L2952</f>
        <v>#DIV/0!</v>
      </c>
      <c r="Q2952" t="s">
        <v>8315</v>
      </c>
      <c r="R2952" t="s">
        <v>8355</v>
      </c>
      <c r="S2952" s="10">
        <f>(((J2952/60)/60)/24)+DATE(1970,1,1)</f>
        <v>42362.36518518519</v>
      </c>
      <c r="T2952" s="10">
        <f>(((I2952/60)/60)/24)+DATE(1970,1,1)</f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SUM(E2953/D2953)</f>
        <v>2.1919999999999999E-2</v>
      </c>
      <c r="P2953" s="12">
        <f>E2953/L2953</f>
        <v>18.896551724137932</v>
      </c>
      <c r="Q2953" t="s">
        <v>8315</v>
      </c>
      <c r="R2953" t="s">
        <v>8355</v>
      </c>
      <c r="S2953" s="10">
        <f>(((J2953/60)/60)/24)+DATE(1970,1,1)</f>
        <v>41872.802928240737</v>
      </c>
      <c r="T2953" s="10">
        <f>(((I2953/60)/60)/24)+DATE(1970,1,1)</f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SUM(E2954/D2954)</f>
        <v>8.0250000000000002E-2</v>
      </c>
      <c r="P2954" s="12">
        <f>E2954/L2954</f>
        <v>200.625</v>
      </c>
      <c r="Q2954" t="s">
        <v>8315</v>
      </c>
      <c r="R2954" t="s">
        <v>8355</v>
      </c>
      <c r="S2954" s="10">
        <f>(((J2954/60)/60)/24)+DATE(1970,1,1)</f>
        <v>42628.690266203703</v>
      </c>
      <c r="T2954" s="10">
        <f>(((I2954/60)/60)/24)+DATE(1970,1,1)</f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SUM(E2955/D2955)</f>
        <v>1.5125E-3</v>
      </c>
      <c r="P2955" s="12">
        <f>E2955/L2955</f>
        <v>201.66666666666666</v>
      </c>
      <c r="Q2955" t="s">
        <v>8315</v>
      </c>
      <c r="R2955" t="s">
        <v>8355</v>
      </c>
      <c r="S2955" s="10">
        <f>(((J2955/60)/60)/24)+DATE(1970,1,1)</f>
        <v>42255.791909722218</v>
      </c>
      <c r="T2955" s="10">
        <f>(((I2955/60)/60)/24)+DATE(1970,1,1)</f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SUM(E2956/D2956)</f>
        <v>0</v>
      </c>
      <c r="P2956" s="12" t="e">
        <f>E2956/L2956</f>
        <v>#DIV/0!</v>
      </c>
      <c r="Q2956" t="s">
        <v>8315</v>
      </c>
      <c r="R2956" t="s">
        <v>8355</v>
      </c>
      <c r="S2956" s="10">
        <f>(((J2956/60)/60)/24)+DATE(1970,1,1)</f>
        <v>42790.583368055552</v>
      </c>
      <c r="T2956" s="10">
        <f>(((I2956/60)/60)/24)+DATE(1970,1,1)</f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SUM(E2957/D2957)</f>
        <v>0.59583333333333333</v>
      </c>
      <c r="P2957" s="12">
        <f>E2957/L2957</f>
        <v>65</v>
      </c>
      <c r="Q2957" t="s">
        <v>8315</v>
      </c>
      <c r="R2957" t="s">
        <v>8355</v>
      </c>
      <c r="S2957" s="10">
        <f>(((J2957/60)/60)/24)+DATE(1970,1,1)</f>
        <v>42141.741307870368</v>
      </c>
      <c r="T2957" s="10">
        <f>(((I2957/60)/60)/24)+DATE(1970,1,1)</f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SUM(E2958/D2958)</f>
        <v>0.16734177215189874</v>
      </c>
      <c r="P2958" s="12">
        <f>E2958/L2958</f>
        <v>66.099999999999994</v>
      </c>
      <c r="Q2958" t="s">
        <v>8315</v>
      </c>
      <c r="R2958" t="s">
        <v>8355</v>
      </c>
      <c r="S2958" s="10">
        <f>(((J2958/60)/60)/24)+DATE(1970,1,1)</f>
        <v>42464.958912037036</v>
      </c>
      <c r="T2958" s="10">
        <f>(((I2958/60)/60)/24)+DATE(1970,1,1)</f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SUM(E2959/D2959)</f>
        <v>1.8666666666666668E-2</v>
      </c>
      <c r="P2959" s="12">
        <f>E2959/L2959</f>
        <v>93.333333333333329</v>
      </c>
      <c r="Q2959" t="s">
        <v>8315</v>
      </c>
      <c r="R2959" t="s">
        <v>8355</v>
      </c>
      <c r="S2959" s="10">
        <f>(((J2959/60)/60)/24)+DATE(1970,1,1)</f>
        <v>42031.011249999996</v>
      </c>
      <c r="T2959" s="10">
        <f>(((I2959/60)/60)/24)+DATE(1970,1,1)</f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SUM(E2960/D2960)</f>
        <v>0</v>
      </c>
      <c r="P2960" s="12" t="e">
        <f>E2960/L2960</f>
        <v>#DIV/0!</v>
      </c>
      <c r="Q2960" t="s">
        <v>8315</v>
      </c>
      <c r="R2960" t="s">
        <v>8355</v>
      </c>
      <c r="S2960" s="10">
        <f>(((J2960/60)/60)/24)+DATE(1970,1,1)</f>
        <v>42438.779131944444</v>
      </c>
      <c r="T2960" s="10">
        <f>(((I2960/60)/60)/24)+DATE(1970,1,1)</f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SUM(E2961/D2961)</f>
        <v>0</v>
      </c>
      <c r="P2961" s="12" t="e">
        <f>E2961/L2961</f>
        <v>#DIV/0!</v>
      </c>
      <c r="Q2961" t="s">
        <v>8315</v>
      </c>
      <c r="R2961" t="s">
        <v>8355</v>
      </c>
      <c r="S2961" s="10">
        <f>(((J2961/60)/60)/24)+DATE(1970,1,1)</f>
        <v>42498.008391203708</v>
      </c>
      <c r="T2961" s="10">
        <f>(((I2961/60)/60)/24)+DATE(1970,1,1)</f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SUM(E2962/D2962)</f>
        <v>0</v>
      </c>
      <c r="P2962" s="12" t="e">
        <f>E2962/L2962</f>
        <v>#DIV/0!</v>
      </c>
      <c r="Q2962" t="s">
        <v>8315</v>
      </c>
      <c r="R2962" t="s">
        <v>8355</v>
      </c>
      <c r="S2962" s="10">
        <f>(((J2962/60)/60)/24)+DATE(1970,1,1)</f>
        <v>41863.757210648146</v>
      </c>
      <c r="T2962" s="10">
        <f>(((I2962/60)/60)/24)+DATE(1970,1,1)</f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SUM(E2963/D2963)</f>
        <v>1.0962000000000001</v>
      </c>
      <c r="P2963" s="12">
        <f>E2963/L2963</f>
        <v>50.75</v>
      </c>
      <c r="Q2963" t="s">
        <v>8315</v>
      </c>
      <c r="R2963" t="s">
        <v>8316</v>
      </c>
      <c r="S2963" s="10">
        <f>(((J2963/60)/60)/24)+DATE(1970,1,1)</f>
        <v>42061.212488425925</v>
      </c>
      <c r="T2963" s="10">
        <f>(((I2963/60)/60)/24)+DATE(1970,1,1)</f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SUM(E2964/D2964)</f>
        <v>1.218</v>
      </c>
      <c r="P2964" s="12">
        <f>E2964/L2964</f>
        <v>60.9</v>
      </c>
      <c r="Q2964" t="s">
        <v>8315</v>
      </c>
      <c r="R2964" t="s">
        <v>8316</v>
      </c>
      <c r="S2964" s="10">
        <f>(((J2964/60)/60)/24)+DATE(1970,1,1)</f>
        <v>42036.24428240741</v>
      </c>
      <c r="T2964" s="10">
        <f>(((I2964/60)/60)/24)+DATE(1970,1,1)</f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SUM(E2965/D2965)</f>
        <v>1.0685</v>
      </c>
      <c r="P2965" s="12">
        <f>E2965/L2965</f>
        <v>109.03061224489795</v>
      </c>
      <c r="Q2965" t="s">
        <v>8315</v>
      </c>
      <c r="R2965" t="s">
        <v>8316</v>
      </c>
      <c r="S2965" s="10">
        <f>(((J2965/60)/60)/24)+DATE(1970,1,1)</f>
        <v>42157.470185185186</v>
      </c>
      <c r="T2965" s="10">
        <f>(((I2965/60)/60)/24)+DATE(1970,1,1)</f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SUM(E2966/D2966)</f>
        <v>1.0071379999999999</v>
      </c>
      <c r="P2966" s="12">
        <f>E2966/L2966</f>
        <v>25.692295918367346</v>
      </c>
      <c r="Q2966" t="s">
        <v>8315</v>
      </c>
      <c r="R2966" t="s">
        <v>8316</v>
      </c>
      <c r="S2966" s="10">
        <f>(((J2966/60)/60)/24)+DATE(1970,1,1)</f>
        <v>41827.909942129627</v>
      </c>
      <c r="T2966" s="10">
        <f>(((I2966/60)/60)/24)+DATE(1970,1,1)</f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SUM(E2967/D2967)</f>
        <v>1.0900000000000001</v>
      </c>
      <c r="P2967" s="12">
        <f>E2967/L2967</f>
        <v>41.92307692307692</v>
      </c>
      <c r="Q2967" t="s">
        <v>8315</v>
      </c>
      <c r="R2967" t="s">
        <v>8316</v>
      </c>
      <c r="S2967" s="10">
        <f>(((J2967/60)/60)/24)+DATE(1970,1,1)</f>
        <v>42162.729548611111</v>
      </c>
      <c r="T2967" s="10">
        <f>(((I2967/60)/60)/24)+DATE(1970,1,1)</f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SUM(E2968/D2968)</f>
        <v>1.1363000000000001</v>
      </c>
      <c r="P2968" s="12">
        <f>E2968/L2968</f>
        <v>88.7734375</v>
      </c>
      <c r="Q2968" t="s">
        <v>8315</v>
      </c>
      <c r="R2968" t="s">
        <v>8316</v>
      </c>
      <c r="S2968" s="10">
        <f>(((J2968/60)/60)/24)+DATE(1970,1,1)</f>
        <v>42233.738564814819</v>
      </c>
      <c r="T2968" s="10">
        <f>(((I2968/60)/60)/24)+DATE(1970,1,1)</f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SUM(E2969/D2969)</f>
        <v>1.1392</v>
      </c>
      <c r="P2969" s="12">
        <f>E2969/L2969</f>
        <v>80.225352112676063</v>
      </c>
      <c r="Q2969" t="s">
        <v>8315</v>
      </c>
      <c r="R2969" t="s">
        <v>8316</v>
      </c>
      <c r="S2969" s="10">
        <f>(((J2969/60)/60)/24)+DATE(1970,1,1)</f>
        <v>42042.197824074072</v>
      </c>
      <c r="T2969" s="10">
        <f>(((I2969/60)/60)/24)+DATE(1970,1,1)</f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SUM(E2970/D2970)</f>
        <v>1.06</v>
      </c>
      <c r="P2970" s="12">
        <f>E2970/L2970</f>
        <v>78.936170212765958</v>
      </c>
      <c r="Q2970" t="s">
        <v>8315</v>
      </c>
      <c r="R2970" t="s">
        <v>8316</v>
      </c>
      <c r="S2970" s="10">
        <f>(((J2970/60)/60)/24)+DATE(1970,1,1)</f>
        <v>42585.523842592593</v>
      </c>
      <c r="T2970" s="10">
        <f>(((I2970/60)/60)/24)+DATE(1970,1,1)</f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SUM(E2971/D2971)</f>
        <v>1.625</v>
      </c>
      <c r="P2971" s="12">
        <f>E2971/L2971</f>
        <v>95.588235294117652</v>
      </c>
      <c r="Q2971" t="s">
        <v>8315</v>
      </c>
      <c r="R2971" t="s">
        <v>8316</v>
      </c>
      <c r="S2971" s="10">
        <f>(((J2971/60)/60)/24)+DATE(1970,1,1)</f>
        <v>42097.786493055552</v>
      </c>
      <c r="T2971" s="10">
        <f>(((I2971/60)/60)/24)+DATE(1970,1,1)</f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SUM(E2972/D2972)</f>
        <v>1.06</v>
      </c>
      <c r="P2972" s="12">
        <f>E2972/L2972</f>
        <v>69.890109890109883</v>
      </c>
      <c r="Q2972" t="s">
        <v>8315</v>
      </c>
      <c r="R2972" t="s">
        <v>8316</v>
      </c>
      <c r="S2972" s="10">
        <f>(((J2972/60)/60)/24)+DATE(1970,1,1)</f>
        <v>41808.669571759259</v>
      </c>
      <c r="T2972" s="10">
        <f>(((I2972/60)/60)/24)+DATE(1970,1,1)</f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SUM(E2973/D2973)</f>
        <v>1.0015624999999999</v>
      </c>
      <c r="P2973" s="12">
        <f>E2973/L2973</f>
        <v>74.534883720930239</v>
      </c>
      <c r="Q2973" t="s">
        <v>8315</v>
      </c>
      <c r="R2973" t="s">
        <v>8316</v>
      </c>
      <c r="S2973" s="10">
        <f>(((J2973/60)/60)/24)+DATE(1970,1,1)</f>
        <v>41852.658310185187</v>
      </c>
      <c r="T2973" s="10">
        <f>(((I2973/60)/60)/24)+DATE(1970,1,1)</f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SUM(E2974/D2974)</f>
        <v>1.0535000000000001</v>
      </c>
      <c r="P2974" s="12">
        <f>E2974/L2974</f>
        <v>123.94117647058823</v>
      </c>
      <c r="Q2974" t="s">
        <v>8315</v>
      </c>
      <c r="R2974" t="s">
        <v>8316</v>
      </c>
      <c r="S2974" s="10">
        <f>(((J2974/60)/60)/24)+DATE(1970,1,1)</f>
        <v>42694.110185185185</v>
      </c>
      <c r="T2974" s="10">
        <f>(((I2974/60)/60)/24)+DATE(1970,1,1)</f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SUM(E2975/D2975)</f>
        <v>1.748</v>
      </c>
      <c r="P2975" s="12">
        <f>E2975/L2975</f>
        <v>264.84848484848487</v>
      </c>
      <c r="Q2975" t="s">
        <v>8315</v>
      </c>
      <c r="R2975" t="s">
        <v>8316</v>
      </c>
      <c r="S2975" s="10">
        <f>(((J2975/60)/60)/24)+DATE(1970,1,1)</f>
        <v>42341.818379629629</v>
      </c>
      <c r="T2975" s="10">
        <f>(((I2975/60)/60)/24)+DATE(1970,1,1)</f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SUM(E2976/D2976)</f>
        <v>1.02</v>
      </c>
      <c r="P2976" s="12">
        <f>E2976/L2976</f>
        <v>58.620689655172413</v>
      </c>
      <c r="Q2976" t="s">
        <v>8315</v>
      </c>
      <c r="R2976" t="s">
        <v>8316</v>
      </c>
      <c r="S2976" s="10">
        <f>(((J2976/60)/60)/24)+DATE(1970,1,1)</f>
        <v>41880.061006944445</v>
      </c>
      <c r="T2976" s="10">
        <f>(((I2976/60)/60)/24)+DATE(1970,1,1)</f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SUM(E2977/D2977)</f>
        <v>1.00125</v>
      </c>
      <c r="P2977" s="12">
        <f>E2977/L2977</f>
        <v>70.884955752212392</v>
      </c>
      <c r="Q2977" t="s">
        <v>8315</v>
      </c>
      <c r="R2977" t="s">
        <v>8316</v>
      </c>
      <c r="S2977" s="10">
        <f>(((J2977/60)/60)/24)+DATE(1970,1,1)</f>
        <v>41941.683865740742</v>
      </c>
      <c r="T2977" s="10">
        <f>(((I2977/60)/60)/24)+DATE(1970,1,1)</f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SUM(E2978/D2978)</f>
        <v>1.7142857142857142</v>
      </c>
      <c r="P2978" s="12">
        <f>E2978/L2978</f>
        <v>8.5714285714285712</v>
      </c>
      <c r="Q2978" t="s">
        <v>8315</v>
      </c>
      <c r="R2978" t="s">
        <v>8316</v>
      </c>
      <c r="S2978" s="10">
        <f>(((J2978/60)/60)/24)+DATE(1970,1,1)</f>
        <v>42425.730671296296</v>
      </c>
      <c r="T2978" s="10">
        <f>(((I2978/60)/60)/24)+DATE(1970,1,1)</f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SUM(E2979/D2979)</f>
        <v>1.1356666666666666</v>
      </c>
      <c r="P2979" s="12">
        <f>E2979/L2979</f>
        <v>113.56666666666666</v>
      </c>
      <c r="Q2979" t="s">
        <v>8315</v>
      </c>
      <c r="R2979" t="s">
        <v>8316</v>
      </c>
      <c r="S2979" s="10">
        <f>(((J2979/60)/60)/24)+DATE(1970,1,1)</f>
        <v>42026.88118055556</v>
      </c>
      <c r="T2979" s="10">
        <f>(((I2979/60)/60)/24)+DATE(1970,1,1)</f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SUM(E2980/D2980)</f>
        <v>1.2946666666666666</v>
      </c>
      <c r="P2980" s="12">
        <f>E2980/L2980</f>
        <v>60.6875</v>
      </c>
      <c r="Q2980" t="s">
        <v>8315</v>
      </c>
      <c r="R2980" t="s">
        <v>8316</v>
      </c>
      <c r="S2980" s="10">
        <f>(((J2980/60)/60)/24)+DATE(1970,1,1)</f>
        <v>41922.640590277777</v>
      </c>
      <c r="T2980" s="10">
        <f>(((I2980/60)/60)/24)+DATE(1970,1,1)</f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SUM(E2981/D2981)</f>
        <v>1.014</v>
      </c>
      <c r="P2981" s="12">
        <f>E2981/L2981</f>
        <v>110.21739130434783</v>
      </c>
      <c r="Q2981" t="s">
        <v>8315</v>
      </c>
      <c r="R2981" t="s">
        <v>8316</v>
      </c>
      <c r="S2981" s="10">
        <f>(((J2981/60)/60)/24)+DATE(1970,1,1)</f>
        <v>41993.824340277773</v>
      </c>
      <c r="T2981" s="10">
        <f>(((I2981/60)/60)/24)+DATE(1970,1,1)</f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SUM(E2982/D2982)</f>
        <v>1.0916666666666666</v>
      </c>
      <c r="P2982" s="12">
        <f>E2982/L2982</f>
        <v>136.45833333333334</v>
      </c>
      <c r="Q2982" t="s">
        <v>8315</v>
      </c>
      <c r="R2982" t="s">
        <v>8316</v>
      </c>
      <c r="S2982" s="10">
        <f>(((J2982/60)/60)/24)+DATE(1970,1,1)</f>
        <v>42219.915856481486</v>
      </c>
      <c r="T2982" s="10">
        <f>(((I2982/60)/60)/24)+DATE(1970,1,1)</f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SUM(E2983/D2983)</f>
        <v>1.28925</v>
      </c>
      <c r="P2983" s="12">
        <f>E2983/L2983</f>
        <v>53.164948453608247</v>
      </c>
      <c r="Q2983" t="s">
        <v>8315</v>
      </c>
      <c r="R2983" t="s">
        <v>8355</v>
      </c>
      <c r="S2983" s="10">
        <f>(((J2983/60)/60)/24)+DATE(1970,1,1)</f>
        <v>42225.559675925921</v>
      </c>
      <c r="T2983" s="10">
        <f>(((I2983/60)/60)/24)+DATE(1970,1,1)</f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SUM(E2984/D2984)</f>
        <v>1.0206</v>
      </c>
      <c r="P2984" s="12">
        <f>E2984/L2984</f>
        <v>86.491525423728817</v>
      </c>
      <c r="Q2984" t="s">
        <v>8315</v>
      </c>
      <c r="R2984" t="s">
        <v>8355</v>
      </c>
      <c r="S2984" s="10">
        <f>(((J2984/60)/60)/24)+DATE(1970,1,1)</f>
        <v>42381.686840277776</v>
      </c>
      <c r="T2984" s="10">
        <f>(((I2984/60)/60)/24)+DATE(1970,1,1)</f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SUM(E2985/D2985)</f>
        <v>1.465395775862069</v>
      </c>
      <c r="P2985" s="12">
        <f>E2985/L2985</f>
        <v>155.23827397260274</v>
      </c>
      <c r="Q2985" t="s">
        <v>8315</v>
      </c>
      <c r="R2985" t="s">
        <v>8355</v>
      </c>
      <c r="S2985" s="10">
        <f>(((J2985/60)/60)/24)+DATE(1970,1,1)</f>
        <v>41894.632361111115</v>
      </c>
      <c r="T2985" s="10">
        <f>(((I2985/60)/60)/24)+DATE(1970,1,1)</f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SUM(E2986/D2986)</f>
        <v>1.00352</v>
      </c>
      <c r="P2986" s="12">
        <f>E2986/L2986</f>
        <v>115.08256880733946</v>
      </c>
      <c r="Q2986" t="s">
        <v>8315</v>
      </c>
      <c r="R2986" t="s">
        <v>8355</v>
      </c>
      <c r="S2986" s="10">
        <f>(((J2986/60)/60)/24)+DATE(1970,1,1)</f>
        <v>42576.278715277775</v>
      </c>
      <c r="T2986" s="10">
        <f>(((I2986/60)/60)/24)+DATE(1970,1,1)</f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SUM(E2987/D2987)</f>
        <v>1.2164999999999999</v>
      </c>
      <c r="P2987" s="12">
        <f>E2987/L2987</f>
        <v>109.5945945945946</v>
      </c>
      <c r="Q2987" t="s">
        <v>8315</v>
      </c>
      <c r="R2987" t="s">
        <v>8355</v>
      </c>
      <c r="S2987" s="10">
        <f>(((J2987/60)/60)/24)+DATE(1970,1,1)</f>
        <v>42654.973703703698</v>
      </c>
      <c r="T2987" s="10">
        <f>(((I2987/60)/60)/24)+DATE(1970,1,1)</f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SUM(E2988/D2988)</f>
        <v>1.0549999999999999</v>
      </c>
      <c r="P2988" s="12">
        <f>E2988/L2988</f>
        <v>45.214285714285715</v>
      </c>
      <c r="Q2988" t="s">
        <v>8315</v>
      </c>
      <c r="R2988" t="s">
        <v>8355</v>
      </c>
      <c r="S2988" s="10">
        <f>(((J2988/60)/60)/24)+DATE(1970,1,1)</f>
        <v>42431.500069444446</v>
      </c>
      <c r="T2988" s="10">
        <f>(((I2988/60)/60)/24)+DATE(1970,1,1)</f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SUM(E2989/D2989)</f>
        <v>1.1040080000000001</v>
      </c>
      <c r="P2989" s="12">
        <f>E2989/L2989</f>
        <v>104.15169811320754</v>
      </c>
      <c r="Q2989" t="s">
        <v>8315</v>
      </c>
      <c r="R2989" t="s">
        <v>8355</v>
      </c>
      <c r="S2989" s="10">
        <f>(((J2989/60)/60)/24)+DATE(1970,1,1)</f>
        <v>42627.307303240741</v>
      </c>
      <c r="T2989" s="10">
        <f>(((I2989/60)/60)/24)+DATE(1970,1,1)</f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SUM(E2990/D2990)</f>
        <v>1</v>
      </c>
      <c r="P2990" s="12">
        <f>E2990/L2990</f>
        <v>35.714285714285715</v>
      </c>
      <c r="Q2990" t="s">
        <v>8315</v>
      </c>
      <c r="R2990" t="s">
        <v>8355</v>
      </c>
      <c r="S2990" s="10">
        <f>(((J2990/60)/60)/24)+DATE(1970,1,1)</f>
        <v>42511.362048611118</v>
      </c>
      <c r="T2990" s="10">
        <f>(((I2990/60)/60)/24)+DATE(1970,1,1)</f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SUM(E2991/D2991)</f>
        <v>1.76535</v>
      </c>
      <c r="P2991" s="12">
        <f>E2991/L2991</f>
        <v>96.997252747252745</v>
      </c>
      <c r="Q2991" t="s">
        <v>8315</v>
      </c>
      <c r="R2991" t="s">
        <v>8355</v>
      </c>
      <c r="S2991" s="10">
        <f>(((J2991/60)/60)/24)+DATE(1970,1,1)</f>
        <v>42337.02039351852</v>
      </c>
      <c r="T2991" s="10">
        <f>(((I2991/60)/60)/24)+DATE(1970,1,1)</f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SUM(E2992/D2992)</f>
        <v>1</v>
      </c>
      <c r="P2992" s="12">
        <f>E2992/L2992</f>
        <v>370.37037037037038</v>
      </c>
      <c r="Q2992" t="s">
        <v>8315</v>
      </c>
      <c r="R2992" t="s">
        <v>8355</v>
      </c>
      <c r="S2992" s="10">
        <f>(((J2992/60)/60)/24)+DATE(1970,1,1)</f>
        <v>42341.57430555555</v>
      </c>
      <c r="T2992" s="10">
        <f>(((I2992/60)/60)/24)+DATE(1970,1,1)</f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SUM(E2993/D2993)</f>
        <v>1.0329411764705883</v>
      </c>
      <c r="P2993" s="12">
        <f>E2993/L2993</f>
        <v>94.408602150537632</v>
      </c>
      <c r="Q2993" t="s">
        <v>8315</v>
      </c>
      <c r="R2993" t="s">
        <v>8355</v>
      </c>
      <c r="S2993" s="10">
        <f>(((J2993/60)/60)/24)+DATE(1970,1,1)</f>
        <v>42740.837152777778</v>
      </c>
      <c r="T2993" s="10">
        <f>(((I2993/60)/60)/24)+DATE(1970,1,1)</f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SUM(E2994/D2994)</f>
        <v>1.0449999999999999</v>
      </c>
      <c r="P2994" s="12">
        <f>E2994/L2994</f>
        <v>48.984375</v>
      </c>
      <c r="Q2994" t="s">
        <v>8315</v>
      </c>
      <c r="R2994" t="s">
        <v>8355</v>
      </c>
      <c r="S2994" s="10">
        <f>(((J2994/60)/60)/24)+DATE(1970,1,1)</f>
        <v>42622.767476851848</v>
      </c>
      <c r="T2994" s="10">
        <f>(((I2994/60)/60)/24)+DATE(1970,1,1)</f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SUM(E2995/D2995)</f>
        <v>1.0029999999999999</v>
      </c>
      <c r="P2995" s="12">
        <f>E2995/L2995</f>
        <v>45.590909090909093</v>
      </c>
      <c r="Q2995" t="s">
        <v>8315</v>
      </c>
      <c r="R2995" t="s">
        <v>8355</v>
      </c>
      <c r="S2995" s="10">
        <f>(((J2995/60)/60)/24)+DATE(1970,1,1)</f>
        <v>42390.838738425926</v>
      </c>
      <c r="T2995" s="10">
        <f>(((I2995/60)/60)/24)+DATE(1970,1,1)</f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SUM(E2996/D2996)</f>
        <v>4.577466666666667</v>
      </c>
      <c r="P2996" s="12">
        <f>E2996/L2996</f>
        <v>23.275254237288134</v>
      </c>
      <c r="Q2996" t="s">
        <v>8315</v>
      </c>
      <c r="R2996" t="s">
        <v>8355</v>
      </c>
      <c r="S2996" s="10">
        <f>(((J2996/60)/60)/24)+DATE(1970,1,1)</f>
        <v>41885.478842592594</v>
      </c>
      <c r="T2996" s="10">
        <f>(((I2996/60)/60)/24)+DATE(1970,1,1)</f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SUM(E2997/D2997)</f>
        <v>1.0496000000000001</v>
      </c>
      <c r="P2997" s="12">
        <f>E2997/L2997</f>
        <v>63.2289156626506</v>
      </c>
      <c r="Q2997" t="s">
        <v>8315</v>
      </c>
      <c r="R2997" t="s">
        <v>8355</v>
      </c>
      <c r="S2997" s="10">
        <f>(((J2997/60)/60)/24)+DATE(1970,1,1)</f>
        <v>42724.665173611109</v>
      </c>
      <c r="T2997" s="10">
        <f>(((I2997/60)/60)/24)+DATE(1970,1,1)</f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SUM(E2998/D2998)</f>
        <v>1.7194285714285715</v>
      </c>
      <c r="P2998" s="12">
        <f>E2998/L2998</f>
        <v>153.5204081632653</v>
      </c>
      <c r="Q2998" t="s">
        <v>8315</v>
      </c>
      <c r="R2998" t="s">
        <v>8355</v>
      </c>
      <c r="S2998" s="10">
        <f>(((J2998/60)/60)/24)+DATE(1970,1,1)</f>
        <v>42090.912500000006</v>
      </c>
      <c r="T2998" s="10">
        <f>(((I2998/60)/60)/24)+DATE(1970,1,1)</f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SUM(E2999/D2999)</f>
        <v>1.0373000000000001</v>
      </c>
      <c r="P2999" s="12">
        <f>E2999/L2999</f>
        <v>90.2</v>
      </c>
      <c r="Q2999" t="s">
        <v>8315</v>
      </c>
      <c r="R2999" t="s">
        <v>8355</v>
      </c>
      <c r="S2999" s="10">
        <f>(((J2999/60)/60)/24)+DATE(1970,1,1)</f>
        <v>42775.733715277776</v>
      </c>
      <c r="T2999" s="10">
        <f>(((I2999/60)/60)/24)+DATE(1970,1,1)</f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SUM(E3000/D3000)</f>
        <v>1.0302899999999999</v>
      </c>
      <c r="P3000" s="12">
        <f>E3000/L3000</f>
        <v>118.97113163972287</v>
      </c>
      <c r="Q3000" t="s">
        <v>8315</v>
      </c>
      <c r="R3000" t="s">
        <v>8355</v>
      </c>
      <c r="S3000" s="10">
        <f>(((J3000/60)/60)/24)+DATE(1970,1,1)</f>
        <v>41778.193622685183</v>
      </c>
      <c r="T3000" s="10">
        <f>(((I3000/60)/60)/24)+DATE(1970,1,1)</f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SUM(E3001/D3001)</f>
        <v>1.1888888888888889</v>
      </c>
      <c r="P3001" s="12">
        <f>E3001/L3001</f>
        <v>80.25</v>
      </c>
      <c r="Q3001" t="s">
        <v>8315</v>
      </c>
      <c r="R3001" t="s">
        <v>8355</v>
      </c>
      <c r="S3001" s="10">
        <f>(((J3001/60)/60)/24)+DATE(1970,1,1)</f>
        <v>42780.740277777775</v>
      </c>
      <c r="T3001" s="10">
        <f>(((I3001/60)/60)/24)+DATE(1970,1,1)</f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SUM(E3002/D3002)</f>
        <v>1</v>
      </c>
      <c r="P3002" s="12">
        <f>E3002/L3002</f>
        <v>62.5</v>
      </c>
      <c r="Q3002" t="s">
        <v>8315</v>
      </c>
      <c r="R3002" t="s">
        <v>8355</v>
      </c>
      <c r="S3002" s="10">
        <f>(((J3002/60)/60)/24)+DATE(1970,1,1)</f>
        <v>42752.827199074076</v>
      </c>
      <c r="T3002" s="10">
        <f>(((I3002/60)/60)/24)+DATE(1970,1,1)</f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SUM(E3003/D3003)</f>
        <v>3.1869988910451896</v>
      </c>
      <c r="P3003" s="12">
        <f>E3003/L3003</f>
        <v>131.37719999999999</v>
      </c>
      <c r="Q3003" t="s">
        <v>8315</v>
      </c>
      <c r="R3003" t="s">
        <v>8355</v>
      </c>
      <c r="S3003" s="10">
        <f>(((J3003/60)/60)/24)+DATE(1970,1,1)</f>
        <v>42534.895625000005</v>
      </c>
      <c r="T3003" s="10">
        <f>(((I3003/60)/60)/24)+DATE(1970,1,1)</f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SUM(E3004/D3004)</f>
        <v>1.0850614285714286</v>
      </c>
      <c r="P3004" s="12">
        <f>E3004/L3004</f>
        <v>73.032980769230775</v>
      </c>
      <c r="Q3004" t="s">
        <v>8315</v>
      </c>
      <c r="R3004" t="s">
        <v>8355</v>
      </c>
      <c r="S3004" s="10">
        <f>(((J3004/60)/60)/24)+DATE(1970,1,1)</f>
        <v>41239.83625</v>
      </c>
      <c r="T3004" s="10">
        <f>(((I3004/60)/60)/24)+DATE(1970,1,1)</f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SUM(E3005/D3005)</f>
        <v>1.0116666666666667</v>
      </c>
      <c r="P3005" s="12">
        <f>E3005/L3005</f>
        <v>178.52941176470588</v>
      </c>
      <c r="Q3005" t="s">
        <v>8315</v>
      </c>
      <c r="R3005" t="s">
        <v>8355</v>
      </c>
      <c r="S3005" s="10">
        <f>(((J3005/60)/60)/24)+DATE(1970,1,1)</f>
        <v>42398.849259259259</v>
      </c>
      <c r="T3005" s="10">
        <f>(((I3005/60)/60)/24)+DATE(1970,1,1)</f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SUM(E3006/D3006)</f>
        <v>1.12815</v>
      </c>
      <c r="P3006" s="12">
        <f>E3006/L3006</f>
        <v>162.90974729241879</v>
      </c>
      <c r="Q3006" t="s">
        <v>8315</v>
      </c>
      <c r="R3006" t="s">
        <v>8355</v>
      </c>
      <c r="S3006" s="10">
        <f>(((J3006/60)/60)/24)+DATE(1970,1,1)</f>
        <v>41928.881064814814</v>
      </c>
      <c r="T3006" s="10">
        <f>(((I3006/60)/60)/24)+DATE(1970,1,1)</f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SUM(E3007/D3007)</f>
        <v>1.2049622641509434</v>
      </c>
      <c r="P3007" s="12">
        <f>E3007/L3007</f>
        <v>108.24237288135593</v>
      </c>
      <c r="Q3007" t="s">
        <v>8315</v>
      </c>
      <c r="R3007" t="s">
        <v>8355</v>
      </c>
      <c r="S3007" s="10">
        <f>(((J3007/60)/60)/24)+DATE(1970,1,1)</f>
        <v>41888.674826388888</v>
      </c>
      <c r="T3007" s="10">
        <f>(((I3007/60)/60)/24)+DATE(1970,1,1)</f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SUM(E3008/D3008)</f>
        <v>1.0774999999999999</v>
      </c>
      <c r="P3008" s="12">
        <f>E3008/L3008</f>
        <v>88.865979381443296</v>
      </c>
      <c r="Q3008" t="s">
        <v>8315</v>
      </c>
      <c r="R3008" t="s">
        <v>8355</v>
      </c>
      <c r="S3008" s="10">
        <f>(((J3008/60)/60)/24)+DATE(1970,1,1)</f>
        <v>41957.756840277783</v>
      </c>
      <c r="T3008" s="10">
        <f>(((I3008/60)/60)/24)+DATE(1970,1,1)</f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SUM(E3009/D3009)</f>
        <v>1.8</v>
      </c>
      <c r="P3009" s="12">
        <f>E3009/L3009</f>
        <v>54</v>
      </c>
      <c r="Q3009" t="s">
        <v>8315</v>
      </c>
      <c r="R3009" t="s">
        <v>8355</v>
      </c>
      <c r="S3009" s="10">
        <f>(((J3009/60)/60)/24)+DATE(1970,1,1)</f>
        <v>42098.216238425928</v>
      </c>
      <c r="T3009" s="10">
        <f>(((I3009/60)/60)/24)+DATE(1970,1,1)</f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SUM(E3010/D3010)</f>
        <v>1.0116666666666667</v>
      </c>
      <c r="P3010" s="12">
        <f>E3010/L3010</f>
        <v>116.73076923076923</v>
      </c>
      <c r="Q3010" t="s">
        <v>8315</v>
      </c>
      <c r="R3010" t="s">
        <v>8355</v>
      </c>
      <c r="S3010" s="10">
        <f>(((J3010/60)/60)/24)+DATE(1970,1,1)</f>
        <v>42360.212025462963</v>
      </c>
      <c r="T3010" s="10">
        <f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SUM(E3011/D3011)</f>
        <v>1.19756</v>
      </c>
      <c r="P3011" s="12">
        <f>E3011/L3011</f>
        <v>233.8984375</v>
      </c>
      <c r="Q3011" t="s">
        <v>8315</v>
      </c>
      <c r="R3011" t="s">
        <v>8355</v>
      </c>
      <c r="S3011" s="10">
        <f>(((J3011/60)/60)/24)+DATE(1970,1,1)</f>
        <v>41939.569907407407</v>
      </c>
      <c r="T3011" s="10">
        <f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SUM(E3012/D3012)</f>
        <v>1.58</v>
      </c>
      <c r="P3012" s="12">
        <f>E3012/L3012</f>
        <v>158</v>
      </c>
      <c r="Q3012" t="s">
        <v>8315</v>
      </c>
      <c r="R3012" t="s">
        <v>8355</v>
      </c>
      <c r="S3012" s="10">
        <f>(((J3012/60)/60)/24)+DATE(1970,1,1)</f>
        <v>41996.832395833335</v>
      </c>
      <c r="T3012" s="10">
        <f>(((I3012/60)/60)/24)+DATE(1970,1,1)</f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SUM(E3013/D3013)</f>
        <v>1.2366666666666666</v>
      </c>
      <c r="P3013" s="12">
        <f>E3013/L3013</f>
        <v>14.84</v>
      </c>
      <c r="Q3013" t="s">
        <v>8315</v>
      </c>
      <c r="R3013" t="s">
        <v>8355</v>
      </c>
      <c r="S3013" s="10">
        <f>(((J3013/60)/60)/24)+DATE(1970,1,1)</f>
        <v>42334.468935185185</v>
      </c>
      <c r="T3013" s="10">
        <f>(((I3013/60)/60)/24)+DATE(1970,1,1)</f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SUM(E3014/D3014)</f>
        <v>1.1712499999999999</v>
      </c>
      <c r="P3014" s="12">
        <f>E3014/L3014</f>
        <v>85.181818181818187</v>
      </c>
      <c r="Q3014" t="s">
        <v>8315</v>
      </c>
      <c r="R3014" t="s">
        <v>8355</v>
      </c>
      <c r="S3014" s="10">
        <f>(((J3014/60)/60)/24)+DATE(1970,1,1)</f>
        <v>42024.702893518523</v>
      </c>
      <c r="T3014" s="10">
        <f>(((I3014/60)/60)/24)+DATE(1970,1,1)</f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SUM(E3015/D3015)</f>
        <v>1.5696000000000001</v>
      </c>
      <c r="P3015" s="12">
        <f>E3015/L3015</f>
        <v>146.69158878504672</v>
      </c>
      <c r="Q3015" t="s">
        <v>8315</v>
      </c>
      <c r="R3015" t="s">
        <v>8355</v>
      </c>
      <c r="S3015" s="10">
        <f>(((J3015/60)/60)/24)+DATE(1970,1,1)</f>
        <v>42146.836215277777</v>
      </c>
      <c r="T3015" s="10">
        <f>(((I3015/60)/60)/24)+DATE(1970,1,1)</f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SUM(E3016/D3016)</f>
        <v>1.13104</v>
      </c>
      <c r="P3016" s="12">
        <f>E3016/L3016</f>
        <v>50.764811490125673</v>
      </c>
      <c r="Q3016" t="s">
        <v>8315</v>
      </c>
      <c r="R3016" t="s">
        <v>8355</v>
      </c>
      <c r="S3016" s="10">
        <f>(((J3016/60)/60)/24)+DATE(1970,1,1)</f>
        <v>41920.123611111114</v>
      </c>
      <c r="T3016" s="10">
        <f>(((I3016/60)/60)/24)+DATE(1970,1,1)</f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SUM(E3017/D3017)</f>
        <v>1.0317647058823529</v>
      </c>
      <c r="P3017" s="12">
        <f>E3017/L3017</f>
        <v>87.7</v>
      </c>
      <c r="Q3017" t="s">
        <v>8315</v>
      </c>
      <c r="R3017" t="s">
        <v>8355</v>
      </c>
      <c r="S3017" s="10">
        <f>(((J3017/60)/60)/24)+DATE(1970,1,1)</f>
        <v>41785.72729166667</v>
      </c>
      <c r="T3017" s="10">
        <f>(((I3017/60)/60)/24)+DATE(1970,1,1)</f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SUM(E3018/D3018)</f>
        <v>1.0261176470588236</v>
      </c>
      <c r="P3018" s="12">
        <f>E3018/L3018</f>
        <v>242.27777777777777</v>
      </c>
      <c r="Q3018" t="s">
        <v>8315</v>
      </c>
      <c r="R3018" t="s">
        <v>8355</v>
      </c>
      <c r="S3018" s="10">
        <f>(((J3018/60)/60)/24)+DATE(1970,1,1)</f>
        <v>41778.548055555555</v>
      </c>
      <c r="T3018" s="10">
        <f>(((I3018/60)/60)/24)+DATE(1970,1,1)</f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SUM(E3019/D3019)</f>
        <v>1.0584090909090909</v>
      </c>
      <c r="P3019" s="12">
        <f>E3019/L3019</f>
        <v>146.44654088050314</v>
      </c>
      <c r="Q3019" t="s">
        <v>8315</v>
      </c>
      <c r="R3019" t="s">
        <v>8355</v>
      </c>
      <c r="S3019" s="10">
        <f>(((J3019/60)/60)/24)+DATE(1970,1,1)</f>
        <v>41841.850034722222</v>
      </c>
      <c r="T3019" s="10">
        <f>(((I3019/60)/60)/24)+DATE(1970,1,1)</f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SUM(E3020/D3020)</f>
        <v>1.0071428571428571</v>
      </c>
      <c r="P3020" s="12">
        <f>E3020/L3020</f>
        <v>103.17073170731707</v>
      </c>
      <c r="Q3020" t="s">
        <v>8315</v>
      </c>
      <c r="R3020" t="s">
        <v>8355</v>
      </c>
      <c r="S3020" s="10">
        <f>(((J3020/60)/60)/24)+DATE(1970,1,1)</f>
        <v>42163.29833333334</v>
      </c>
      <c r="T3020" s="10">
        <f>(((I3020/60)/60)/24)+DATE(1970,1,1)</f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SUM(E3021/D3021)</f>
        <v>1.2123333333333333</v>
      </c>
      <c r="P3021" s="12">
        <f>E3021/L3021</f>
        <v>80.464601769911511</v>
      </c>
      <c r="Q3021" t="s">
        <v>8315</v>
      </c>
      <c r="R3021" t="s">
        <v>8355</v>
      </c>
      <c r="S3021" s="10">
        <f>(((J3021/60)/60)/24)+DATE(1970,1,1)</f>
        <v>41758.833564814813</v>
      </c>
      <c r="T3021" s="10">
        <f>(((I3021/60)/60)/24)+DATE(1970,1,1)</f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SUM(E3022/D3022)</f>
        <v>1.0057142857142858</v>
      </c>
      <c r="P3022" s="12">
        <f>E3022/L3022</f>
        <v>234.66666666666666</v>
      </c>
      <c r="Q3022" t="s">
        <v>8315</v>
      </c>
      <c r="R3022" t="s">
        <v>8355</v>
      </c>
      <c r="S3022" s="10">
        <f>(((J3022/60)/60)/24)+DATE(1970,1,1)</f>
        <v>42170.846446759257</v>
      </c>
      <c r="T3022" s="10">
        <f>(((I3022/60)/60)/24)+DATE(1970,1,1)</f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SUM(E3023/D3023)</f>
        <v>1.1602222222222223</v>
      </c>
      <c r="P3023" s="12">
        <f>E3023/L3023</f>
        <v>50.689320388349515</v>
      </c>
      <c r="Q3023" t="s">
        <v>8315</v>
      </c>
      <c r="R3023" t="s">
        <v>8355</v>
      </c>
      <c r="S3023" s="10">
        <f>(((J3023/60)/60)/24)+DATE(1970,1,1)</f>
        <v>42660.618854166663</v>
      </c>
      <c r="T3023" s="10">
        <f>(((I3023/60)/60)/24)+DATE(1970,1,1)</f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SUM(E3024/D3024)</f>
        <v>1.0087999999999999</v>
      </c>
      <c r="P3024" s="12">
        <f>E3024/L3024</f>
        <v>162.70967741935485</v>
      </c>
      <c r="Q3024" t="s">
        <v>8315</v>
      </c>
      <c r="R3024" t="s">
        <v>8355</v>
      </c>
      <c r="S3024" s="10">
        <f>(((J3024/60)/60)/24)+DATE(1970,1,1)</f>
        <v>42564.95380787037</v>
      </c>
      <c r="T3024" s="10">
        <f>(((I3024/60)/60)/24)+DATE(1970,1,1)</f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SUM(E3025/D3025)</f>
        <v>1.03</v>
      </c>
      <c r="P3025" s="12">
        <f>E3025/L3025</f>
        <v>120.16666666666667</v>
      </c>
      <c r="Q3025" t="s">
        <v>8315</v>
      </c>
      <c r="R3025" t="s">
        <v>8355</v>
      </c>
      <c r="S3025" s="10">
        <f>(((J3025/60)/60)/24)+DATE(1970,1,1)</f>
        <v>42121.675763888896</v>
      </c>
      <c r="T3025" s="10">
        <f>(((I3025/60)/60)/24)+DATE(1970,1,1)</f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SUM(E3026/D3026)</f>
        <v>2.4641999999999999</v>
      </c>
      <c r="P3026" s="12">
        <f>E3026/L3026</f>
        <v>67.697802197802204</v>
      </c>
      <c r="Q3026" t="s">
        <v>8315</v>
      </c>
      <c r="R3026" t="s">
        <v>8355</v>
      </c>
      <c r="S3026" s="10">
        <f>(((J3026/60)/60)/24)+DATE(1970,1,1)</f>
        <v>41158.993923611109</v>
      </c>
      <c r="T3026" s="10">
        <f>(((I3026/60)/60)/24)+DATE(1970,1,1)</f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SUM(E3027/D3027)</f>
        <v>3.0219999999999998</v>
      </c>
      <c r="P3027" s="12">
        <f>E3027/L3027</f>
        <v>52.103448275862071</v>
      </c>
      <c r="Q3027" t="s">
        <v>8315</v>
      </c>
      <c r="R3027" t="s">
        <v>8355</v>
      </c>
      <c r="S3027" s="10">
        <f>(((J3027/60)/60)/24)+DATE(1970,1,1)</f>
        <v>41761.509409722225</v>
      </c>
      <c r="T3027" s="10">
        <f>(((I3027/60)/60)/24)+DATE(1970,1,1)</f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SUM(E3028/D3028)</f>
        <v>1.4333333333333333</v>
      </c>
      <c r="P3028" s="12">
        <f>E3028/L3028</f>
        <v>51.6</v>
      </c>
      <c r="Q3028" t="s">
        <v>8315</v>
      </c>
      <c r="R3028" t="s">
        <v>8355</v>
      </c>
      <c r="S3028" s="10">
        <f>(((J3028/60)/60)/24)+DATE(1970,1,1)</f>
        <v>42783.459398148145</v>
      </c>
      <c r="T3028" s="10">
        <f>(((I3028/60)/60)/24)+DATE(1970,1,1)</f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SUM(E3029/D3029)</f>
        <v>1.3144</v>
      </c>
      <c r="P3029" s="12">
        <f>E3029/L3029</f>
        <v>164.3</v>
      </c>
      <c r="Q3029" t="s">
        <v>8315</v>
      </c>
      <c r="R3029" t="s">
        <v>8355</v>
      </c>
      <c r="S3029" s="10">
        <f>(((J3029/60)/60)/24)+DATE(1970,1,1)</f>
        <v>42053.704293981486</v>
      </c>
      <c r="T3029" s="10">
        <f>(((I3029/60)/60)/24)+DATE(1970,1,1)</f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SUM(E3030/D3030)</f>
        <v>1.6801999999999999</v>
      </c>
      <c r="P3030" s="12">
        <f>E3030/L3030</f>
        <v>84.858585858585855</v>
      </c>
      <c r="Q3030" t="s">
        <v>8315</v>
      </c>
      <c r="R3030" t="s">
        <v>8355</v>
      </c>
      <c r="S3030" s="10">
        <f>(((J3030/60)/60)/24)+DATE(1970,1,1)</f>
        <v>42567.264178240745</v>
      </c>
      <c r="T3030" s="10">
        <f>(((I3030/60)/60)/24)+DATE(1970,1,1)</f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SUM(E3031/D3031)</f>
        <v>1.0967666666666667</v>
      </c>
      <c r="P3031" s="12">
        <f>E3031/L3031</f>
        <v>94.548850574712645</v>
      </c>
      <c r="Q3031" t="s">
        <v>8315</v>
      </c>
      <c r="R3031" t="s">
        <v>8355</v>
      </c>
      <c r="S3031" s="10">
        <f>(((J3031/60)/60)/24)+DATE(1970,1,1)</f>
        <v>41932.708877314813</v>
      </c>
      <c r="T3031" s="10">
        <f>(((I3031/60)/60)/24)+DATE(1970,1,1)</f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SUM(E3032/D3032)</f>
        <v>1.0668571428571429</v>
      </c>
      <c r="P3032" s="12">
        <f>E3032/L3032</f>
        <v>45.536585365853661</v>
      </c>
      <c r="Q3032" t="s">
        <v>8315</v>
      </c>
      <c r="R3032" t="s">
        <v>8355</v>
      </c>
      <c r="S3032" s="10">
        <f>(((J3032/60)/60)/24)+DATE(1970,1,1)</f>
        <v>42233.747349537036</v>
      </c>
      <c r="T3032" s="10">
        <f>(((I3032/60)/60)/24)+DATE(1970,1,1)</f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SUM(E3033/D3033)</f>
        <v>1</v>
      </c>
      <c r="P3033" s="12">
        <f>E3033/L3033</f>
        <v>51.724137931034484</v>
      </c>
      <c r="Q3033" t="s">
        <v>8315</v>
      </c>
      <c r="R3033" t="s">
        <v>8355</v>
      </c>
      <c r="S3033" s="10">
        <f>(((J3033/60)/60)/24)+DATE(1970,1,1)</f>
        <v>42597.882488425923</v>
      </c>
      <c r="T3033" s="10">
        <f>(((I3033/60)/60)/24)+DATE(1970,1,1)</f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SUM(E3034/D3034)</f>
        <v>1.272</v>
      </c>
      <c r="P3034" s="12">
        <f>E3034/L3034</f>
        <v>50.88</v>
      </c>
      <c r="Q3034" t="s">
        <v>8315</v>
      </c>
      <c r="R3034" t="s">
        <v>8355</v>
      </c>
      <c r="S3034" s="10">
        <f>(((J3034/60)/60)/24)+DATE(1970,1,1)</f>
        <v>42228.044664351852</v>
      </c>
      <c r="T3034" s="10">
        <f>(((I3034/60)/60)/24)+DATE(1970,1,1)</f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SUM(E3035/D3035)</f>
        <v>1.4653333333333334</v>
      </c>
      <c r="P3035" s="12">
        <f>E3035/L3035</f>
        <v>191.13043478260869</v>
      </c>
      <c r="Q3035" t="s">
        <v>8315</v>
      </c>
      <c r="R3035" t="s">
        <v>8355</v>
      </c>
      <c r="S3035" s="10">
        <f>(((J3035/60)/60)/24)+DATE(1970,1,1)</f>
        <v>42570.110243055555</v>
      </c>
      <c r="T3035" s="10">
        <f>(((I3035/60)/60)/24)+DATE(1970,1,1)</f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SUM(E3036/D3036)</f>
        <v>1.1253599999999999</v>
      </c>
      <c r="P3036" s="12">
        <f>E3036/L3036</f>
        <v>89.314285714285717</v>
      </c>
      <c r="Q3036" t="s">
        <v>8315</v>
      </c>
      <c r="R3036" t="s">
        <v>8355</v>
      </c>
      <c r="S3036" s="10">
        <f>(((J3036/60)/60)/24)+DATE(1970,1,1)</f>
        <v>42644.535358796296</v>
      </c>
      <c r="T3036" s="10">
        <f>(((I3036/60)/60)/24)+DATE(1970,1,1)</f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SUM(E3037/D3037)</f>
        <v>1.0878684000000001</v>
      </c>
      <c r="P3037" s="12">
        <f>E3037/L3037</f>
        <v>88.588631921824103</v>
      </c>
      <c r="Q3037" t="s">
        <v>8315</v>
      </c>
      <c r="R3037" t="s">
        <v>8355</v>
      </c>
      <c r="S3037" s="10">
        <f>(((J3037/60)/60)/24)+DATE(1970,1,1)</f>
        <v>41368.560289351852</v>
      </c>
      <c r="T3037" s="10">
        <f>(((I3037/60)/60)/24)+DATE(1970,1,1)</f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SUM(E3038/D3038)</f>
        <v>1.26732</v>
      </c>
      <c r="P3038" s="12">
        <f>E3038/L3038</f>
        <v>96.300911854103347</v>
      </c>
      <c r="Q3038" t="s">
        <v>8315</v>
      </c>
      <c r="R3038" t="s">
        <v>8355</v>
      </c>
      <c r="S3038" s="10">
        <f>(((J3038/60)/60)/24)+DATE(1970,1,1)</f>
        <v>41466.785231481481</v>
      </c>
      <c r="T3038" s="10">
        <f>(((I3038/60)/60)/24)+DATE(1970,1,1)</f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SUM(E3039/D3039)</f>
        <v>2.1320000000000001</v>
      </c>
      <c r="P3039" s="12">
        <f>E3039/L3039</f>
        <v>33.3125</v>
      </c>
      <c r="Q3039" t="s">
        <v>8315</v>
      </c>
      <c r="R3039" t="s">
        <v>8355</v>
      </c>
      <c r="S3039" s="10">
        <f>(((J3039/60)/60)/24)+DATE(1970,1,1)</f>
        <v>40378.893206018518</v>
      </c>
      <c r="T3039" s="10">
        <f>(((I3039/60)/60)/24)+DATE(1970,1,1)</f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SUM(E3040/D3040)</f>
        <v>1.0049999999999999</v>
      </c>
      <c r="P3040" s="12">
        <f>E3040/L3040</f>
        <v>37.222222222222221</v>
      </c>
      <c r="Q3040" t="s">
        <v>8315</v>
      </c>
      <c r="R3040" t="s">
        <v>8355</v>
      </c>
      <c r="S3040" s="10">
        <f>(((J3040/60)/60)/24)+DATE(1970,1,1)</f>
        <v>42373.252280092594</v>
      </c>
      <c r="T3040" s="10">
        <f>(((I3040/60)/60)/24)+DATE(1970,1,1)</f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SUM(E3041/D3041)</f>
        <v>1.0871389999999999</v>
      </c>
      <c r="P3041" s="12">
        <f>E3041/L3041</f>
        <v>92.130423728813554</v>
      </c>
      <c r="Q3041" t="s">
        <v>8315</v>
      </c>
      <c r="R3041" t="s">
        <v>8355</v>
      </c>
      <c r="S3041" s="10">
        <f>(((J3041/60)/60)/24)+DATE(1970,1,1)</f>
        <v>41610.794421296298</v>
      </c>
      <c r="T3041" s="10">
        <f>(((I3041/60)/60)/24)+DATE(1970,1,1)</f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SUM(E3042/D3042)</f>
        <v>1.075</v>
      </c>
      <c r="P3042" s="12">
        <f>E3042/L3042</f>
        <v>76.785714285714292</v>
      </c>
      <c r="Q3042" t="s">
        <v>8315</v>
      </c>
      <c r="R3042" t="s">
        <v>8355</v>
      </c>
      <c r="S3042" s="10">
        <f>(((J3042/60)/60)/24)+DATE(1970,1,1)</f>
        <v>42177.791909722218</v>
      </c>
      <c r="T3042" s="10">
        <f>(((I3042/60)/60)/24)+DATE(1970,1,1)</f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SUM(E3043/D3043)</f>
        <v>1.1048192771084338</v>
      </c>
      <c r="P3043" s="12">
        <f>E3043/L3043</f>
        <v>96.526315789473685</v>
      </c>
      <c r="Q3043" t="s">
        <v>8315</v>
      </c>
      <c r="R3043" t="s">
        <v>8355</v>
      </c>
      <c r="S3043" s="10">
        <f>(((J3043/60)/60)/24)+DATE(1970,1,1)</f>
        <v>42359.868611111116</v>
      </c>
      <c r="T3043" s="10">
        <f>(((I3043/60)/60)/24)+DATE(1970,1,1)</f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SUM(E3044/D3044)</f>
        <v>1.28</v>
      </c>
      <c r="P3044" s="12">
        <f>E3044/L3044</f>
        <v>51.891891891891895</v>
      </c>
      <c r="Q3044" t="s">
        <v>8315</v>
      </c>
      <c r="R3044" t="s">
        <v>8355</v>
      </c>
      <c r="S3044" s="10">
        <f>(((J3044/60)/60)/24)+DATE(1970,1,1)</f>
        <v>42253.688043981485</v>
      </c>
      <c r="T3044" s="10">
        <f>(((I3044/60)/60)/24)+DATE(1970,1,1)</f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SUM(E3045/D3045)</f>
        <v>1.1000666666666667</v>
      </c>
      <c r="P3045" s="12">
        <f>E3045/L3045</f>
        <v>128.9140625</v>
      </c>
      <c r="Q3045" t="s">
        <v>8315</v>
      </c>
      <c r="R3045" t="s">
        <v>8355</v>
      </c>
      <c r="S3045" s="10">
        <f>(((J3045/60)/60)/24)+DATE(1970,1,1)</f>
        <v>42083.070590277777</v>
      </c>
      <c r="T3045" s="10">
        <f>(((I3045/60)/60)/24)+DATE(1970,1,1)</f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SUM(E3046/D3046)</f>
        <v>1.0934166666666667</v>
      </c>
      <c r="P3046" s="12">
        <f>E3046/L3046</f>
        <v>84.108974358974365</v>
      </c>
      <c r="Q3046" t="s">
        <v>8315</v>
      </c>
      <c r="R3046" t="s">
        <v>8355</v>
      </c>
      <c r="S3046" s="10">
        <f>(((J3046/60)/60)/24)+DATE(1970,1,1)</f>
        <v>42387.7268287037</v>
      </c>
      <c r="T3046" s="10">
        <f>(((I3046/60)/60)/24)+DATE(1970,1,1)</f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SUM(E3047/D3047)</f>
        <v>1.3270650000000002</v>
      </c>
      <c r="P3047" s="12">
        <f>E3047/L3047</f>
        <v>82.941562500000003</v>
      </c>
      <c r="Q3047" t="s">
        <v>8315</v>
      </c>
      <c r="R3047" t="s">
        <v>8355</v>
      </c>
      <c r="S3047" s="10">
        <f>(((J3047/60)/60)/24)+DATE(1970,1,1)</f>
        <v>41843.155729166669</v>
      </c>
      <c r="T3047" s="10">
        <f>(((I3047/60)/60)/24)+DATE(1970,1,1)</f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SUM(E3048/D3048)</f>
        <v>1.9084810126582279</v>
      </c>
      <c r="P3048" s="12">
        <f>E3048/L3048</f>
        <v>259.94827586206895</v>
      </c>
      <c r="Q3048" t="s">
        <v>8315</v>
      </c>
      <c r="R3048" t="s">
        <v>8355</v>
      </c>
      <c r="S3048" s="10">
        <f>(((J3048/60)/60)/24)+DATE(1970,1,1)</f>
        <v>41862.803078703706</v>
      </c>
      <c r="T3048" s="10">
        <f>(((I3048/60)/60)/24)+DATE(1970,1,1)</f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SUM(E3049/D3049)</f>
        <v>1.49</v>
      </c>
      <c r="P3049" s="12">
        <f>E3049/L3049</f>
        <v>37.25</v>
      </c>
      <c r="Q3049" t="s">
        <v>8315</v>
      </c>
      <c r="R3049" t="s">
        <v>8355</v>
      </c>
      <c r="S3049" s="10">
        <f>(((J3049/60)/60)/24)+DATE(1970,1,1)</f>
        <v>42443.989050925928</v>
      </c>
      <c r="T3049" s="10">
        <f>(((I3049/60)/60)/24)+DATE(1970,1,1)</f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SUM(E3050/D3050)</f>
        <v>1.6639999999999999</v>
      </c>
      <c r="P3050" s="12">
        <f>E3050/L3050</f>
        <v>177.02127659574469</v>
      </c>
      <c r="Q3050" t="s">
        <v>8315</v>
      </c>
      <c r="R3050" t="s">
        <v>8355</v>
      </c>
      <c r="S3050" s="10">
        <f>(((J3050/60)/60)/24)+DATE(1970,1,1)</f>
        <v>41975.901180555549</v>
      </c>
      <c r="T3050" s="10">
        <f>(((I3050/60)/60)/24)+DATE(1970,1,1)</f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SUM(E3051/D3051)</f>
        <v>1.0666666666666667</v>
      </c>
      <c r="P3051" s="12">
        <f>E3051/L3051</f>
        <v>74.074074074074076</v>
      </c>
      <c r="Q3051" t="s">
        <v>8315</v>
      </c>
      <c r="R3051" t="s">
        <v>8355</v>
      </c>
      <c r="S3051" s="10">
        <f>(((J3051/60)/60)/24)+DATE(1970,1,1)</f>
        <v>42139.014525462961</v>
      </c>
      <c r="T3051" s="10">
        <f>(((I3051/60)/60)/24)+DATE(1970,1,1)</f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SUM(E3052/D3052)</f>
        <v>1.06</v>
      </c>
      <c r="P3052" s="12">
        <f>E3052/L3052</f>
        <v>70.666666666666671</v>
      </c>
      <c r="Q3052" t="s">
        <v>8315</v>
      </c>
      <c r="R3052" t="s">
        <v>8355</v>
      </c>
      <c r="S3052" s="10">
        <f>(((J3052/60)/60)/24)+DATE(1970,1,1)</f>
        <v>42465.16851851852</v>
      </c>
      <c r="T3052" s="10">
        <f>(((I3052/60)/60)/24)+DATE(1970,1,1)</f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SUM(E3053/D3053)</f>
        <v>0.23628571428571429</v>
      </c>
      <c r="P3053" s="12">
        <f>E3053/L3053</f>
        <v>23.62857142857143</v>
      </c>
      <c r="Q3053" t="s">
        <v>8315</v>
      </c>
      <c r="R3053" t="s">
        <v>8355</v>
      </c>
      <c r="S3053" s="10">
        <f>(((J3053/60)/60)/24)+DATE(1970,1,1)</f>
        <v>42744.416030092587</v>
      </c>
      <c r="T3053" s="10">
        <f>(((I3053/60)/60)/24)+DATE(1970,1,1)</f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SUM(E3054/D3054)</f>
        <v>1.5E-3</v>
      </c>
      <c r="P3054" s="12">
        <f>E3054/L3054</f>
        <v>37.5</v>
      </c>
      <c r="Q3054" t="s">
        <v>8315</v>
      </c>
      <c r="R3054" t="s">
        <v>8355</v>
      </c>
      <c r="S3054" s="10">
        <f>(((J3054/60)/60)/24)+DATE(1970,1,1)</f>
        <v>42122.670069444444</v>
      </c>
      <c r="T3054" s="10">
        <f>(((I3054/60)/60)/24)+DATE(1970,1,1)</f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SUM(E3055/D3055)</f>
        <v>4.0000000000000001E-3</v>
      </c>
      <c r="P3055" s="12">
        <f>E3055/L3055</f>
        <v>13.333333333333334</v>
      </c>
      <c r="Q3055" t="s">
        <v>8315</v>
      </c>
      <c r="R3055" t="s">
        <v>8355</v>
      </c>
      <c r="S3055" s="10">
        <f>(((J3055/60)/60)/24)+DATE(1970,1,1)</f>
        <v>41862.761724537035</v>
      </c>
      <c r="T3055" s="10">
        <f>(((I3055/60)/60)/24)+DATE(1970,1,1)</f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SUM(E3056/D3056)</f>
        <v>0</v>
      </c>
      <c r="P3056" s="12" t="e">
        <f>E3056/L3056</f>
        <v>#DIV/0!</v>
      </c>
      <c r="Q3056" t="s">
        <v>8315</v>
      </c>
      <c r="R3056" t="s">
        <v>8355</v>
      </c>
      <c r="S3056" s="10">
        <f>(((J3056/60)/60)/24)+DATE(1970,1,1)</f>
        <v>42027.832800925928</v>
      </c>
      <c r="T3056" s="10">
        <f>(((I3056/60)/60)/24)+DATE(1970,1,1)</f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SUM(E3057/D3057)</f>
        <v>5.0000000000000002E-5</v>
      </c>
      <c r="P3057" s="12">
        <f>E3057/L3057</f>
        <v>1</v>
      </c>
      <c r="Q3057" t="s">
        <v>8315</v>
      </c>
      <c r="R3057" t="s">
        <v>8355</v>
      </c>
      <c r="S3057" s="10">
        <f>(((J3057/60)/60)/24)+DATE(1970,1,1)</f>
        <v>41953.95821759259</v>
      </c>
      <c r="T3057" s="10">
        <f>(((I3057/60)/60)/24)+DATE(1970,1,1)</f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SUM(E3058/D3058)</f>
        <v>0</v>
      </c>
      <c r="P3058" s="12" t="e">
        <f>E3058/L3058</f>
        <v>#DIV/0!</v>
      </c>
      <c r="Q3058" t="s">
        <v>8315</v>
      </c>
      <c r="R3058" t="s">
        <v>8355</v>
      </c>
      <c r="S3058" s="10">
        <f>(((J3058/60)/60)/24)+DATE(1970,1,1)</f>
        <v>41851.636388888888</v>
      </c>
      <c r="T3058" s="10">
        <f>(((I3058/60)/60)/24)+DATE(1970,1,1)</f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SUM(E3059/D3059)</f>
        <v>0</v>
      </c>
      <c r="P3059" s="12" t="e">
        <f>E3059/L3059</f>
        <v>#DIV/0!</v>
      </c>
      <c r="Q3059" t="s">
        <v>8315</v>
      </c>
      <c r="R3059" t="s">
        <v>8355</v>
      </c>
      <c r="S3059" s="10">
        <f>(((J3059/60)/60)/24)+DATE(1970,1,1)</f>
        <v>42433.650590277779</v>
      </c>
      <c r="T3059" s="10">
        <f>(((I3059/60)/60)/24)+DATE(1970,1,1)</f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SUM(E3060/D3060)</f>
        <v>1.6666666666666666E-4</v>
      </c>
      <c r="P3060" s="12">
        <f>E3060/L3060</f>
        <v>1</v>
      </c>
      <c r="Q3060" t="s">
        <v>8315</v>
      </c>
      <c r="R3060" t="s">
        <v>8355</v>
      </c>
      <c r="S3060" s="10">
        <f>(((J3060/60)/60)/24)+DATE(1970,1,1)</f>
        <v>42460.374305555553</v>
      </c>
      <c r="T3060" s="10">
        <f>(((I3060/60)/60)/24)+DATE(1970,1,1)</f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SUM(E3061/D3061)</f>
        <v>3.0066666666666665E-2</v>
      </c>
      <c r="P3061" s="12">
        <f>E3061/L3061</f>
        <v>41</v>
      </c>
      <c r="Q3061" t="s">
        <v>8315</v>
      </c>
      <c r="R3061" t="s">
        <v>8355</v>
      </c>
      <c r="S3061" s="10">
        <f>(((J3061/60)/60)/24)+DATE(1970,1,1)</f>
        <v>41829.935717592591</v>
      </c>
      <c r="T3061" s="10">
        <f>(((I3061/60)/60)/24)+DATE(1970,1,1)</f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SUM(E3062/D3062)</f>
        <v>1.5227272727272728E-3</v>
      </c>
      <c r="P3062" s="12">
        <f>E3062/L3062</f>
        <v>55.833333333333336</v>
      </c>
      <c r="Q3062" t="s">
        <v>8315</v>
      </c>
      <c r="R3062" t="s">
        <v>8355</v>
      </c>
      <c r="S3062" s="10">
        <f>(((J3062/60)/60)/24)+DATE(1970,1,1)</f>
        <v>42245.274699074071</v>
      </c>
      <c r="T3062" s="10">
        <f>(((I3062/60)/60)/24)+DATE(1970,1,1)</f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SUM(E3063/D3063)</f>
        <v>0</v>
      </c>
      <c r="P3063" s="12" t="e">
        <f>E3063/L3063</f>
        <v>#DIV/0!</v>
      </c>
      <c r="Q3063" t="s">
        <v>8315</v>
      </c>
      <c r="R3063" t="s">
        <v>8355</v>
      </c>
      <c r="S3063" s="10">
        <f>(((J3063/60)/60)/24)+DATE(1970,1,1)</f>
        <v>41834.784120370372</v>
      </c>
      <c r="T3063" s="10">
        <f>(((I3063/60)/60)/24)+DATE(1970,1,1)</f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SUM(E3064/D3064)</f>
        <v>0.66839999999999999</v>
      </c>
      <c r="P3064" s="12">
        <f>E3064/L3064</f>
        <v>99.761194029850742</v>
      </c>
      <c r="Q3064" t="s">
        <v>8315</v>
      </c>
      <c r="R3064" t="s">
        <v>8355</v>
      </c>
      <c r="S3064" s="10">
        <f>(((J3064/60)/60)/24)+DATE(1970,1,1)</f>
        <v>42248.535787037035</v>
      </c>
      <c r="T3064" s="10">
        <f>(((I3064/60)/60)/24)+DATE(1970,1,1)</f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SUM(E3065/D3065)</f>
        <v>0.19566666666666666</v>
      </c>
      <c r="P3065" s="12">
        <f>E3065/L3065</f>
        <v>25.521739130434781</v>
      </c>
      <c r="Q3065" t="s">
        <v>8315</v>
      </c>
      <c r="R3065" t="s">
        <v>8355</v>
      </c>
      <c r="S3065" s="10">
        <f>(((J3065/60)/60)/24)+DATE(1970,1,1)</f>
        <v>42630.922893518517</v>
      </c>
      <c r="T3065" s="10">
        <f>(((I3065/60)/60)/24)+DATE(1970,1,1)</f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SUM(E3066/D3066)</f>
        <v>0.11294666666666667</v>
      </c>
      <c r="P3066" s="12">
        <f>E3066/L3066</f>
        <v>117.65277777777777</v>
      </c>
      <c r="Q3066" t="s">
        <v>8315</v>
      </c>
      <c r="R3066" t="s">
        <v>8355</v>
      </c>
      <c r="S3066" s="10">
        <f>(((J3066/60)/60)/24)+DATE(1970,1,1)</f>
        <v>42299.130162037036</v>
      </c>
      <c r="T3066" s="10">
        <f>(((I3066/60)/60)/24)+DATE(1970,1,1)</f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SUM(E3067/D3067)</f>
        <v>4.0000000000000002E-4</v>
      </c>
      <c r="P3067" s="12">
        <f>E3067/L3067</f>
        <v>5</v>
      </c>
      <c r="Q3067" t="s">
        <v>8315</v>
      </c>
      <c r="R3067" t="s">
        <v>8355</v>
      </c>
      <c r="S3067" s="10">
        <f>(((J3067/60)/60)/24)+DATE(1970,1,1)</f>
        <v>41825.055231481485</v>
      </c>
      <c r="T3067" s="10">
        <f>(((I3067/60)/60)/24)+DATE(1970,1,1)</f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SUM(E3068/D3068)</f>
        <v>0.11985714285714286</v>
      </c>
      <c r="P3068" s="12">
        <f>E3068/L3068</f>
        <v>2796.6666666666665</v>
      </c>
      <c r="Q3068" t="s">
        <v>8315</v>
      </c>
      <c r="R3068" t="s">
        <v>8355</v>
      </c>
      <c r="S3068" s="10">
        <f>(((J3068/60)/60)/24)+DATE(1970,1,1)</f>
        <v>42531.228437500002</v>
      </c>
      <c r="T3068" s="10">
        <f>(((I3068/60)/60)/24)+DATE(1970,1,1)</f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SUM(E3069/D3069)</f>
        <v>2.5000000000000001E-2</v>
      </c>
      <c r="P3069" s="12">
        <f>E3069/L3069</f>
        <v>200</v>
      </c>
      <c r="Q3069" t="s">
        <v>8315</v>
      </c>
      <c r="R3069" t="s">
        <v>8355</v>
      </c>
      <c r="S3069" s="10">
        <f>(((J3069/60)/60)/24)+DATE(1970,1,1)</f>
        <v>42226.938414351855</v>
      </c>
      <c r="T3069" s="10">
        <f>(((I3069/60)/60)/24)+DATE(1970,1,1)</f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SUM(E3070/D3070)</f>
        <v>6.9999999999999999E-4</v>
      </c>
      <c r="P3070" s="12">
        <f>E3070/L3070</f>
        <v>87.5</v>
      </c>
      <c r="Q3070" t="s">
        <v>8315</v>
      </c>
      <c r="R3070" t="s">
        <v>8355</v>
      </c>
      <c r="S3070" s="10">
        <f>(((J3070/60)/60)/24)+DATE(1970,1,1)</f>
        <v>42263.691574074073</v>
      </c>
      <c r="T3070" s="10">
        <f>(((I3070/60)/60)/24)+DATE(1970,1,1)</f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SUM(E3071/D3071)</f>
        <v>0.14099999999999999</v>
      </c>
      <c r="P3071" s="12">
        <f>E3071/L3071</f>
        <v>20.142857142857142</v>
      </c>
      <c r="Q3071" t="s">
        <v>8315</v>
      </c>
      <c r="R3071" t="s">
        <v>8355</v>
      </c>
      <c r="S3071" s="10">
        <f>(((J3071/60)/60)/24)+DATE(1970,1,1)</f>
        <v>41957.833726851852</v>
      </c>
      <c r="T3071" s="10">
        <f>(((I3071/60)/60)/24)+DATE(1970,1,1)</f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SUM(E3072/D3072)</f>
        <v>3.3399999999999999E-2</v>
      </c>
      <c r="P3072" s="12">
        <f>E3072/L3072</f>
        <v>20.875</v>
      </c>
      <c r="Q3072" t="s">
        <v>8315</v>
      </c>
      <c r="R3072" t="s">
        <v>8355</v>
      </c>
      <c r="S3072" s="10">
        <f>(((J3072/60)/60)/24)+DATE(1970,1,1)</f>
        <v>42690.733437499999</v>
      </c>
      <c r="T3072" s="10">
        <f>(((I3072/60)/60)/24)+DATE(1970,1,1)</f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SUM(E3073/D3073)</f>
        <v>0.59775</v>
      </c>
      <c r="P3073" s="12">
        <f>E3073/L3073</f>
        <v>61.307692307692307</v>
      </c>
      <c r="Q3073" t="s">
        <v>8315</v>
      </c>
      <c r="R3073" t="s">
        <v>8355</v>
      </c>
      <c r="S3073" s="10">
        <f>(((J3073/60)/60)/24)+DATE(1970,1,1)</f>
        <v>42097.732418981483</v>
      </c>
      <c r="T3073" s="10">
        <f>(((I3073/60)/60)/24)+DATE(1970,1,1)</f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SUM(E3074/D3074)</f>
        <v>1.6666666666666666E-4</v>
      </c>
      <c r="P3074" s="12">
        <f>E3074/L3074</f>
        <v>1</v>
      </c>
      <c r="Q3074" t="s">
        <v>8315</v>
      </c>
      <c r="R3074" t="s">
        <v>8355</v>
      </c>
      <c r="S3074" s="10">
        <f>(((J3074/60)/60)/24)+DATE(1970,1,1)</f>
        <v>42658.690532407403</v>
      </c>
      <c r="T3074" s="10">
        <f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SUM(E3075/D3075)</f>
        <v>2.3035714285714285E-4</v>
      </c>
      <c r="P3075" s="12">
        <f>E3075/L3075</f>
        <v>92.142857142857139</v>
      </c>
      <c r="Q3075" t="s">
        <v>8315</v>
      </c>
      <c r="R3075" t="s">
        <v>8355</v>
      </c>
      <c r="S3075" s="10">
        <f>(((J3075/60)/60)/24)+DATE(1970,1,1)</f>
        <v>42111.684027777781</v>
      </c>
      <c r="T3075" s="10">
        <f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SUM(E3076/D3076)</f>
        <v>8.8000000000000003E-4</v>
      </c>
      <c r="P3076" s="12">
        <f>E3076/L3076</f>
        <v>7.333333333333333</v>
      </c>
      <c r="Q3076" t="s">
        <v>8315</v>
      </c>
      <c r="R3076" t="s">
        <v>8355</v>
      </c>
      <c r="S3076" s="10">
        <f>(((J3076/60)/60)/24)+DATE(1970,1,1)</f>
        <v>42409.571284722217</v>
      </c>
      <c r="T3076" s="10">
        <f>(((I3076/60)/60)/24)+DATE(1970,1,1)</f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SUM(E3077/D3077)</f>
        <v>8.6400000000000005E-2</v>
      </c>
      <c r="P3077" s="12">
        <f>E3077/L3077</f>
        <v>64.8</v>
      </c>
      <c r="Q3077" t="s">
        <v>8315</v>
      </c>
      <c r="R3077" t="s">
        <v>8355</v>
      </c>
      <c r="S3077" s="10">
        <f>(((J3077/60)/60)/24)+DATE(1970,1,1)</f>
        <v>42551.102314814809</v>
      </c>
      <c r="T3077" s="10">
        <f>(((I3077/60)/60)/24)+DATE(1970,1,1)</f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SUM(E3078/D3078)</f>
        <v>0.15060000000000001</v>
      </c>
      <c r="P3078" s="12">
        <f>E3078/L3078</f>
        <v>30.12</v>
      </c>
      <c r="Q3078" t="s">
        <v>8315</v>
      </c>
      <c r="R3078" t="s">
        <v>8355</v>
      </c>
      <c r="S3078" s="10">
        <f>(((J3078/60)/60)/24)+DATE(1970,1,1)</f>
        <v>42226.651886574073</v>
      </c>
      <c r="T3078" s="10">
        <f>(((I3078/60)/60)/24)+DATE(1970,1,1)</f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SUM(E3079/D3079)</f>
        <v>4.7727272727272731E-3</v>
      </c>
      <c r="P3079" s="12">
        <f>E3079/L3079</f>
        <v>52.5</v>
      </c>
      <c r="Q3079" t="s">
        <v>8315</v>
      </c>
      <c r="R3079" t="s">
        <v>8355</v>
      </c>
      <c r="S3079" s="10">
        <f>(((J3079/60)/60)/24)+DATE(1970,1,1)</f>
        <v>42766.956921296296</v>
      </c>
      <c r="T3079" s="10">
        <f>(((I3079/60)/60)/24)+DATE(1970,1,1)</f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SUM(E3080/D3080)</f>
        <v>1.1833333333333333E-3</v>
      </c>
      <c r="P3080" s="12">
        <f>E3080/L3080</f>
        <v>23.666666666666668</v>
      </c>
      <c r="Q3080" t="s">
        <v>8315</v>
      </c>
      <c r="R3080" t="s">
        <v>8355</v>
      </c>
      <c r="S3080" s="10">
        <f>(((J3080/60)/60)/24)+DATE(1970,1,1)</f>
        <v>42031.138831018514</v>
      </c>
      <c r="T3080" s="10">
        <f>(((I3080/60)/60)/24)+DATE(1970,1,1)</f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SUM(E3081/D3081)</f>
        <v>8.4173998587352451E-3</v>
      </c>
      <c r="P3081" s="12">
        <f>E3081/L3081</f>
        <v>415.77777777777777</v>
      </c>
      <c r="Q3081" t="s">
        <v>8315</v>
      </c>
      <c r="R3081" t="s">
        <v>8355</v>
      </c>
      <c r="S3081" s="10">
        <f>(((J3081/60)/60)/24)+DATE(1970,1,1)</f>
        <v>42055.713368055556</v>
      </c>
      <c r="T3081" s="10">
        <f>(((I3081/60)/60)/24)+DATE(1970,1,1)</f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SUM(E3082/D3082)</f>
        <v>1.8799999999999999E-4</v>
      </c>
      <c r="P3082" s="12">
        <f>E3082/L3082</f>
        <v>53.714285714285715</v>
      </c>
      <c r="Q3082" t="s">
        <v>8315</v>
      </c>
      <c r="R3082" t="s">
        <v>8355</v>
      </c>
      <c r="S3082" s="10">
        <f>(((J3082/60)/60)/24)+DATE(1970,1,1)</f>
        <v>41940.028287037036</v>
      </c>
      <c r="T3082" s="10">
        <f>(((I3082/60)/60)/24)+DATE(1970,1,1)</f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SUM(E3083/D3083)</f>
        <v>2.1029999999999998E-3</v>
      </c>
      <c r="P3083" s="12">
        <f>E3083/L3083</f>
        <v>420.6</v>
      </c>
      <c r="Q3083" t="s">
        <v>8315</v>
      </c>
      <c r="R3083" t="s">
        <v>8355</v>
      </c>
      <c r="S3083" s="10">
        <f>(((J3083/60)/60)/24)+DATE(1970,1,1)</f>
        <v>42237.181608796294</v>
      </c>
      <c r="T3083" s="10">
        <f>(((I3083/60)/60)/24)+DATE(1970,1,1)</f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SUM(E3084/D3084)</f>
        <v>0</v>
      </c>
      <c r="P3084" s="12" t="e">
        <f>E3084/L3084</f>
        <v>#DIV/0!</v>
      </c>
      <c r="Q3084" t="s">
        <v>8315</v>
      </c>
      <c r="R3084" t="s">
        <v>8355</v>
      </c>
      <c r="S3084" s="10">
        <f>(((J3084/60)/60)/24)+DATE(1970,1,1)</f>
        <v>42293.922986111109</v>
      </c>
      <c r="T3084" s="10">
        <f>(((I3084/60)/60)/24)+DATE(1970,1,1)</f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SUM(E3085/D3085)</f>
        <v>2.8E-3</v>
      </c>
      <c r="P3085" s="12">
        <f>E3085/L3085</f>
        <v>18.666666666666668</v>
      </c>
      <c r="Q3085" t="s">
        <v>8315</v>
      </c>
      <c r="R3085" t="s">
        <v>8355</v>
      </c>
      <c r="S3085" s="10">
        <f>(((J3085/60)/60)/24)+DATE(1970,1,1)</f>
        <v>41853.563402777778</v>
      </c>
      <c r="T3085" s="10">
        <f>(((I3085/60)/60)/24)+DATE(1970,1,1)</f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SUM(E3086/D3086)</f>
        <v>0.11579206701157921</v>
      </c>
      <c r="P3086" s="12">
        <f>E3086/L3086</f>
        <v>78.333333333333329</v>
      </c>
      <c r="Q3086" t="s">
        <v>8315</v>
      </c>
      <c r="R3086" t="s">
        <v>8355</v>
      </c>
      <c r="S3086" s="10">
        <f>(((J3086/60)/60)/24)+DATE(1970,1,1)</f>
        <v>42100.723738425921</v>
      </c>
      <c r="T3086" s="10">
        <f>(((I3086/60)/60)/24)+DATE(1970,1,1)</f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SUM(E3087/D3087)</f>
        <v>2.4400000000000002E-2</v>
      </c>
      <c r="P3087" s="12">
        <f>E3087/L3087</f>
        <v>67.777777777777771</v>
      </c>
      <c r="Q3087" t="s">
        <v>8315</v>
      </c>
      <c r="R3087" t="s">
        <v>8355</v>
      </c>
      <c r="S3087" s="10">
        <f>(((J3087/60)/60)/24)+DATE(1970,1,1)</f>
        <v>42246.883784722217</v>
      </c>
      <c r="T3087" s="10">
        <f>(((I3087/60)/60)/24)+DATE(1970,1,1)</f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SUM(E3088/D3088)</f>
        <v>2.5000000000000001E-3</v>
      </c>
      <c r="P3088" s="12">
        <f>E3088/L3088</f>
        <v>16.666666666666668</v>
      </c>
      <c r="Q3088" t="s">
        <v>8315</v>
      </c>
      <c r="R3088" t="s">
        <v>8355</v>
      </c>
      <c r="S3088" s="10">
        <f>(((J3088/60)/60)/24)+DATE(1970,1,1)</f>
        <v>42173.67082175926</v>
      </c>
      <c r="T3088" s="10">
        <f>(((I3088/60)/60)/24)+DATE(1970,1,1)</f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SUM(E3089/D3089)</f>
        <v>6.2500000000000003E-3</v>
      </c>
      <c r="P3089" s="12">
        <f>E3089/L3089</f>
        <v>62.5</v>
      </c>
      <c r="Q3089" t="s">
        <v>8315</v>
      </c>
      <c r="R3089" t="s">
        <v>8355</v>
      </c>
      <c r="S3089" s="10">
        <f>(((J3089/60)/60)/24)+DATE(1970,1,1)</f>
        <v>42665.150347222225</v>
      </c>
      <c r="T3089" s="10">
        <f>(((I3089/60)/60)/24)+DATE(1970,1,1)</f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SUM(E3090/D3090)</f>
        <v>1.9384615384615384E-3</v>
      </c>
      <c r="P3090" s="12">
        <f>E3090/L3090</f>
        <v>42</v>
      </c>
      <c r="Q3090" t="s">
        <v>8315</v>
      </c>
      <c r="R3090" t="s">
        <v>8355</v>
      </c>
      <c r="S3090" s="10">
        <f>(((J3090/60)/60)/24)+DATE(1970,1,1)</f>
        <v>41981.57230324074</v>
      </c>
      <c r="T3090" s="10">
        <f>(((I3090/60)/60)/24)+DATE(1970,1,1)</f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SUM(E3091/D3091)</f>
        <v>0.23416000000000001</v>
      </c>
      <c r="P3091" s="12">
        <f>E3091/L3091</f>
        <v>130.0888888888889</v>
      </c>
      <c r="Q3091" t="s">
        <v>8315</v>
      </c>
      <c r="R3091" t="s">
        <v>8355</v>
      </c>
      <c r="S3091" s="10">
        <f>(((J3091/60)/60)/24)+DATE(1970,1,1)</f>
        <v>42528.542627314819</v>
      </c>
      <c r="T3091" s="10">
        <f>(((I3091/60)/60)/24)+DATE(1970,1,1)</f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SUM(E3092/D3092)</f>
        <v>5.080888888888889E-2</v>
      </c>
      <c r="P3092" s="12">
        <f>E3092/L3092</f>
        <v>1270.2222222222222</v>
      </c>
      <c r="Q3092" t="s">
        <v>8315</v>
      </c>
      <c r="R3092" t="s">
        <v>8355</v>
      </c>
      <c r="S3092" s="10">
        <f>(((J3092/60)/60)/24)+DATE(1970,1,1)</f>
        <v>42065.818807870368</v>
      </c>
      <c r="T3092" s="10">
        <f>(((I3092/60)/60)/24)+DATE(1970,1,1)</f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SUM(E3093/D3093)</f>
        <v>0.15920000000000001</v>
      </c>
      <c r="P3093" s="12">
        <f>E3093/L3093</f>
        <v>88.444444444444443</v>
      </c>
      <c r="Q3093" t="s">
        <v>8315</v>
      </c>
      <c r="R3093" t="s">
        <v>8355</v>
      </c>
      <c r="S3093" s="10">
        <f>(((J3093/60)/60)/24)+DATE(1970,1,1)</f>
        <v>42566.948414351849</v>
      </c>
      <c r="T3093" s="10">
        <f>(((I3093/60)/60)/24)+DATE(1970,1,1)</f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SUM(E3094/D3094)</f>
        <v>1.1831900000000001E-2</v>
      </c>
      <c r="P3094" s="12">
        <f>E3094/L3094</f>
        <v>56.342380952380957</v>
      </c>
      <c r="Q3094" t="s">
        <v>8315</v>
      </c>
      <c r="R3094" t="s">
        <v>8355</v>
      </c>
      <c r="S3094" s="10">
        <f>(((J3094/60)/60)/24)+DATE(1970,1,1)</f>
        <v>42255.619351851856</v>
      </c>
      <c r="T3094" s="10">
        <f>(((I3094/60)/60)/24)+DATE(1970,1,1)</f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SUM(E3095/D3095)</f>
        <v>0.22750000000000001</v>
      </c>
      <c r="P3095" s="12">
        <f>E3095/L3095</f>
        <v>53.529411764705884</v>
      </c>
      <c r="Q3095" t="s">
        <v>8315</v>
      </c>
      <c r="R3095" t="s">
        <v>8355</v>
      </c>
      <c r="S3095" s="10">
        <f>(((J3095/60)/60)/24)+DATE(1970,1,1)</f>
        <v>41760.909039351849</v>
      </c>
      <c r="T3095" s="10">
        <f>(((I3095/60)/60)/24)+DATE(1970,1,1)</f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SUM(E3096/D3096)</f>
        <v>2.5000000000000001E-4</v>
      </c>
      <c r="P3096" s="12">
        <f>E3096/L3096</f>
        <v>25</v>
      </c>
      <c r="Q3096" t="s">
        <v>8315</v>
      </c>
      <c r="R3096" t="s">
        <v>8355</v>
      </c>
      <c r="S3096" s="10">
        <f>(((J3096/60)/60)/24)+DATE(1970,1,1)</f>
        <v>42207.795787037037</v>
      </c>
      <c r="T3096" s="10">
        <f>(((I3096/60)/60)/24)+DATE(1970,1,1)</f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SUM(E3097/D3097)</f>
        <v>3.351206434316354E-3</v>
      </c>
      <c r="P3097" s="12">
        <f>E3097/L3097</f>
        <v>50</v>
      </c>
      <c r="Q3097" t="s">
        <v>8315</v>
      </c>
      <c r="R3097" t="s">
        <v>8355</v>
      </c>
      <c r="S3097" s="10">
        <f>(((J3097/60)/60)/24)+DATE(1970,1,1)</f>
        <v>42523.025231481486</v>
      </c>
      <c r="T3097" s="10">
        <f>(((I3097/60)/60)/24)+DATE(1970,1,1)</f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SUM(E3098/D3098)</f>
        <v>3.9750000000000001E-2</v>
      </c>
      <c r="P3098" s="12">
        <f>E3098/L3098</f>
        <v>56.785714285714285</v>
      </c>
      <c r="Q3098" t="s">
        <v>8315</v>
      </c>
      <c r="R3098" t="s">
        <v>8355</v>
      </c>
      <c r="S3098" s="10">
        <f>(((J3098/60)/60)/24)+DATE(1970,1,1)</f>
        <v>42114.825532407413</v>
      </c>
      <c r="T3098" s="10">
        <f>(((I3098/60)/60)/24)+DATE(1970,1,1)</f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SUM(E3099/D3099)</f>
        <v>0.17150000000000001</v>
      </c>
      <c r="P3099" s="12">
        <f>E3099/L3099</f>
        <v>40.833333333333336</v>
      </c>
      <c r="Q3099" t="s">
        <v>8315</v>
      </c>
      <c r="R3099" t="s">
        <v>8355</v>
      </c>
      <c r="S3099" s="10">
        <f>(((J3099/60)/60)/24)+DATE(1970,1,1)</f>
        <v>42629.503483796296</v>
      </c>
      <c r="T3099" s="10">
        <f>(((I3099/60)/60)/24)+DATE(1970,1,1)</f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SUM(E3100/D3100)</f>
        <v>3.608004104669061E-2</v>
      </c>
      <c r="P3100" s="12">
        <f>E3100/L3100</f>
        <v>65.111111111111114</v>
      </c>
      <c r="Q3100" t="s">
        <v>8315</v>
      </c>
      <c r="R3100" t="s">
        <v>8355</v>
      </c>
      <c r="S3100" s="10">
        <f>(((J3100/60)/60)/24)+DATE(1970,1,1)</f>
        <v>42359.792233796295</v>
      </c>
      <c r="T3100" s="10">
        <f>(((I3100/60)/60)/24)+DATE(1970,1,1)</f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SUM(E3101/D3101)</f>
        <v>0.13900000000000001</v>
      </c>
      <c r="P3101" s="12">
        <f>E3101/L3101</f>
        <v>55.6</v>
      </c>
      <c r="Q3101" t="s">
        <v>8315</v>
      </c>
      <c r="R3101" t="s">
        <v>8355</v>
      </c>
      <c r="S3101" s="10">
        <f>(((J3101/60)/60)/24)+DATE(1970,1,1)</f>
        <v>42382.189710648148</v>
      </c>
      <c r="T3101" s="10">
        <f>(((I3101/60)/60)/24)+DATE(1970,1,1)</f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SUM(E3102/D3102)</f>
        <v>0.15225</v>
      </c>
      <c r="P3102" s="12">
        <f>E3102/L3102</f>
        <v>140.53846153846155</v>
      </c>
      <c r="Q3102" t="s">
        <v>8315</v>
      </c>
      <c r="R3102" t="s">
        <v>8355</v>
      </c>
      <c r="S3102" s="10">
        <f>(((J3102/60)/60)/24)+DATE(1970,1,1)</f>
        <v>41902.622395833336</v>
      </c>
      <c r="T3102" s="10">
        <f>(((I3102/60)/60)/24)+DATE(1970,1,1)</f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SUM(E3103/D3103)</f>
        <v>0.12</v>
      </c>
      <c r="P3103" s="12">
        <f>E3103/L3103</f>
        <v>25</v>
      </c>
      <c r="Q3103" t="s">
        <v>8315</v>
      </c>
      <c r="R3103" t="s">
        <v>8355</v>
      </c>
      <c r="S3103" s="10">
        <f>(((J3103/60)/60)/24)+DATE(1970,1,1)</f>
        <v>42171.383530092593</v>
      </c>
      <c r="T3103" s="10">
        <f>(((I3103/60)/60)/24)+DATE(1970,1,1)</f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SUM(E3104/D3104)</f>
        <v>0.391125</v>
      </c>
      <c r="P3104" s="12">
        <f>E3104/L3104</f>
        <v>69.533333333333331</v>
      </c>
      <c r="Q3104" t="s">
        <v>8315</v>
      </c>
      <c r="R3104" t="s">
        <v>8355</v>
      </c>
      <c r="S3104" s="10">
        <f>(((J3104/60)/60)/24)+DATE(1970,1,1)</f>
        <v>42555.340486111112</v>
      </c>
      <c r="T3104" s="10">
        <f>(((I3104/60)/60)/24)+DATE(1970,1,1)</f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SUM(E3105/D3105)</f>
        <v>2.6829268292682929E-3</v>
      </c>
      <c r="P3105" s="12">
        <f>E3105/L3105</f>
        <v>5.5</v>
      </c>
      <c r="Q3105" t="s">
        <v>8315</v>
      </c>
      <c r="R3105" t="s">
        <v>8355</v>
      </c>
      <c r="S3105" s="10">
        <f>(((J3105/60)/60)/24)+DATE(1970,1,1)</f>
        <v>42107.156319444446</v>
      </c>
      <c r="T3105" s="10">
        <f>(((I3105/60)/60)/24)+DATE(1970,1,1)</f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SUM(E3106/D3106)</f>
        <v>0.29625000000000001</v>
      </c>
      <c r="P3106" s="12">
        <f>E3106/L3106</f>
        <v>237</v>
      </c>
      <c r="Q3106" t="s">
        <v>8315</v>
      </c>
      <c r="R3106" t="s">
        <v>8355</v>
      </c>
      <c r="S3106" s="10">
        <f>(((J3106/60)/60)/24)+DATE(1970,1,1)</f>
        <v>42006.908692129626</v>
      </c>
      <c r="T3106" s="10">
        <f>(((I3106/60)/60)/24)+DATE(1970,1,1)</f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SUM(E3107/D3107)</f>
        <v>0.4236099230111206</v>
      </c>
      <c r="P3107" s="12">
        <f>E3107/L3107</f>
        <v>79.870967741935488</v>
      </c>
      <c r="Q3107" t="s">
        <v>8315</v>
      </c>
      <c r="R3107" t="s">
        <v>8355</v>
      </c>
      <c r="S3107" s="10">
        <f>(((J3107/60)/60)/24)+DATE(1970,1,1)</f>
        <v>41876.718935185185</v>
      </c>
      <c r="T3107" s="10">
        <f>(((I3107/60)/60)/24)+DATE(1970,1,1)</f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SUM(E3108/D3108)</f>
        <v>4.1000000000000002E-2</v>
      </c>
      <c r="P3108" s="12">
        <f>E3108/L3108</f>
        <v>10.25</v>
      </c>
      <c r="Q3108" t="s">
        <v>8315</v>
      </c>
      <c r="R3108" t="s">
        <v>8355</v>
      </c>
      <c r="S3108" s="10">
        <f>(((J3108/60)/60)/24)+DATE(1970,1,1)</f>
        <v>42241.429120370376</v>
      </c>
      <c r="T3108" s="10">
        <f>(((I3108/60)/60)/24)+DATE(1970,1,1)</f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SUM(E3109/D3109)</f>
        <v>0.197625</v>
      </c>
      <c r="P3109" s="12">
        <f>E3109/L3109</f>
        <v>272.58620689655174</v>
      </c>
      <c r="Q3109" t="s">
        <v>8315</v>
      </c>
      <c r="R3109" t="s">
        <v>8355</v>
      </c>
      <c r="S3109" s="10">
        <f>(((J3109/60)/60)/24)+DATE(1970,1,1)</f>
        <v>42128.814247685179</v>
      </c>
      <c r="T3109" s="10">
        <f>(((I3109/60)/60)/24)+DATE(1970,1,1)</f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SUM(E3110/D3110)</f>
        <v>5.1999999999999995E-4</v>
      </c>
      <c r="P3110" s="12">
        <f>E3110/L3110</f>
        <v>13</v>
      </c>
      <c r="Q3110" t="s">
        <v>8315</v>
      </c>
      <c r="R3110" t="s">
        <v>8355</v>
      </c>
      <c r="S3110" s="10">
        <f>(((J3110/60)/60)/24)+DATE(1970,1,1)</f>
        <v>42062.680486111116</v>
      </c>
      <c r="T3110" s="10">
        <f>(((I3110/60)/60)/24)+DATE(1970,1,1)</f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SUM(E3111/D3111)</f>
        <v>0.25030188679245285</v>
      </c>
      <c r="P3111" s="12">
        <f>E3111/L3111</f>
        <v>58.184210526315788</v>
      </c>
      <c r="Q3111" t="s">
        <v>8315</v>
      </c>
      <c r="R3111" t="s">
        <v>8355</v>
      </c>
      <c r="S3111" s="10">
        <f>(((J3111/60)/60)/24)+DATE(1970,1,1)</f>
        <v>41844.125115740739</v>
      </c>
      <c r="T3111" s="10">
        <f>(((I3111/60)/60)/24)+DATE(1970,1,1)</f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SUM(E3112/D3112)</f>
        <v>4.0000000000000002E-4</v>
      </c>
      <c r="P3112" s="12">
        <f>E3112/L3112</f>
        <v>10</v>
      </c>
      <c r="Q3112" t="s">
        <v>8315</v>
      </c>
      <c r="R3112" t="s">
        <v>8355</v>
      </c>
      <c r="S3112" s="10">
        <f>(((J3112/60)/60)/24)+DATE(1970,1,1)</f>
        <v>42745.031469907408</v>
      </c>
      <c r="T3112" s="10">
        <f>(((I3112/60)/60)/24)+DATE(1970,1,1)</f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SUM(E3113/D3113)</f>
        <v>0.26640000000000003</v>
      </c>
      <c r="P3113" s="12">
        <f>E3113/L3113</f>
        <v>70.10526315789474</v>
      </c>
      <c r="Q3113" t="s">
        <v>8315</v>
      </c>
      <c r="R3113" t="s">
        <v>8355</v>
      </c>
      <c r="S3113" s="10">
        <f>(((J3113/60)/60)/24)+DATE(1970,1,1)</f>
        <v>41885.595138888886</v>
      </c>
      <c r="T3113" s="10">
        <f>(((I3113/60)/60)/24)+DATE(1970,1,1)</f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SUM(E3114/D3114)</f>
        <v>4.7363636363636365E-2</v>
      </c>
      <c r="P3114" s="12">
        <f>E3114/L3114</f>
        <v>57.888888888888886</v>
      </c>
      <c r="Q3114" t="s">
        <v>8315</v>
      </c>
      <c r="R3114" t="s">
        <v>8355</v>
      </c>
      <c r="S3114" s="10">
        <f>(((J3114/60)/60)/24)+DATE(1970,1,1)</f>
        <v>42615.121921296297</v>
      </c>
      <c r="T3114" s="10">
        <f>(((I3114/60)/60)/24)+DATE(1970,1,1)</f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SUM(E3115/D3115)</f>
        <v>4.2435339894712751E-2</v>
      </c>
      <c r="P3115" s="12">
        <f>E3115/L3115</f>
        <v>125.27027027027027</v>
      </c>
      <c r="Q3115" t="s">
        <v>8315</v>
      </c>
      <c r="R3115" t="s">
        <v>8355</v>
      </c>
      <c r="S3115" s="10">
        <f>(((J3115/60)/60)/24)+DATE(1970,1,1)</f>
        <v>42081.731273148151</v>
      </c>
      <c r="T3115" s="10">
        <f>(((I3115/60)/60)/24)+DATE(1970,1,1)</f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SUM(E3116/D3116)</f>
        <v>0</v>
      </c>
      <c r="P3116" s="12" t="e">
        <f>E3116/L3116</f>
        <v>#DIV/0!</v>
      </c>
      <c r="Q3116" t="s">
        <v>8315</v>
      </c>
      <c r="R3116" t="s">
        <v>8355</v>
      </c>
      <c r="S3116" s="10">
        <f>(((J3116/60)/60)/24)+DATE(1970,1,1)</f>
        <v>41843.632523148146</v>
      </c>
      <c r="T3116" s="10">
        <f>(((I3116/60)/60)/24)+DATE(1970,1,1)</f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SUM(E3117/D3117)</f>
        <v>0.03</v>
      </c>
      <c r="P3117" s="12">
        <f>E3117/L3117</f>
        <v>300</v>
      </c>
      <c r="Q3117" t="s">
        <v>8315</v>
      </c>
      <c r="R3117" t="s">
        <v>8355</v>
      </c>
      <c r="S3117" s="10">
        <f>(((J3117/60)/60)/24)+DATE(1970,1,1)</f>
        <v>42496.447071759263</v>
      </c>
      <c r="T3117" s="10">
        <f>(((I3117/60)/60)/24)+DATE(1970,1,1)</f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SUM(E3118/D3118)</f>
        <v>0.57333333333333336</v>
      </c>
      <c r="P3118" s="12">
        <f>E3118/L3118</f>
        <v>43</v>
      </c>
      <c r="Q3118" t="s">
        <v>8315</v>
      </c>
      <c r="R3118" t="s">
        <v>8355</v>
      </c>
      <c r="S3118" s="10">
        <f>(((J3118/60)/60)/24)+DATE(1970,1,1)</f>
        <v>42081.515335648146</v>
      </c>
      <c r="T3118" s="10">
        <f>(((I3118/60)/60)/24)+DATE(1970,1,1)</f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SUM(E3119/D3119)</f>
        <v>1E-3</v>
      </c>
      <c r="P3119" s="12">
        <f>E3119/L3119</f>
        <v>1</v>
      </c>
      <c r="Q3119" t="s">
        <v>8315</v>
      </c>
      <c r="R3119" t="s">
        <v>8355</v>
      </c>
      <c r="S3119" s="10">
        <f>(((J3119/60)/60)/24)+DATE(1970,1,1)</f>
        <v>42509.374537037031</v>
      </c>
      <c r="T3119" s="10">
        <f>(((I3119/60)/60)/24)+DATE(1970,1,1)</f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SUM(E3120/D3120)</f>
        <v>3.0999999999999999E-3</v>
      </c>
      <c r="P3120" s="12">
        <f>E3120/L3120</f>
        <v>775</v>
      </c>
      <c r="Q3120" t="s">
        <v>8315</v>
      </c>
      <c r="R3120" t="s">
        <v>8355</v>
      </c>
      <c r="S3120" s="10">
        <f>(((J3120/60)/60)/24)+DATE(1970,1,1)</f>
        <v>42534.649571759262</v>
      </c>
      <c r="T3120" s="10">
        <f>(((I3120/60)/60)/24)+DATE(1970,1,1)</f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SUM(E3121/D3121)</f>
        <v>5.0000000000000001E-4</v>
      </c>
      <c r="P3121" s="12">
        <f>E3121/L3121</f>
        <v>5</v>
      </c>
      <c r="Q3121" t="s">
        <v>8315</v>
      </c>
      <c r="R3121" t="s">
        <v>8355</v>
      </c>
      <c r="S3121" s="10">
        <f>(((J3121/60)/60)/24)+DATE(1970,1,1)</f>
        <v>42060.04550925926</v>
      </c>
      <c r="T3121" s="10">
        <f>(((I3121/60)/60)/24)+DATE(1970,1,1)</f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SUM(E3122/D3122)</f>
        <v>9.8461538461538464E-5</v>
      </c>
      <c r="P3122" s="12">
        <f>E3122/L3122</f>
        <v>12.8</v>
      </c>
      <c r="Q3122" t="s">
        <v>8315</v>
      </c>
      <c r="R3122" t="s">
        <v>8355</v>
      </c>
      <c r="S3122" s="10">
        <f>(((J3122/60)/60)/24)+DATE(1970,1,1)</f>
        <v>42435.942083333335</v>
      </c>
      <c r="T3122" s="10">
        <f>(((I3122/60)/60)/24)+DATE(1970,1,1)</f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SUM(E3123/D3123)</f>
        <v>6.6666666666666671E-3</v>
      </c>
      <c r="P3123" s="12">
        <f>E3123/L3123</f>
        <v>10</v>
      </c>
      <c r="Q3123" t="s">
        <v>8315</v>
      </c>
      <c r="R3123" t="s">
        <v>8355</v>
      </c>
      <c r="S3123" s="10">
        <f>(((J3123/60)/60)/24)+DATE(1970,1,1)</f>
        <v>41848.679803240739</v>
      </c>
      <c r="T3123" s="10">
        <f>(((I3123/60)/60)/24)+DATE(1970,1,1)</f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SUM(E3124/D3124)</f>
        <v>0.58291457286432158</v>
      </c>
      <c r="P3124" s="12">
        <f>E3124/L3124</f>
        <v>58</v>
      </c>
      <c r="Q3124" t="s">
        <v>8315</v>
      </c>
      <c r="R3124" t="s">
        <v>8355</v>
      </c>
      <c r="S3124" s="10">
        <f>(((J3124/60)/60)/24)+DATE(1970,1,1)</f>
        <v>42678.932083333333</v>
      </c>
      <c r="T3124" s="10">
        <f>(((I3124/60)/60)/24)+DATE(1970,1,1)</f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SUM(E3125/D3125)</f>
        <v>0.68153600000000003</v>
      </c>
      <c r="P3125" s="12">
        <f>E3125/L3125</f>
        <v>244.80459770114942</v>
      </c>
      <c r="Q3125" t="s">
        <v>8315</v>
      </c>
      <c r="R3125" t="s">
        <v>8355</v>
      </c>
      <c r="S3125" s="10">
        <f>(((J3125/60)/60)/24)+DATE(1970,1,1)</f>
        <v>42530.993032407408</v>
      </c>
      <c r="T3125" s="10">
        <f>(((I3125/60)/60)/24)+DATE(1970,1,1)</f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SUM(E3126/D3126)</f>
        <v>3.2499999999999997E-5</v>
      </c>
      <c r="P3126" s="12">
        <f>E3126/L3126</f>
        <v>6.5</v>
      </c>
      <c r="Q3126" t="s">
        <v>8315</v>
      </c>
      <c r="R3126" t="s">
        <v>8355</v>
      </c>
      <c r="S3126" s="10">
        <f>(((J3126/60)/60)/24)+DATE(1970,1,1)</f>
        <v>41977.780104166668</v>
      </c>
      <c r="T3126" s="10">
        <f>(((I3126/60)/60)/24)+DATE(1970,1,1)</f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SUM(E3127/D3127)</f>
        <v>0</v>
      </c>
      <c r="P3127" s="12" t="e">
        <f>E3127/L3127</f>
        <v>#DIV/0!</v>
      </c>
      <c r="Q3127" t="s">
        <v>8315</v>
      </c>
      <c r="R3127" t="s">
        <v>8355</v>
      </c>
      <c r="S3127" s="10">
        <f>(((J3127/60)/60)/24)+DATE(1970,1,1)</f>
        <v>42346.20685185185</v>
      </c>
      <c r="T3127" s="10">
        <f>(((I3127/60)/60)/24)+DATE(1970,1,1)</f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SUM(E3128/D3128)</f>
        <v>4.1599999999999998E-2</v>
      </c>
      <c r="P3128" s="12">
        <f>E3128/L3128</f>
        <v>61.176470588235297</v>
      </c>
      <c r="Q3128" t="s">
        <v>8315</v>
      </c>
      <c r="R3128" t="s">
        <v>8355</v>
      </c>
      <c r="S3128" s="10">
        <f>(((J3128/60)/60)/24)+DATE(1970,1,1)</f>
        <v>42427.01807870371</v>
      </c>
      <c r="T3128" s="10">
        <f>(((I3128/60)/60)/24)+DATE(1970,1,1)</f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SUM(E3129/D3129)</f>
        <v>0</v>
      </c>
      <c r="P3129" s="12" t="e">
        <f>E3129/L3129</f>
        <v>#DIV/0!</v>
      </c>
      <c r="Q3129" t="s">
        <v>8315</v>
      </c>
      <c r="R3129" t="s">
        <v>8355</v>
      </c>
      <c r="S3129" s="10">
        <f>(((J3129/60)/60)/24)+DATE(1970,1,1)</f>
        <v>42034.856817129628</v>
      </c>
      <c r="T3129" s="10">
        <f>(((I3129/60)/60)/24)+DATE(1970,1,1)</f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SUM(E3130/D3130)</f>
        <v>1.0860666666666667</v>
      </c>
      <c r="P3130" s="12">
        <f>E3130/L3130</f>
        <v>139.23931623931625</v>
      </c>
      <c r="Q3130" t="s">
        <v>8315</v>
      </c>
      <c r="R3130" t="s">
        <v>8316</v>
      </c>
      <c r="S3130" s="10">
        <f>(((J3130/60)/60)/24)+DATE(1970,1,1)</f>
        <v>42780.825706018513</v>
      </c>
      <c r="T3130" s="10">
        <f>(((I3130/60)/60)/24)+DATE(1970,1,1)</f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SUM(E3131/D3131)</f>
        <v>8.0000000000000002E-3</v>
      </c>
      <c r="P3131" s="12">
        <f>E3131/L3131</f>
        <v>10</v>
      </c>
      <c r="Q3131" t="s">
        <v>8315</v>
      </c>
      <c r="R3131" t="s">
        <v>8316</v>
      </c>
      <c r="S3131" s="10">
        <f>(((J3131/60)/60)/24)+DATE(1970,1,1)</f>
        <v>42803.842812499999</v>
      </c>
      <c r="T3131" s="10">
        <f>(((I3131/60)/60)/24)+DATE(1970,1,1)</f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SUM(E3132/D3132)</f>
        <v>3.7499999999999999E-2</v>
      </c>
      <c r="P3132" s="12">
        <f>E3132/L3132</f>
        <v>93.75</v>
      </c>
      <c r="Q3132" t="s">
        <v>8315</v>
      </c>
      <c r="R3132" t="s">
        <v>8316</v>
      </c>
      <c r="S3132" s="10">
        <f>(((J3132/60)/60)/24)+DATE(1970,1,1)</f>
        <v>42808.640231481477</v>
      </c>
      <c r="T3132" s="10">
        <f>(((I3132/60)/60)/24)+DATE(1970,1,1)</f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SUM(E3133/D3133)</f>
        <v>0.15731707317073171</v>
      </c>
      <c r="P3133" s="12">
        <f>E3133/L3133</f>
        <v>53.75</v>
      </c>
      <c r="Q3133" t="s">
        <v>8315</v>
      </c>
      <c r="R3133" t="s">
        <v>8316</v>
      </c>
      <c r="S3133" s="10">
        <f>(((J3133/60)/60)/24)+DATE(1970,1,1)</f>
        <v>42803.579224537039</v>
      </c>
      <c r="T3133" s="10">
        <f>(((I3133/60)/60)/24)+DATE(1970,1,1)</f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SUM(E3134/D3134)</f>
        <v>3.3333333333333332E-4</v>
      </c>
      <c r="P3134" s="12">
        <f>E3134/L3134</f>
        <v>10</v>
      </c>
      <c r="Q3134" t="s">
        <v>8315</v>
      </c>
      <c r="R3134" t="s">
        <v>8316</v>
      </c>
      <c r="S3134" s="10">
        <f>(((J3134/60)/60)/24)+DATE(1970,1,1)</f>
        <v>42786.350231481483</v>
      </c>
      <c r="T3134" s="10">
        <f>(((I3134/60)/60)/24)+DATE(1970,1,1)</f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SUM(E3135/D3135)</f>
        <v>1.08</v>
      </c>
      <c r="P3135" s="12">
        <f>E3135/L3135</f>
        <v>33.75</v>
      </c>
      <c r="Q3135" t="s">
        <v>8315</v>
      </c>
      <c r="R3135" t="s">
        <v>8316</v>
      </c>
      <c r="S3135" s="10">
        <f>(((J3135/60)/60)/24)+DATE(1970,1,1)</f>
        <v>42788.565208333333</v>
      </c>
      <c r="T3135" s="10">
        <f>(((I3135/60)/60)/24)+DATE(1970,1,1)</f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SUM(E3136/D3136)</f>
        <v>0.22500000000000001</v>
      </c>
      <c r="P3136" s="12">
        <f>E3136/L3136</f>
        <v>18.75</v>
      </c>
      <c r="Q3136" t="s">
        <v>8315</v>
      </c>
      <c r="R3136" t="s">
        <v>8316</v>
      </c>
      <c r="S3136" s="10">
        <f>(((J3136/60)/60)/24)+DATE(1970,1,1)</f>
        <v>42800.720127314817</v>
      </c>
      <c r="T3136" s="10">
        <f>(((I3136/60)/60)/24)+DATE(1970,1,1)</f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SUM(E3137/D3137)</f>
        <v>0.20849420849420849</v>
      </c>
      <c r="P3137" s="12">
        <f>E3137/L3137</f>
        <v>23.142857142857142</v>
      </c>
      <c r="Q3137" t="s">
        <v>8315</v>
      </c>
      <c r="R3137" t="s">
        <v>8316</v>
      </c>
      <c r="S3137" s="10">
        <f>(((J3137/60)/60)/24)+DATE(1970,1,1)</f>
        <v>42807.151863425926</v>
      </c>
      <c r="T3137" s="10">
        <f>(((I3137/60)/60)/24)+DATE(1970,1,1)</f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SUM(E3138/D3138)</f>
        <v>1.278</v>
      </c>
      <c r="P3138" s="12">
        <f>E3138/L3138</f>
        <v>29.045454545454547</v>
      </c>
      <c r="Q3138" t="s">
        <v>8315</v>
      </c>
      <c r="R3138" t="s">
        <v>8316</v>
      </c>
      <c r="S3138" s="10">
        <f>(((J3138/60)/60)/24)+DATE(1970,1,1)</f>
        <v>42789.462430555555</v>
      </c>
      <c r="T3138" s="10">
        <f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SUM(E3139/D3139)</f>
        <v>3.3333333333333333E-2</v>
      </c>
      <c r="P3139" s="12">
        <f>E3139/L3139</f>
        <v>50</v>
      </c>
      <c r="Q3139" t="s">
        <v>8315</v>
      </c>
      <c r="R3139" t="s">
        <v>8316</v>
      </c>
      <c r="S3139" s="10">
        <f>(((J3139/60)/60)/24)+DATE(1970,1,1)</f>
        <v>42807.885057870371</v>
      </c>
      <c r="T3139" s="10">
        <f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SUM(E3140/D3140)</f>
        <v>0</v>
      </c>
      <c r="P3140" s="12" t="e">
        <f>E3140/L3140</f>
        <v>#DIV/0!</v>
      </c>
      <c r="Q3140" t="s">
        <v>8315</v>
      </c>
      <c r="R3140" t="s">
        <v>8316</v>
      </c>
      <c r="S3140" s="10">
        <f>(((J3140/60)/60)/24)+DATE(1970,1,1)</f>
        <v>42809.645914351851</v>
      </c>
      <c r="T3140" s="10">
        <f>(((I3140/60)/60)/24)+DATE(1970,1,1)</f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SUM(E3141/D3141)</f>
        <v>5.3999999999999999E-2</v>
      </c>
      <c r="P3141" s="12">
        <f>E3141/L3141</f>
        <v>450</v>
      </c>
      <c r="Q3141" t="s">
        <v>8315</v>
      </c>
      <c r="R3141" t="s">
        <v>8316</v>
      </c>
      <c r="S3141" s="10">
        <f>(((J3141/60)/60)/24)+DATE(1970,1,1)</f>
        <v>42785.270370370374</v>
      </c>
      <c r="T3141" s="10">
        <f>(((I3141/60)/60)/24)+DATE(1970,1,1)</f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SUM(E3142/D3142)</f>
        <v>9.5999999999999992E-3</v>
      </c>
      <c r="P3142" s="12">
        <f>E3142/L3142</f>
        <v>24</v>
      </c>
      <c r="Q3142" t="s">
        <v>8315</v>
      </c>
      <c r="R3142" t="s">
        <v>8316</v>
      </c>
      <c r="S3142" s="10">
        <f>(((J3142/60)/60)/24)+DATE(1970,1,1)</f>
        <v>42802.718784722223</v>
      </c>
      <c r="T3142" s="10">
        <f>(((I3142/60)/60)/24)+DATE(1970,1,1)</f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SUM(E3143/D3143)</f>
        <v>0.51600000000000001</v>
      </c>
      <c r="P3143" s="12">
        <f>E3143/L3143</f>
        <v>32.25</v>
      </c>
      <c r="Q3143" t="s">
        <v>8315</v>
      </c>
      <c r="R3143" t="s">
        <v>8316</v>
      </c>
      <c r="S3143" s="10">
        <f>(((J3143/60)/60)/24)+DATE(1970,1,1)</f>
        <v>42800.753333333334</v>
      </c>
      <c r="T3143" s="10">
        <f>(((I3143/60)/60)/24)+DATE(1970,1,1)</f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SUM(E3144/D3144)</f>
        <v>1.6363636363636365E-2</v>
      </c>
      <c r="P3144" s="12">
        <f>E3144/L3144</f>
        <v>15</v>
      </c>
      <c r="Q3144" t="s">
        <v>8315</v>
      </c>
      <c r="R3144" t="s">
        <v>8316</v>
      </c>
      <c r="S3144" s="10">
        <f>(((J3144/60)/60)/24)+DATE(1970,1,1)</f>
        <v>42783.513182870374</v>
      </c>
      <c r="T3144" s="10">
        <f>(((I3144/60)/60)/24)+DATE(1970,1,1)</f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SUM(E3145/D3145)</f>
        <v>0</v>
      </c>
      <c r="P3145" s="12" t="e">
        <f>E3145/L3145</f>
        <v>#DIV/0!</v>
      </c>
      <c r="Q3145" t="s">
        <v>8315</v>
      </c>
      <c r="R3145" t="s">
        <v>8316</v>
      </c>
      <c r="S3145" s="10">
        <f>(((J3145/60)/60)/24)+DATE(1970,1,1)</f>
        <v>42808.358287037037</v>
      </c>
      <c r="T3145" s="10">
        <f>(((I3145/60)/60)/24)+DATE(1970,1,1)</f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SUM(E3146/D3146)</f>
        <v>0.754</v>
      </c>
      <c r="P3146" s="12">
        <f>E3146/L3146</f>
        <v>251.33333333333334</v>
      </c>
      <c r="Q3146" t="s">
        <v>8315</v>
      </c>
      <c r="R3146" t="s">
        <v>8316</v>
      </c>
      <c r="S3146" s="10">
        <f>(((J3146/60)/60)/24)+DATE(1970,1,1)</f>
        <v>42796.538275462968</v>
      </c>
      <c r="T3146" s="10">
        <f>(((I3146/60)/60)/24)+DATE(1970,1,1)</f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SUM(E3147/D3147)</f>
        <v>0</v>
      </c>
      <c r="P3147" s="12" t="e">
        <f>E3147/L3147</f>
        <v>#DIV/0!</v>
      </c>
      <c r="Q3147" t="s">
        <v>8315</v>
      </c>
      <c r="R3147" t="s">
        <v>8316</v>
      </c>
      <c r="S3147" s="10">
        <f>(((J3147/60)/60)/24)+DATE(1970,1,1)</f>
        <v>42762.040902777779</v>
      </c>
      <c r="T3147" s="10">
        <f>(((I3147/60)/60)/24)+DATE(1970,1,1)</f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SUM(E3148/D3148)</f>
        <v>0.105</v>
      </c>
      <c r="P3148" s="12">
        <f>E3148/L3148</f>
        <v>437.5</v>
      </c>
      <c r="Q3148" t="s">
        <v>8315</v>
      </c>
      <c r="R3148" t="s">
        <v>8316</v>
      </c>
      <c r="S3148" s="10">
        <f>(((J3148/60)/60)/24)+DATE(1970,1,1)</f>
        <v>42796.682476851856</v>
      </c>
      <c r="T3148" s="10">
        <f>(((I3148/60)/60)/24)+DATE(1970,1,1)</f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SUM(E3149/D3149)</f>
        <v>1.1752499999999999</v>
      </c>
      <c r="P3149" s="12">
        <f>E3149/L3149</f>
        <v>110.35211267605634</v>
      </c>
      <c r="Q3149" t="s">
        <v>8315</v>
      </c>
      <c r="R3149" t="s">
        <v>8316</v>
      </c>
      <c r="S3149" s="10">
        <f>(((J3149/60)/60)/24)+DATE(1970,1,1)</f>
        <v>41909.969386574077</v>
      </c>
      <c r="T3149" s="10">
        <f>(((I3149/60)/60)/24)+DATE(1970,1,1)</f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SUM(E3150/D3150)</f>
        <v>1.3116666666666668</v>
      </c>
      <c r="P3150" s="12">
        <f>E3150/L3150</f>
        <v>41.421052631578945</v>
      </c>
      <c r="Q3150" t="s">
        <v>8315</v>
      </c>
      <c r="R3150" t="s">
        <v>8316</v>
      </c>
      <c r="S3150" s="10">
        <f>(((J3150/60)/60)/24)+DATE(1970,1,1)</f>
        <v>41891.665324074071</v>
      </c>
      <c r="T3150" s="10">
        <f>(((I3150/60)/60)/24)+DATE(1970,1,1)</f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SUM(E3151/D3151)</f>
        <v>1.04</v>
      </c>
      <c r="P3151" s="12">
        <f>E3151/L3151</f>
        <v>52</v>
      </c>
      <c r="Q3151" t="s">
        <v>8315</v>
      </c>
      <c r="R3151" t="s">
        <v>8316</v>
      </c>
      <c r="S3151" s="10">
        <f>(((J3151/60)/60)/24)+DATE(1970,1,1)</f>
        <v>41226.017361111109</v>
      </c>
      <c r="T3151" s="10">
        <f>(((I3151/60)/60)/24)+DATE(1970,1,1)</f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SUM(E3152/D3152)</f>
        <v>1.01</v>
      </c>
      <c r="P3152" s="12">
        <f>E3152/L3152</f>
        <v>33.990384615384613</v>
      </c>
      <c r="Q3152" t="s">
        <v>8315</v>
      </c>
      <c r="R3152" t="s">
        <v>8316</v>
      </c>
      <c r="S3152" s="10">
        <f>(((J3152/60)/60)/24)+DATE(1970,1,1)</f>
        <v>40478.263923611114</v>
      </c>
      <c r="T3152" s="10">
        <f>(((I3152/60)/60)/24)+DATE(1970,1,1)</f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SUM(E3153/D3153)</f>
        <v>1.004</v>
      </c>
      <c r="P3153" s="12">
        <f>E3153/L3153</f>
        <v>103.35294117647059</v>
      </c>
      <c r="Q3153" t="s">
        <v>8315</v>
      </c>
      <c r="R3153" t="s">
        <v>8316</v>
      </c>
      <c r="S3153" s="10">
        <f>(((J3153/60)/60)/24)+DATE(1970,1,1)</f>
        <v>41862.83997685185</v>
      </c>
      <c r="T3153" s="10">
        <f>(((I3153/60)/60)/24)+DATE(1970,1,1)</f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SUM(E3154/D3154)</f>
        <v>1.0595454545454546</v>
      </c>
      <c r="P3154" s="12">
        <f>E3154/L3154</f>
        <v>34.791044776119406</v>
      </c>
      <c r="Q3154" t="s">
        <v>8315</v>
      </c>
      <c r="R3154" t="s">
        <v>8316</v>
      </c>
      <c r="S3154" s="10">
        <f>(((J3154/60)/60)/24)+DATE(1970,1,1)</f>
        <v>41550.867673611108</v>
      </c>
      <c r="T3154" s="10">
        <f>(((I3154/60)/60)/24)+DATE(1970,1,1)</f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SUM(E3155/D3155)</f>
        <v>3.3558333333333334</v>
      </c>
      <c r="P3155" s="12">
        <f>E3155/L3155</f>
        <v>41.773858921161825</v>
      </c>
      <c r="Q3155" t="s">
        <v>8315</v>
      </c>
      <c r="R3155" t="s">
        <v>8316</v>
      </c>
      <c r="S3155" s="10">
        <f>(((J3155/60)/60)/24)+DATE(1970,1,1)</f>
        <v>40633.154363425929</v>
      </c>
      <c r="T3155" s="10">
        <f>(((I3155/60)/60)/24)+DATE(1970,1,1)</f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SUM(E3156/D3156)</f>
        <v>1.1292857142857142</v>
      </c>
      <c r="P3156" s="12">
        <f>E3156/L3156</f>
        <v>64.268292682926827</v>
      </c>
      <c r="Q3156" t="s">
        <v>8315</v>
      </c>
      <c r="R3156" t="s">
        <v>8316</v>
      </c>
      <c r="S3156" s="10">
        <f>(((J3156/60)/60)/24)+DATE(1970,1,1)</f>
        <v>40970.875671296293</v>
      </c>
      <c r="T3156" s="10">
        <f>(((I3156/60)/60)/24)+DATE(1970,1,1)</f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SUM(E3157/D3157)</f>
        <v>1.885046</v>
      </c>
      <c r="P3157" s="12">
        <f>E3157/L3157</f>
        <v>31.209370860927152</v>
      </c>
      <c r="Q3157" t="s">
        <v>8315</v>
      </c>
      <c r="R3157" t="s">
        <v>8316</v>
      </c>
      <c r="S3157" s="10">
        <f>(((J3157/60)/60)/24)+DATE(1970,1,1)</f>
        <v>41233.499131944445</v>
      </c>
      <c r="T3157" s="10">
        <f>(((I3157/60)/60)/24)+DATE(1970,1,1)</f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SUM(E3158/D3158)</f>
        <v>1.0181818181818181</v>
      </c>
      <c r="P3158" s="12">
        <f>E3158/L3158</f>
        <v>62.921348314606739</v>
      </c>
      <c r="Q3158" t="s">
        <v>8315</v>
      </c>
      <c r="R3158" t="s">
        <v>8316</v>
      </c>
      <c r="S3158" s="10">
        <f>(((J3158/60)/60)/24)+DATE(1970,1,1)</f>
        <v>41026.953055555554</v>
      </c>
      <c r="T3158" s="10">
        <f>(((I3158/60)/60)/24)+DATE(1970,1,1)</f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SUM(E3159/D3159)</f>
        <v>1.01</v>
      </c>
      <c r="P3159" s="12">
        <f>E3159/L3159</f>
        <v>98.536585365853654</v>
      </c>
      <c r="Q3159" t="s">
        <v>8315</v>
      </c>
      <c r="R3159" t="s">
        <v>8316</v>
      </c>
      <c r="S3159" s="10">
        <f>(((J3159/60)/60)/24)+DATE(1970,1,1)</f>
        <v>41829.788252314815</v>
      </c>
      <c r="T3159" s="10">
        <f>(((I3159/60)/60)/24)+DATE(1970,1,1)</f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SUM(E3160/D3160)</f>
        <v>1.1399999999999999</v>
      </c>
      <c r="P3160" s="12">
        <f>E3160/L3160</f>
        <v>82.608695652173907</v>
      </c>
      <c r="Q3160" t="s">
        <v>8315</v>
      </c>
      <c r="R3160" t="s">
        <v>8316</v>
      </c>
      <c r="S3160" s="10">
        <f>(((J3160/60)/60)/24)+DATE(1970,1,1)</f>
        <v>41447.839722222219</v>
      </c>
      <c r="T3160" s="10">
        <f>(((I3160/60)/60)/24)+DATE(1970,1,1)</f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SUM(E3161/D3161)</f>
        <v>1.3348133333333334</v>
      </c>
      <c r="P3161" s="12">
        <f>E3161/L3161</f>
        <v>38.504230769230773</v>
      </c>
      <c r="Q3161" t="s">
        <v>8315</v>
      </c>
      <c r="R3161" t="s">
        <v>8316</v>
      </c>
      <c r="S3161" s="10">
        <f>(((J3161/60)/60)/24)+DATE(1970,1,1)</f>
        <v>40884.066678240742</v>
      </c>
      <c r="T3161" s="10">
        <f>(((I3161/60)/60)/24)+DATE(1970,1,1)</f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SUM(E3162/D3162)</f>
        <v>1.0153333333333334</v>
      </c>
      <c r="P3162" s="12">
        <f>E3162/L3162</f>
        <v>80.15789473684211</v>
      </c>
      <c r="Q3162" t="s">
        <v>8315</v>
      </c>
      <c r="R3162" t="s">
        <v>8316</v>
      </c>
      <c r="S3162" s="10">
        <f>(((J3162/60)/60)/24)+DATE(1970,1,1)</f>
        <v>41841.26489583333</v>
      </c>
      <c r="T3162" s="10">
        <f>(((I3162/60)/60)/24)+DATE(1970,1,1)</f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SUM(E3163/D3163)</f>
        <v>1.0509999999999999</v>
      </c>
      <c r="P3163" s="12">
        <f>E3163/L3163</f>
        <v>28.405405405405407</v>
      </c>
      <c r="Q3163" t="s">
        <v>8315</v>
      </c>
      <c r="R3163" t="s">
        <v>8316</v>
      </c>
      <c r="S3163" s="10">
        <f>(((J3163/60)/60)/24)+DATE(1970,1,1)</f>
        <v>41897.536134259259</v>
      </c>
      <c r="T3163" s="10">
        <f>(((I3163/60)/60)/24)+DATE(1970,1,1)</f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SUM(E3164/D3164)</f>
        <v>1.2715000000000001</v>
      </c>
      <c r="P3164" s="12">
        <f>E3164/L3164</f>
        <v>80.730158730158735</v>
      </c>
      <c r="Q3164" t="s">
        <v>8315</v>
      </c>
      <c r="R3164" t="s">
        <v>8316</v>
      </c>
      <c r="S3164" s="10">
        <f>(((J3164/60)/60)/24)+DATE(1970,1,1)</f>
        <v>41799.685902777775</v>
      </c>
      <c r="T3164" s="10">
        <f>(((I3164/60)/60)/24)+DATE(1970,1,1)</f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SUM(E3165/D3165)</f>
        <v>1.1115384615384616</v>
      </c>
      <c r="P3165" s="12">
        <f>E3165/L3165</f>
        <v>200.69444444444446</v>
      </c>
      <c r="Q3165" t="s">
        <v>8315</v>
      </c>
      <c r="R3165" t="s">
        <v>8316</v>
      </c>
      <c r="S3165" s="10">
        <f>(((J3165/60)/60)/24)+DATE(1970,1,1)</f>
        <v>41775.753761574073</v>
      </c>
      <c r="T3165" s="10">
        <f>(((I3165/60)/60)/24)+DATE(1970,1,1)</f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SUM(E3166/D3166)</f>
        <v>1.0676000000000001</v>
      </c>
      <c r="P3166" s="12">
        <f>E3166/L3166</f>
        <v>37.591549295774648</v>
      </c>
      <c r="Q3166" t="s">
        <v>8315</v>
      </c>
      <c r="R3166" t="s">
        <v>8316</v>
      </c>
      <c r="S3166" s="10">
        <f>(((J3166/60)/60)/24)+DATE(1970,1,1)</f>
        <v>41766.80572916667</v>
      </c>
      <c r="T3166" s="10">
        <f>(((I3166/60)/60)/24)+DATE(1970,1,1)</f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SUM(E3167/D3167)</f>
        <v>1.6266666666666667</v>
      </c>
      <c r="P3167" s="12">
        <f>E3167/L3167</f>
        <v>58.095238095238095</v>
      </c>
      <c r="Q3167" t="s">
        <v>8315</v>
      </c>
      <c r="R3167" t="s">
        <v>8316</v>
      </c>
      <c r="S3167" s="10">
        <f>(((J3167/60)/60)/24)+DATE(1970,1,1)</f>
        <v>40644.159259259257</v>
      </c>
      <c r="T3167" s="10">
        <f>(((I3167/60)/60)/24)+DATE(1970,1,1)</f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SUM(E3168/D3168)</f>
        <v>1.6022808571428573</v>
      </c>
      <c r="P3168" s="12">
        <f>E3168/L3168</f>
        <v>60.300892473118282</v>
      </c>
      <c r="Q3168" t="s">
        <v>8315</v>
      </c>
      <c r="R3168" t="s">
        <v>8316</v>
      </c>
      <c r="S3168" s="10">
        <f>(((J3168/60)/60)/24)+DATE(1970,1,1)</f>
        <v>41940.69158564815</v>
      </c>
      <c r="T3168" s="10">
        <f>(((I3168/60)/60)/24)+DATE(1970,1,1)</f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SUM(E3169/D3169)</f>
        <v>1.1616666666666666</v>
      </c>
      <c r="P3169" s="12">
        <f>E3169/L3169</f>
        <v>63.363636363636367</v>
      </c>
      <c r="Q3169" t="s">
        <v>8315</v>
      </c>
      <c r="R3169" t="s">
        <v>8316</v>
      </c>
      <c r="S3169" s="10">
        <f>(((J3169/60)/60)/24)+DATE(1970,1,1)</f>
        <v>41839.175706018519</v>
      </c>
      <c r="T3169" s="10">
        <f>(((I3169/60)/60)/24)+DATE(1970,1,1)</f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SUM(E3170/D3170)</f>
        <v>1.242</v>
      </c>
      <c r="P3170" s="12">
        <f>E3170/L3170</f>
        <v>50.901639344262293</v>
      </c>
      <c r="Q3170" t="s">
        <v>8315</v>
      </c>
      <c r="R3170" t="s">
        <v>8316</v>
      </c>
      <c r="S3170" s="10">
        <f>(((J3170/60)/60)/24)+DATE(1970,1,1)</f>
        <v>41772.105937500004</v>
      </c>
      <c r="T3170" s="10">
        <f>(((I3170/60)/60)/24)+DATE(1970,1,1)</f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SUM(E3171/D3171)</f>
        <v>1.030125</v>
      </c>
      <c r="P3171" s="12">
        <f>E3171/L3171</f>
        <v>100.5</v>
      </c>
      <c r="Q3171" t="s">
        <v>8315</v>
      </c>
      <c r="R3171" t="s">
        <v>8316</v>
      </c>
      <c r="S3171" s="10">
        <f>(((J3171/60)/60)/24)+DATE(1970,1,1)</f>
        <v>41591.737974537034</v>
      </c>
      <c r="T3171" s="10">
        <f>(((I3171/60)/60)/24)+DATE(1970,1,1)</f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SUM(E3172/D3172)</f>
        <v>1.1225000000000001</v>
      </c>
      <c r="P3172" s="12">
        <f>E3172/L3172</f>
        <v>31.619718309859156</v>
      </c>
      <c r="Q3172" t="s">
        <v>8315</v>
      </c>
      <c r="R3172" t="s">
        <v>8316</v>
      </c>
      <c r="S3172" s="10">
        <f>(((J3172/60)/60)/24)+DATE(1970,1,1)</f>
        <v>41789.080370370371</v>
      </c>
      <c r="T3172" s="10">
        <f>(((I3172/60)/60)/24)+DATE(1970,1,1)</f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SUM(E3173/D3173)</f>
        <v>1.0881428571428571</v>
      </c>
      <c r="P3173" s="12">
        <f>E3173/L3173</f>
        <v>65.102564102564102</v>
      </c>
      <c r="Q3173" t="s">
        <v>8315</v>
      </c>
      <c r="R3173" t="s">
        <v>8316</v>
      </c>
      <c r="S3173" s="10">
        <f>(((J3173/60)/60)/24)+DATE(1970,1,1)</f>
        <v>42466.608310185184</v>
      </c>
      <c r="T3173" s="10">
        <f>(((I3173/60)/60)/24)+DATE(1970,1,1)</f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SUM(E3174/D3174)</f>
        <v>1.1499999999999999</v>
      </c>
      <c r="P3174" s="12">
        <f>E3174/L3174</f>
        <v>79.310344827586206</v>
      </c>
      <c r="Q3174" t="s">
        <v>8315</v>
      </c>
      <c r="R3174" t="s">
        <v>8316</v>
      </c>
      <c r="S3174" s="10">
        <f>(((J3174/60)/60)/24)+DATE(1970,1,1)</f>
        <v>40923.729953703703</v>
      </c>
      <c r="T3174" s="10">
        <f>(((I3174/60)/60)/24)+DATE(1970,1,1)</f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SUM(E3175/D3175)</f>
        <v>1.03</v>
      </c>
      <c r="P3175" s="12">
        <f>E3175/L3175</f>
        <v>139.18918918918919</v>
      </c>
      <c r="Q3175" t="s">
        <v>8315</v>
      </c>
      <c r="R3175" t="s">
        <v>8316</v>
      </c>
      <c r="S3175" s="10">
        <f>(((J3175/60)/60)/24)+DATE(1970,1,1)</f>
        <v>41878.878379629627</v>
      </c>
      <c r="T3175" s="10">
        <f>(((I3175/60)/60)/24)+DATE(1970,1,1)</f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SUM(E3176/D3176)</f>
        <v>1.0113333333333334</v>
      </c>
      <c r="P3176" s="12">
        <f>E3176/L3176</f>
        <v>131.91304347826087</v>
      </c>
      <c r="Q3176" t="s">
        <v>8315</v>
      </c>
      <c r="R3176" t="s">
        <v>8316</v>
      </c>
      <c r="S3176" s="10">
        <f>(((J3176/60)/60)/24)+DATE(1970,1,1)</f>
        <v>41862.864675925928</v>
      </c>
      <c r="T3176" s="10">
        <f>(((I3176/60)/60)/24)+DATE(1970,1,1)</f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SUM(E3177/D3177)</f>
        <v>1.0955999999999999</v>
      </c>
      <c r="P3177" s="12">
        <f>E3177/L3177</f>
        <v>91.3</v>
      </c>
      <c r="Q3177" t="s">
        <v>8315</v>
      </c>
      <c r="R3177" t="s">
        <v>8316</v>
      </c>
      <c r="S3177" s="10">
        <f>(((J3177/60)/60)/24)+DATE(1970,1,1)</f>
        <v>40531.886886574073</v>
      </c>
      <c r="T3177" s="10">
        <f>(((I3177/60)/60)/24)+DATE(1970,1,1)</f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SUM(E3178/D3178)</f>
        <v>1.148421052631579</v>
      </c>
      <c r="P3178" s="12">
        <f>E3178/L3178</f>
        <v>39.672727272727272</v>
      </c>
      <c r="Q3178" t="s">
        <v>8315</v>
      </c>
      <c r="R3178" t="s">
        <v>8316</v>
      </c>
      <c r="S3178" s="10">
        <f>(((J3178/60)/60)/24)+DATE(1970,1,1)</f>
        <v>41477.930914351848</v>
      </c>
      <c r="T3178" s="10">
        <f>(((I3178/60)/60)/24)+DATE(1970,1,1)</f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SUM(E3179/D3179)</f>
        <v>1.1739999999999999</v>
      </c>
      <c r="P3179" s="12">
        <f>E3179/L3179</f>
        <v>57.549019607843135</v>
      </c>
      <c r="Q3179" t="s">
        <v>8315</v>
      </c>
      <c r="R3179" t="s">
        <v>8316</v>
      </c>
      <c r="S3179" s="10">
        <f>(((J3179/60)/60)/24)+DATE(1970,1,1)</f>
        <v>41781.666770833333</v>
      </c>
      <c r="T3179" s="10">
        <f>(((I3179/60)/60)/24)+DATE(1970,1,1)</f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SUM(E3180/D3180)</f>
        <v>1.7173333333333334</v>
      </c>
      <c r="P3180" s="12">
        <f>E3180/L3180</f>
        <v>33.025641025641029</v>
      </c>
      <c r="Q3180" t="s">
        <v>8315</v>
      </c>
      <c r="R3180" t="s">
        <v>8316</v>
      </c>
      <c r="S3180" s="10">
        <f>(((J3180/60)/60)/24)+DATE(1970,1,1)</f>
        <v>41806.605034722219</v>
      </c>
      <c r="T3180" s="10">
        <f>(((I3180/60)/60)/24)+DATE(1970,1,1)</f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SUM(E3181/D3181)</f>
        <v>1.1416238095238094</v>
      </c>
      <c r="P3181" s="12">
        <f>E3181/L3181</f>
        <v>77.335806451612896</v>
      </c>
      <c r="Q3181" t="s">
        <v>8315</v>
      </c>
      <c r="R3181" t="s">
        <v>8316</v>
      </c>
      <c r="S3181" s="10">
        <f>(((J3181/60)/60)/24)+DATE(1970,1,1)</f>
        <v>41375.702210648145</v>
      </c>
      <c r="T3181" s="10">
        <f>(((I3181/60)/60)/24)+DATE(1970,1,1)</f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SUM(E3182/D3182)</f>
        <v>1.1975</v>
      </c>
      <c r="P3182" s="12">
        <f>E3182/L3182</f>
        <v>31.933333333333334</v>
      </c>
      <c r="Q3182" t="s">
        <v>8315</v>
      </c>
      <c r="R3182" t="s">
        <v>8316</v>
      </c>
      <c r="S3182" s="10">
        <f>(((J3182/60)/60)/24)+DATE(1970,1,1)</f>
        <v>41780.412604166668</v>
      </c>
      <c r="T3182" s="10">
        <f>(((I3182/60)/60)/24)+DATE(1970,1,1)</f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SUM(E3183/D3183)</f>
        <v>1.0900000000000001</v>
      </c>
      <c r="P3183" s="12">
        <f>E3183/L3183</f>
        <v>36.333333333333336</v>
      </c>
      <c r="Q3183" t="s">
        <v>8315</v>
      </c>
      <c r="R3183" t="s">
        <v>8316</v>
      </c>
      <c r="S3183" s="10">
        <f>(((J3183/60)/60)/24)+DATE(1970,1,1)</f>
        <v>41779.310034722221</v>
      </c>
      <c r="T3183" s="10">
        <f>(((I3183/60)/60)/24)+DATE(1970,1,1)</f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SUM(E3184/D3184)</f>
        <v>1.0088571428571429</v>
      </c>
      <c r="P3184" s="12">
        <f>E3184/L3184</f>
        <v>46.768211920529801</v>
      </c>
      <c r="Q3184" t="s">
        <v>8315</v>
      </c>
      <c r="R3184" t="s">
        <v>8316</v>
      </c>
      <c r="S3184" s="10">
        <f>(((J3184/60)/60)/24)+DATE(1970,1,1)</f>
        <v>40883.949317129627</v>
      </c>
      <c r="T3184" s="10">
        <f>(((I3184/60)/60)/24)+DATE(1970,1,1)</f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SUM(E3185/D3185)</f>
        <v>1.0900000000000001</v>
      </c>
      <c r="P3185" s="12">
        <f>E3185/L3185</f>
        <v>40.073529411764703</v>
      </c>
      <c r="Q3185" t="s">
        <v>8315</v>
      </c>
      <c r="R3185" t="s">
        <v>8316</v>
      </c>
      <c r="S3185" s="10">
        <f>(((J3185/60)/60)/24)+DATE(1970,1,1)</f>
        <v>41491.79478009259</v>
      </c>
      <c r="T3185" s="10">
        <f>(((I3185/60)/60)/24)+DATE(1970,1,1)</f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SUM(E3186/D3186)</f>
        <v>1.0720930232558139</v>
      </c>
      <c r="P3186" s="12">
        <f>E3186/L3186</f>
        <v>100.21739130434783</v>
      </c>
      <c r="Q3186" t="s">
        <v>8315</v>
      </c>
      <c r="R3186" t="s">
        <v>8316</v>
      </c>
      <c r="S3186" s="10">
        <f>(((J3186/60)/60)/24)+DATE(1970,1,1)</f>
        <v>41791.993414351848</v>
      </c>
      <c r="T3186" s="10">
        <f>(((I3186/60)/60)/24)+DATE(1970,1,1)</f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SUM(E3187/D3187)</f>
        <v>1</v>
      </c>
      <c r="P3187" s="12">
        <f>E3187/L3187</f>
        <v>41.666666666666664</v>
      </c>
      <c r="Q3187" t="s">
        <v>8315</v>
      </c>
      <c r="R3187" t="s">
        <v>8316</v>
      </c>
      <c r="S3187" s="10">
        <f>(((J3187/60)/60)/24)+DATE(1970,1,1)</f>
        <v>41829.977326388893</v>
      </c>
      <c r="T3187" s="10">
        <f>(((I3187/60)/60)/24)+DATE(1970,1,1)</f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SUM(E3188/D3188)</f>
        <v>1.0218750000000001</v>
      </c>
      <c r="P3188" s="12">
        <f>E3188/L3188</f>
        <v>46.714285714285715</v>
      </c>
      <c r="Q3188" t="s">
        <v>8315</v>
      </c>
      <c r="R3188" t="s">
        <v>8316</v>
      </c>
      <c r="S3188" s="10">
        <f>(((J3188/60)/60)/24)+DATE(1970,1,1)</f>
        <v>41868.924050925925</v>
      </c>
      <c r="T3188" s="10">
        <f>(((I3188/60)/60)/24)+DATE(1970,1,1)</f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SUM(E3189/D3189)</f>
        <v>1.1629333333333334</v>
      </c>
      <c r="P3189" s="12">
        <f>E3189/L3189</f>
        <v>71.491803278688522</v>
      </c>
      <c r="Q3189" t="s">
        <v>8315</v>
      </c>
      <c r="R3189" t="s">
        <v>8316</v>
      </c>
      <c r="S3189" s="10">
        <f>(((J3189/60)/60)/24)+DATE(1970,1,1)</f>
        <v>41835.666354166664</v>
      </c>
      <c r="T3189" s="10">
        <f>(((I3189/60)/60)/24)+DATE(1970,1,1)</f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SUM(E3190/D3190)</f>
        <v>0.65</v>
      </c>
      <c r="P3190" s="12">
        <f>E3190/L3190</f>
        <v>14.444444444444445</v>
      </c>
      <c r="Q3190" t="s">
        <v>8315</v>
      </c>
      <c r="R3190" t="s">
        <v>8357</v>
      </c>
      <c r="S3190" s="10">
        <f>(((J3190/60)/60)/24)+DATE(1970,1,1)</f>
        <v>42144.415532407409</v>
      </c>
      <c r="T3190" s="10">
        <f>(((I3190/60)/60)/24)+DATE(1970,1,1)</f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SUM(E3191/D3191)</f>
        <v>0.12327272727272727</v>
      </c>
      <c r="P3191" s="12">
        <f>E3191/L3191</f>
        <v>356.84210526315792</v>
      </c>
      <c r="Q3191" t="s">
        <v>8315</v>
      </c>
      <c r="R3191" t="s">
        <v>8357</v>
      </c>
      <c r="S3191" s="10">
        <f>(((J3191/60)/60)/24)+DATE(1970,1,1)</f>
        <v>42118.346435185187</v>
      </c>
      <c r="T3191" s="10">
        <f>(((I3191/60)/60)/24)+DATE(1970,1,1)</f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SUM(E3192/D3192)</f>
        <v>0</v>
      </c>
      <c r="P3192" s="12" t="e">
        <f>E3192/L3192</f>
        <v>#DIV/0!</v>
      </c>
      <c r="Q3192" t="s">
        <v>8315</v>
      </c>
      <c r="R3192" t="s">
        <v>8357</v>
      </c>
      <c r="S3192" s="10">
        <f>(((J3192/60)/60)/24)+DATE(1970,1,1)</f>
        <v>42683.151331018518</v>
      </c>
      <c r="T3192" s="10">
        <f>(((I3192/60)/60)/24)+DATE(1970,1,1)</f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SUM(E3193/D3193)</f>
        <v>4.0266666666666666E-2</v>
      </c>
      <c r="P3193" s="12">
        <f>E3193/L3193</f>
        <v>37.75</v>
      </c>
      <c r="Q3193" t="s">
        <v>8315</v>
      </c>
      <c r="R3193" t="s">
        <v>8357</v>
      </c>
      <c r="S3193" s="10">
        <f>(((J3193/60)/60)/24)+DATE(1970,1,1)</f>
        <v>42538.755428240736</v>
      </c>
      <c r="T3193" s="10">
        <f>(((I3193/60)/60)/24)+DATE(1970,1,1)</f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SUM(E3194/D3194)</f>
        <v>1.0200000000000001E-2</v>
      </c>
      <c r="P3194" s="12">
        <f>E3194/L3194</f>
        <v>12.75</v>
      </c>
      <c r="Q3194" t="s">
        <v>8315</v>
      </c>
      <c r="R3194" t="s">
        <v>8357</v>
      </c>
      <c r="S3194" s="10">
        <f>(((J3194/60)/60)/24)+DATE(1970,1,1)</f>
        <v>42018.94049768518</v>
      </c>
      <c r="T3194" s="10">
        <f>(((I3194/60)/60)/24)+DATE(1970,1,1)</f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SUM(E3195/D3195)</f>
        <v>0.1174</v>
      </c>
      <c r="P3195" s="12">
        <f>E3195/L3195</f>
        <v>24.458333333333332</v>
      </c>
      <c r="Q3195" t="s">
        <v>8315</v>
      </c>
      <c r="R3195" t="s">
        <v>8357</v>
      </c>
      <c r="S3195" s="10">
        <f>(((J3195/60)/60)/24)+DATE(1970,1,1)</f>
        <v>42010.968240740738</v>
      </c>
      <c r="T3195" s="10">
        <f>(((I3195/60)/60)/24)+DATE(1970,1,1)</f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SUM(E3196/D3196)</f>
        <v>0</v>
      </c>
      <c r="P3196" s="12" t="e">
        <f>E3196/L3196</f>
        <v>#DIV/0!</v>
      </c>
      <c r="Q3196" t="s">
        <v>8315</v>
      </c>
      <c r="R3196" t="s">
        <v>8357</v>
      </c>
      <c r="S3196" s="10">
        <f>(((J3196/60)/60)/24)+DATE(1970,1,1)</f>
        <v>42182.062476851846</v>
      </c>
      <c r="T3196" s="10">
        <f>(((I3196/60)/60)/24)+DATE(1970,1,1)</f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SUM(E3197/D3197)</f>
        <v>0.59142857142857141</v>
      </c>
      <c r="P3197" s="12">
        <f>E3197/L3197</f>
        <v>53.07692307692308</v>
      </c>
      <c r="Q3197" t="s">
        <v>8315</v>
      </c>
      <c r="R3197" t="s">
        <v>8357</v>
      </c>
      <c r="S3197" s="10">
        <f>(((J3197/60)/60)/24)+DATE(1970,1,1)</f>
        <v>42017.594236111108</v>
      </c>
      <c r="T3197" s="10">
        <f>(((I3197/60)/60)/24)+DATE(1970,1,1)</f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SUM(E3198/D3198)</f>
        <v>5.9999999999999995E-4</v>
      </c>
      <c r="P3198" s="12">
        <f>E3198/L3198</f>
        <v>300</v>
      </c>
      <c r="Q3198" t="s">
        <v>8315</v>
      </c>
      <c r="R3198" t="s">
        <v>8357</v>
      </c>
      <c r="S3198" s="10">
        <f>(((J3198/60)/60)/24)+DATE(1970,1,1)</f>
        <v>42157.598090277781</v>
      </c>
      <c r="T3198" s="10">
        <f>(((I3198/60)/60)/24)+DATE(1970,1,1)</f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SUM(E3199/D3199)</f>
        <v>0.1145</v>
      </c>
      <c r="P3199" s="12">
        <f>E3199/L3199</f>
        <v>286.25</v>
      </c>
      <c r="Q3199" t="s">
        <v>8315</v>
      </c>
      <c r="R3199" t="s">
        <v>8357</v>
      </c>
      <c r="S3199" s="10">
        <f>(((J3199/60)/60)/24)+DATE(1970,1,1)</f>
        <v>42009.493263888886</v>
      </c>
      <c r="T3199" s="10">
        <f>(((I3199/60)/60)/24)+DATE(1970,1,1)</f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SUM(E3200/D3200)</f>
        <v>3.6666666666666666E-3</v>
      </c>
      <c r="P3200" s="12">
        <f>E3200/L3200</f>
        <v>36.666666666666664</v>
      </c>
      <c r="Q3200" t="s">
        <v>8315</v>
      </c>
      <c r="R3200" t="s">
        <v>8357</v>
      </c>
      <c r="S3200" s="10">
        <f>(((J3200/60)/60)/24)+DATE(1970,1,1)</f>
        <v>42013.424502314811</v>
      </c>
      <c r="T3200" s="10">
        <f>(((I3200/60)/60)/24)+DATE(1970,1,1)</f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SUM(E3201/D3201)</f>
        <v>0.52159999999999995</v>
      </c>
      <c r="P3201" s="12">
        <f>E3201/L3201</f>
        <v>49.20754716981132</v>
      </c>
      <c r="Q3201" t="s">
        <v>8315</v>
      </c>
      <c r="R3201" t="s">
        <v>8357</v>
      </c>
      <c r="S3201" s="10">
        <f>(((J3201/60)/60)/24)+DATE(1970,1,1)</f>
        <v>41858.761782407404</v>
      </c>
      <c r="T3201" s="10">
        <f>(((I3201/60)/60)/24)+DATE(1970,1,1)</f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SUM(E3202/D3202)</f>
        <v>2.0000000000000002E-5</v>
      </c>
      <c r="P3202" s="12">
        <f>E3202/L3202</f>
        <v>1</v>
      </c>
      <c r="Q3202" t="s">
        <v>8315</v>
      </c>
      <c r="R3202" t="s">
        <v>8357</v>
      </c>
      <c r="S3202" s="10">
        <f>(((J3202/60)/60)/24)+DATE(1970,1,1)</f>
        <v>42460.320613425924</v>
      </c>
      <c r="T3202" s="10">
        <f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SUM(E3203/D3203)</f>
        <v>1.2500000000000001E-2</v>
      </c>
      <c r="P3203" s="12">
        <f>E3203/L3203</f>
        <v>12.5</v>
      </c>
      <c r="Q3203" t="s">
        <v>8315</v>
      </c>
      <c r="R3203" t="s">
        <v>8357</v>
      </c>
      <c r="S3203" s="10">
        <f>(((J3203/60)/60)/24)+DATE(1970,1,1)</f>
        <v>41861.767094907409</v>
      </c>
      <c r="T3203" s="10">
        <f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SUM(E3204/D3204)</f>
        <v>0.54520000000000002</v>
      </c>
      <c r="P3204" s="12">
        <f>E3204/L3204</f>
        <v>109.04</v>
      </c>
      <c r="Q3204" t="s">
        <v>8315</v>
      </c>
      <c r="R3204" t="s">
        <v>8357</v>
      </c>
      <c r="S3204" s="10">
        <f>(((J3204/60)/60)/24)+DATE(1970,1,1)</f>
        <v>42293.853541666671</v>
      </c>
      <c r="T3204" s="10">
        <f>(((I3204/60)/60)/24)+DATE(1970,1,1)</f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SUM(E3205/D3205)</f>
        <v>0.25</v>
      </c>
      <c r="P3205" s="12">
        <f>E3205/L3205</f>
        <v>41.666666666666664</v>
      </c>
      <c r="Q3205" t="s">
        <v>8315</v>
      </c>
      <c r="R3205" t="s">
        <v>8357</v>
      </c>
      <c r="S3205" s="10">
        <f>(((J3205/60)/60)/24)+DATE(1970,1,1)</f>
        <v>42242.988680555558</v>
      </c>
      <c r="T3205" s="10">
        <f>(((I3205/60)/60)/24)+DATE(1970,1,1)</f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SUM(E3206/D3206)</f>
        <v>0</v>
      </c>
      <c r="P3206" s="12" t="e">
        <f>E3206/L3206</f>
        <v>#DIV/0!</v>
      </c>
      <c r="Q3206" t="s">
        <v>8315</v>
      </c>
      <c r="R3206" t="s">
        <v>8357</v>
      </c>
      <c r="S3206" s="10">
        <f>(((J3206/60)/60)/24)+DATE(1970,1,1)</f>
        <v>42172.686099537037</v>
      </c>
      <c r="T3206" s="10">
        <f>(((I3206/60)/60)/24)+DATE(1970,1,1)</f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SUM(E3207/D3207)</f>
        <v>3.4125000000000003E-2</v>
      </c>
      <c r="P3207" s="12">
        <f>E3207/L3207</f>
        <v>22.75</v>
      </c>
      <c r="Q3207" t="s">
        <v>8315</v>
      </c>
      <c r="R3207" t="s">
        <v>8357</v>
      </c>
      <c r="S3207" s="10">
        <f>(((J3207/60)/60)/24)+DATE(1970,1,1)</f>
        <v>42095.374675925923</v>
      </c>
      <c r="T3207" s="10">
        <f>(((I3207/60)/60)/24)+DATE(1970,1,1)</f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SUM(E3208/D3208)</f>
        <v>0</v>
      </c>
      <c r="P3208" s="12" t="e">
        <f>E3208/L3208</f>
        <v>#DIV/0!</v>
      </c>
      <c r="Q3208" t="s">
        <v>8315</v>
      </c>
      <c r="R3208" t="s">
        <v>8357</v>
      </c>
      <c r="S3208" s="10">
        <f>(((J3208/60)/60)/24)+DATE(1970,1,1)</f>
        <v>42236.276053240741</v>
      </c>
      <c r="T3208" s="10">
        <f>(((I3208/60)/60)/24)+DATE(1970,1,1)</f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SUM(E3209/D3209)</f>
        <v>0.46363636363636362</v>
      </c>
      <c r="P3209" s="12">
        <f>E3209/L3209</f>
        <v>70.833333333333329</v>
      </c>
      <c r="Q3209" t="s">
        <v>8315</v>
      </c>
      <c r="R3209" t="s">
        <v>8357</v>
      </c>
      <c r="S3209" s="10">
        <f>(((J3209/60)/60)/24)+DATE(1970,1,1)</f>
        <v>42057.277858796297</v>
      </c>
      <c r="T3209" s="10">
        <f>(((I3209/60)/60)/24)+DATE(1970,1,1)</f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SUM(E3210/D3210)</f>
        <v>1.0349999999999999</v>
      </c>
      <c r="P3210" s="12">
        <f>E3210/L3210</f>
        <v>63.109756097560975</v>
      </c>
      <c r="Q3210" t="s">
        <v>8315</v>
      </c>
      <c r="R3210" t="s">
        <v>8316</v>
      </c>
      <c r="S3210" s="10">
        <f>(((J3210/60)/60)/24)+DATE(1970,1,1)</f>
        <v>41827.605057870373</v>
      </c>
      <c r="T3210" s="10">
        <f>(((I3210/60)/60)/24)+DATE(1970,1,1)</f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SUM(E3211/D3211)</f>
        <v>1.1932315789473684</v>
      </c>
      <c r="P3211" s="12">
        <f>E3211/L3211</f>
        <v>50.157964601769912</v>
      </c>
      <c r="Q3211" t="s">
        <v>8315</v>
      </c>
      <c r="R3211" t="s">
        <v>8316</v>
      </c>
      <c r="S3211" s="10">
        <f>(((J3211/60)/60)/24)+DATE(1970,1,1)</f>
        <v>41778.637245370373</v>
      </c>
      <c r="T3211" s="10">
        <f>(((I3211/60)/60)/24)+DATE(1970,1,1)</f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SUM(E3212/D3212)</f>
        <v>1.2576666666666667</v>
      </c>
      <c r="P3212" s="12">
        <f>E3212/L3212</f>
        <v>62.883333333333333</v>
      </c>
      <c r="Q3212" t="s">
        <v>8315</v>
      </c>
      <c r="R3212" t="s">
        <v>8316</v>
      </c>
      <c r="S3212" s="10">
        <f>(((J3212/60)/60)/24)+DATE(1970,1,1)</f>
        <v>41013.936562499999</v>
      </c>
      <c r="T3212" s="10">
        <f>(((I3212/60)/60)/24)+DATE(1970,1,1)</f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SUM(E3213/D3213)</f>
        <v>1.1974347826086957</v>
      </c>
      <c r="P3213" s="12">
        <f>E3213/L3213</f>
        <v>85.531055900621112</v>
      </c>
      <c r="Q3213" t="s">
        <v>8315</v>
      </c>
      <c r="R3213" t="s">
        <v>8316</v>
      </c>
      <c r="S3213" s="10">
        <f>(((J3213/60)/60)/24)+DATE(1970,1,1)</f>
        <v>41834.586574074077</v>
      </c>
      <c r="T3213" s="10">
        <f>(((I3213/60)/60)/24)+DATE(1970,1,1)</f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SUM(E3214/D3214)</f>
        <v>1.2625</v>
      </c>
      <c r="P3214" s="12">
        <f>E3214/L3214</f>
        <v>53.723404255319146</v>
      </c>
      <c r="Q3214" t="s">
        <v>8315</v>
      </c>
      <c r="R3214" t="s">
        <v>8316</v>
      </c>
      <c r="S3214" s="10">
        <f>(((J3214/60)/60)/24)+DATE(1970,1,1)</f>
        <v>41829.795729166668</v>
      </c>
      <c r="T3214" s="10">
        <f>(((I3214/60)/60)/24)+DATE(1970,1,1)</f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SUM(E3215/D3215)</f>
        <v>1.0011666666666668</v>
      </c>
      <c r="P3215" s="12">
        <f>E3215/L3215</f>
        <v>127.80851063829788</v>
      </c>
      <c r="Q3215" t="s">
        <v>8315</v>
      </c>
      <c r="R3215" t="s">
        <v>8316</v>
      </c>
      <c r="S3215" s="10">
        <f>(((J3215/60)/60)/24)+DATE(1970,1,1)</f>
        <v>42171.763414351852</v>
      </c>
      <c r="T3215" s="10">
        <f>(((I3215/60)/60)/24)+DATE(1970,1,1)</f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SUM(E3216/D3216)</f>
        <v>1.0213333333333334</v>
      </c>
      <c r="P3216" s="12">
        <f>E3216/L3216</f>
        <v>106.57391304347826</v>
      </c>
      <c r="Q3216" t="s">
        <v>8315</v>
      </c>
      <c r="R3216" t="s">
        <v>8316</v>
      </c>
      <c r="S3216" s="10">
        <f>(((J3216/60)/60)/24)+DATE(1970,1,1)</f>
        <v>42337.792511574073</v>
      </c>
      <c r="T3216" s="10">
        <f>(((I3216/60)/60)/24)+DATE(1970,1,1)</f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SUM(E3217/D3217)</f>
        <v>1.0035142857142858</v>
      </c>
      <c r="P3217" s="12">
        <f>E3217/L3217</f>
        <v>262.11194029850748</v>
      </c>
      <c r="Q3217" t="s">
        <v>8315</v>
      </c>
      <c r="R3217" t="s">
        <v>8316</v>
      </c>
      <c r="S3217" s="10">
        <f>(((J3217/60)/60)/24)+DATE(1970,1,1)</f>
        <v>42219.665173611109</v>
      </c>
      <c r="T3217" s="10">
        <f>(((I3217/60)/60)/24)+DATE(1970,1,1)</f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SUM(E3218/D3218)</f>
        <v>1.0004999999999999</v>
      </c>
      <c r="P3218" s="12">
        <f>E3218/L3218</f>
        <v>57.171428571428571</v>
      </c>
      <c r="Q3218" t="s">
        <v>8315</v>
      </c>
      <c r="R3218" t="s">
        <v>8316</v>
      </c>
      <c r="S3218" s="10">
        <f>(((J3218/60)/60)/24)+DATE(1970,1,1)</f>
        <v>42165.462627314817</v>
      </c>
      <c r="T3218" s="10">
        <f>(((I3218/60)/60)/24)+DATE(1970,1,1)</f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SUM(E3219/D3219)</f>
        <v>1.1602222222222223</v>
      </c>
      <c r="P3219" s="12">
        <f>E3219/L3219</f>
        <v>50.20192307692308</v>
      </c>
      <c r="Q3219" t="s">
        <v>8315</v>
      </c>
      <c r="R3219" t="s">
        <v>8316</v>
      </c>
      <c r="S3219" s="10">
        <f>(((J3219/60)/60)/24)+DATE(1970,1,1)</f>
        <v>42648.546111111107</v>
      </c>
      <c r="T3219" s="10">
        <f>(((I3219/60)/60)/24)+DATE(1970,1,1)</f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SUM(E3220/D3220)</f>
        <v>1.0209999999999999</v>
      </c>
      <c r="P3220" s="12">
        <f>E3220/L3220</f>
        <v>66.586956521739125</v>
      </c>
      <c r="Q3220" t="s">
        <v>8315</v>
      </c>
      <c r="R3220" t="s">
        <v>8316</v>
      </c>
      <c r="S3220" s="10">
        <f>(((J3220/60)/60)/24)+DATE(1970,1,1)</f>
        <v>41971.002152777779</v>
      </c>
      <c r="T3220" s="10">
        <f>(((I3220/60)/60)/24)+DATE(1970,1,1)</f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SUM(E3221/D3221)</f>
        <v>1.0011000000000001</v>
      </c>
      <c r="P3221" s="12">
        <f>E3221/L3221</f>
        <v>168.25210084033614</v>
      </c>
      <c r="Q3221" t="s">
        <v>8315</v>
      </c>
      <c r="R3221" t="s">
        <v>8316</v>
      </c>
      <c r="S3221" s="10">
        <f>(((J3221/60)/60)/24)+DATE(1970,1,1)</f>
        <v>42050.983182870375</v>
      </c>
      <c r="T3221" s="10">
        <f>(((I3221/60)/60)/24)+DATE(1970,1,1)</f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SUM(E3222/D3222)</f>
        <v>1.0084</v>
      </c>
      <c r="P3222" s="12">
        <f>E3222/L3222</f>
        <v>256.37288135593218</v>
      </c>
      <c r="Q3222" t="s">
        <v>8315</v>
      </c>
      <c r="R3222" t="s">
        <v>8316</v>
      </c>
      <c r="S3222" s="10">
        <f>(((J3222/60)/60)/24)+DATE(1970,1,1)</f>
        <v>42772.833379629628</v>
      </c>
      <c r="T3222" s="10">
        <f>(((I3222/60)/60)/24)+DATE(1970,1,1)</f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SUM(E3223/D3223)</f>
        <v>1.0342499999999999</v>
      </c>
      <c r="P3223" s="12">
        <f>E3223/L3223</f>
        <v>36.610619469026545</v>
      </c>
      <c r="Q3223" t="s">
        <v>8315</v>
      </c>
      <c r="R3223" t="s">
        <v>8316</v>
      </c>
      <c r="S3223" s="10">
        <f>(((J3223/60)/60)/24)+DATE(1970,1,1)</f>
        <v>42155.696793981479</v>
      </c>
      <c r="T3223" s="10">
        <f>(((I3223/60)/60)/24)+DATE(1970,1,1)</f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SUM(E3224/D3224)</f>
        <v>1.248</v>
      </c>
      <c r="P3224" s="12">
        <f>E3224/L3224</f>
        <v>37.142857142857146</v>
      </c>
      <c r="Q3224" t="s">
        <v>8315</v>
      </c>
      <c r="R3224" t="s">
        <v>8316</v>
      </c>
      <c r="S3224" s="10">
        <f>(((J3224/60)/60)/24)+DATE(1970,1,1)</f>
        <v>42270.582141203704</v>
      </c>
      <c r="T3224" s="10">
        <f>(((I3224/60)/60)/24)+DATE(1970,1,1)</f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SUM(E3225/D3225)</f>
        <v>1.0951612903225807</v>
      </c>
      <c r="P3225" s="12">
        <f>E3225/L3225</f>
        <v>45.878378378378379</v>
      </c>
      <c r="Q3225" t="s">
        <v>8315</v>
      </c>
      <c r="R3225" t="s">
        <v>8316</v>
      </c>
      <c r="S3225" s="10">
        <f>(((J3225/60)/60)/24)+DATE(1970,1,1)</f>
        <v>42206.835370370376</v>
      </c>
      <c r="T3225" s="10">
        <f>(((I3225/60)/60)/24)+DATE(1970,1,1)</f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SUM(E3226/D3226)</f>
        <v>1.0203333333333333</v>
      </c>
      <c r="P3226" s="12">
        <f>E3226/L3226</f>
        <v>141.71296296296296</v>
      </c>
      <c r="Q3226" t="s">
        <v>8315</v>
      </c>
      <c r="R3226" t="s">
        <v>8316</v>
      </c>
      <c r="S3226" s="10">
        <f>(((J3226/60)/60)/24)+DATE(1970,1,1)</f>
        <v>42697.850844907407</v>
      </c>
      <c r="T3226" s="10">
        <f>(((I3226/60)/60)/24)+DATE(1970,1,1)</f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SUM(E3227/D3227)</f>
        <v>1.0235000000000001</v>
      </c>
      <c r="P3227" s="12">
        <f>E3227/L3227</f>
        <v>52.487179487179489</v>
      </c>
      <c r="Q3227" t="s">
        <v>8315</v>
      </c>
      <c r="R3227" t="s">
        <v>8316</v>
      </c>
      <c r="S3227" s="10">
        <f>(((J3227/60)/60)/24)+DATE(1970,1,1)</f>
        <v>42503.559467592597</v>
      </c>
      <c r="T3227" s="10">
        <f>(((I3227/60)/60)/24)+DATE(1970,1,1)</f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SUM(E3228/D3228)</f>
        <v>1.0416666666666667</v>
      </c>
      <c r="P3228" s="12">
        <f>E3228/L3228</f>
        <v>59.523809523809526</v>
      </c>
      <c r="Q3228" t="s">
        <v>8315</v>
      </c>
      <c r="R3228" t="s">
        <v>8316</v>
      </c>
      <c r="S3228" s="10">
        <f>(((J3228/60)/60)/24)+DATE(1970,1,1)</f>
        <v>42277.583472222221</v>
      </c>
      <c r="T3228" s="10">
        <f>(((I3228/60)/60)/24)+DATE(1970,1,1)</f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SUM(E3229/D3229)</f>
        <v>1.25</v>
      </c>
      <c r="P3229" s="12">
        <f>E3229/L3229</f>
        <v>50</v>
      </c>
      <c r="Q3229" t="s">
        <v>8315</v>
      </c>
      <c r="R3229" t="s">
        <v>8316</v>
      </c>
      <c r="S3229" s="10">
        <f>(((J3229/60)/60)/24)+DATE(1970,1,1)</f>
        <v>42722.882361111115</v>
      </c>
      <c r="T3229" s="10">
        <f>(((I3229/60)/60)/24)+DATE(1970,1,1)</f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SUM(E3230/D3230)</f>
        <v>1.0234285714285714</v>
      </c>
      <c r="P3230" s="12">
        <f>E3230/L3230</f>
        <v>193.62162162162161</v>
      </c>
      <c r="Q3230" t="s">
        <v>8315</v>
      </c>
      <c r="R3230" t="s">
        <v>8316</v>
      </c>
      <c r="S3230" s="10">
        <f>(((J3230/60)/60)/24)+DATE(1970,1,1)</f>
        <v>42323.70930555556</v>
      </c>
      <c r="T3230" s="10">
        <f>(((I3230/60)/60)/24)+DATE(1970,1,1)</f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SUM(E3231/D3231)</f>
        <v>1.0786500000000001</v>
      </c>
      <c r="P3231" s="12">
        <f>E3231/L3231</f>
        <v>106.79702970297029</v>
      </c>
      <c r="Q3231" t="s">
        <v>8315</v>
      </c>
      <c r="R3231" t="s">
        <v>8316</v>
      </c>
      <c r="S3231" s="10">
        <f>(((J3231/60)/60)/24)+DATE(1970,1,1)</f>
        <v>41933.291643518518</v>
      </c>
      <c r="T3231" s="10">
        <f>(((I3231/60)/60)/24)+DATE(1970,1,1)</f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SUM(E3232/D3232)</f>
        <v>1.0988461538461538</v>
      </c>
      <c r="P3232" s="12">
        <f>E3232/L3232</f>
        <v>77.21621621621621</v>
      </c>
      <c r="Q3232" t="s">
        <v>8315</v>
      </c>
      <c r="R3232" t="s">
        <v>8316</v>
      </c>
      <c r="S3232" s="10">
        <f>(((J3232/60)/60)/24)+DATE(1970,1,1)</f>
        <v>41898.168125000004</v>
      </c>
      <c r="T3232" s="10">
        <f>(((I3232/60)/60)/24)+DATE(1970,1,1)</f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SUM(E3233/D3233)</f>
        <v>1.61</v>
      </c>
      <c r="P3233" s="12">
        <f>E3233/L3233</f>
        <v>57.5</v>
      </c>
      <c r="Q3233" t="s">
        <v>8315</v>
      </c>
      <c r="R3233" t="s">
        <v>8316</v>
      </c>
      <c r="S3233" s="10">
        <f>(((J3233/60)/60)/24)+DATE(1970,1,1)</f>
        <v>42446.943831018521</v>
      </c>
      <c r="T3233" s="10">
        <f>(((I3233/60)/60)/24)+DATE(1970,1,1)</f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SUM(E3234/D3234)</f>
        <v>1.3120000000000001</v>
      </c>
      <c r="P3234" s="12">
        <f>E3234/L3234</f>
        <v>50.46153846153846</v>
      </c>
      <c r="Q3234" t="s">
        <v>8315</v>
      </c>
      <c r="R3234" t="s">
        <v>8316</v>
      </c>
      <c r="S3234" s="10">
        <f>(((J3234/60)/60)/24)+DATE(1970,1,1)</f>
        <v>42463.81385416667</v>
      </c>
      <c r="T3234" s="10">
        <f>(((I3234/60)/60)/24)+DATE(1970,1,1)</f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SUM(E3235/D3235)</f>
        <v>1.1879999999999999</v>
      </c>
      <c r="P3235" s="12">
        <f>E3235/L3235</f>
        <v>97.377049180327873</v>
      </c>
      <c r="Q3235" t="s">
        <v>8315</v>
      </c>
      <c r="R3235" t="s">
        <v>8316</v>
      </c>
      <c r="S3235" s="10">
        <f>(((J3235/60)/60)/24)+DATE(1970,1,1)</f>
        <v>42766.805034722223</v>
      </c>
      <c r="T3235" s="10">
        <f>(((I3235/60)/60)/24)+DATE(1970,1,1)</f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SUM(E3236/D3236)</f>
        <v>1.0039275000000001</v>
      </c>
      <c r="P3236" s="12">
        <f>E3236/L3236</f>
        <v>34.91921739130435</v>
      </c>
      <c r="Q3236" t="s">
        <v>8315</v>
      </c>
      <c r="R3236" t="s">
        <v>8316</v>
      </c>
      <c r="S3236" s="10">
        <f>(((J3236/60)/60)/24)+DATE(1970,1,1)</f>
        <v>42734.789444444439</v>
      </c>
      <c r="T3236" s="10">
        <f>(((I3236/60)/60)/24)+DATE(1970,1,1)</f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SUM(E3237/D3237)</f>
        <v>1.0320666666666667</v>
      </c>
      <c r="P3237" s="12">
        <f>E3237/L3237</f>
        <v>85.530386740331494</v>
      </c>
      <c r="Q3237" t="s">
        <v>8315</v>
      </c>
      <c r="R3237" t="s">
        <v>8316</v>
      </c>
      <c r="S3237" s="10">
        <f>(((J3237/60)/60)/24)+DATE(1970,1,1)</f>
        <v>42522.347812499997</v>
      </c>
      <c r="T3237" s="10">
        <f>(((I3237/60)/60)/24)+DATE(1970,1,1)</f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SUM(E3238/D3238)</f>
        <v>1.006</v>
      </c>
      <c r="P3238" s="12">
        <f>E3238/L3238</f>
        <v>182.90909090909091</v>
      </c>
      <c r="Q3238" t="s">
        <v>8315</v>
      </c>
      <c r="R3238" t="s">
        <v>8316</v>
      </c>
      <c r="S3238" s="10">
        <f>(((J3238/60)/60)/24)+DATE(1970,1,1)</f>
        <v>42702.917048611111</v>
      </c>
      <c r="T3238" s="10">
        <f>(((I3238/60)/60)/24)+DATE(1970,1,1)</f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SUM(E3239/D3239)</f>
        <v>1.0078754285714286</v>
      </c>
      <c r="P3239" s="12">
        <f>E3239/L3239</f>
        <v>131.13620817843866</v>
      </c>
      <c r="Q3239" t="s">
        <v>8315</v>
      </c>
      <c r="R3239" t="s">
        <v>8316</v>
      </c>
      <c r="S3239" s="10">
        <f>(((J3239/60)/60)/24)+DATE(1970,1,1)</f>
        <v>42252.474351851852</v>
      </c>
      <c r="T3239" s="10">
        <f>(((I3239/60)/60)/24)+DATE(1970,1,1)</f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SUM(E3240/D3240)</f>
        <v>1.1232142857142857</v>
      </c>
      <c r="P3240" s="12">
        <f>E3240/L3240</f>
        <v>39.810126582278478</v>
      </c>
      <c r="Q3240" t="s">
        <v>8315</v>
      </c>
      <c r="R3240" t="s">
        <v>8316</v>
      </c>
      <c r="S3240" s="10">
        <f>(((J3240/60)/60)/24)+DATE(1970,1,1)</f>
        <v>42156.510393518518</v>
      </c>
      <c r="T3240" s="10">
        <f>(((I3240/60)/60)/24)+DATE(1970,1,1)</f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SUM(E3241/D3241)</f>
        <v>1.0591914022517912</v>
      </c>
      <c r="P3241" s="12">
        <f>E3241/L3241</f>
        <v>59.701730769230764</v>
      </c>
      <c r="Q3241" t="s">
        <v>8315</v>
      </c>
      <c r="R3241" t="s">
        <v>8316</v>
      </c>
      <c r="S3241" s="10">
        <f>(((J3241/60)/60)/24)+DATE(1970,1,1)</f>
        <v>42278.089039351849</v>
      </c>
      <c r="T3241" s="10">
        <f>(((I3241/60)/60)/24)+DATE(1970,1,1)</f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SUM(E3242/D3242)</f>
        <v>1.0056666666666667</v>
      </c>
      <c r="P3242" s="12">
        <f>E3242/L3242</f>
        <v>88.735294117647058</v>
      </c>
      <c r="Q3242" t="s">
        <v>8315</v>
      </c>
      <c r="R3242" t="s">
        <v>8316</v>
      </c>
      <c r="S3242" s="10">
        <f>(((J3242/60)/60)/24)+DATE(1970,1,1)</f>
        <v>42754.693842592591</v>
      </c>
      <c r="T3242" s="10">
        <f>(((I3242/60)/60)/24)+DATE(1970,1,1)</f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SUM(E3243/D3243)</f>
        <v>1.1530588235294117</v>
      </c>
      <c r="P3243" s="12">
        <f>E3243/L3243</f>
        <v>58.688622754491021</v>
      </c>
      <c r="Q3243" t="s">
        <v>8315</v>
      </c>
      <c r="R3243" t="s">
        <v>8316</v>
      </c>
      <c r="S3243" s="10">
        <f>(((J3243/60)/60)/24)+DATE(1970,1,1)</f>
        <v>41893.324884259258</v>
      </c>
      <c r="T3243" s="10">
        <f>(((I3243/60)/60)/24)+DATE(1970,1,1)</f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SUM(E3244/D3244)</f>
        <v>1.273042</v>
      </c>
      <c r="P3244" s="12">
        <f>E3244/L3244</f>
        <v>69.56513661202186</v>
      </c>
      <c r="Q3244" t="s">
        <v>8315</v>
      </c>
      <c r="R3244" t="s">
        <v>8316</v>
      </c>
      <c r="S3244" s="10">
        <f>(((J3244/60)/60)/24)+DATE(1970,1,1)</f>
        <v>41871.755694444444</v>
      </c>
      <c r="T3244" s="10">
        <f>(((I3244/60)/60)/24)+DATE(1970,1,1)</f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SUM(E3245/D3245)</f>
        <v>1.028375</v>
      </c>
      <c r="P3245" s="12">
        <f>E3245/L3245</f>
        <v>115.87323943661971</v>
      </c>
      <c r="Q3245" t="s">
        <v>8315</v>
      </c>
      <c r="R3245" t="s">
        <v>8316</v>
      </c>
      <c r="S3245" s="10">
        <f>(((J3245/60)/60)/24)+DATE(1970,1,1)</f>
        <v>42262.096782407403</v>
      </c>
      <c r="T3245" s="10">
        <f>(((I3245/60)/60)/24)+DATE(1970,1,1)</f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SUM(E3246/D3246)</f>
        <v>1.0293749999999999</v>
      </c>
      <c r="P3246" s="12">
        <f>E3246/L3246</f>
        <v>23.869565217391305</v>
      </c>
      <c r="Q3246" t="s">
        <v>8315</v>
      </c>
      <c r="R3246" t="s">
        <v>8316</v>
      </c>
      <c r="S3246" s="10">
        <f>(((J3246/60)/60)/24)+DATE(1970,1,1)</f>
        <v>42675.694236111114</v>
      </c>
      <c r="T3246" s="10">
        <f>(((I3246/60)/60)/24)+DATE(1970,1,1)</f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SUM(E3247/D3247)</f>
        <v>1.043047619047619</v>
      </c>
      <c r="P3247" s="12">
        <f>E3247/L3247</f>
        <v>81.125925925925927</v>
      </c>
      <c r="Q3247" t="s">
        <v>8315</v>
      </c>
      <c r="R3247" t="s">
        <v>8316</v>
      </c>
      <c r="S3247" s="10">
        <f>(((J3247/60)/60)/24)+DATE(1970,1,1)</f>
        <v>42135.60020833333</v>
      </c>
      <c r="T3247" s="10">
        <f>(((I3247/60)/60)/24)+DATE(1970,1,1)</f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SUM(E3248/D3248)</f>
        <v>1.1122000000000001</v>
      </c>
      <c r="P3248" s="12">
        <f>E3248/L3248</f>
        <v>57.626943005181346</v>
      </c>
      <c r="Q3248" t="s">
        <v>8315</v>
      </c>
      <c r="R3248" t="s">
        <v>8316</v>
      </c>
      <c r="S3248" s="10">
        <f>(((J3248/60)/60)/24)+DATE(1970,1,1)</f>
        <v>42230.472222222219</v>
      </c>
      <c r="T3248" s="10">
        <f>(((I3248/60)/60)/24)+DATE(1970,1,1)</f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SUM(E3249/D3249)</f>
        <v>1.0586</v>
      </c>
      <c r="P3249" s="12">
        <f>E3249/L3249</f>
        <v>46.429824561403507</v>
      </c>
      <c r="Q3249" t="s">
        <v>8315</v>
      </c>
      <c r="R3249" t="s">
        <v>8316</v>
      </c>
      <c r="S3249" s="10">
        <f>(((J3249/60)/60)/24)+DATE(1970,1,1)</f>
        <v>42167.434166666666</v>
      </c>
      <c r="T3249" s="10">
        <f>(((I3249/60)/60)/24)+DATE(1970,1,1)</f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SUM(E3250/D3250)</f>
        <v>1.0079166666666666</v>
      </c>
      <c r="P3250" s="12">
        <f>E3250/L3250</f>
        <v>60.475000000000001</v>
      </c>
      <c r="Q3250" t="s">
        <v>8315</v>
      </c>
      <c r="R3250" t="s">
        <v>8316</v>
      </c>
      <c r="S3250" s="10">
        <f>(((J3250/60)/60)/24)+DATE(1970,1,1)</f>
        <v>42068.888391203705</v>
      </c>
      <c r="T3250" s="10">
        <f>(((I3250/60)/60)/24)+DATE(1970,1,1)</f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SUM(E3251/D3251)</f>
        <v>1.0492727272727274</v>
      </c>
      <c r="P3251" s="12">
        <f>E3251/L3251</f>
        <v>65.579545454545453</v>
      </c>
      <c r="Q3251" t="s">
        <v>8315</v>
      </c>
      <c r="R3251" t="s">
        <v>8316</v>
      </c>
      <c r="S3251" s="10">
        <f>(((J3251/60)/60)/24)+DATE(1970,1,1)</f>
        <v>42145.746689814812</v>
      </c>
      <c r="T3251" s="10">
        <f>(((I3251/60)/60)/24)+DATE(1970,1,1)</f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SUM(E3252/D3252)</f>
        <v>1.01552</v>
      </c>
      <c r="P3252" s="12">
        <f>E3252/L3252</f>
        <v>119.1924882629108</v>
      </c>
      <c r="Q3252" t="s">
        <v>8315</v>
      </c>
      <c r="R3252" t="s">
        <v>8316</v>
      </c>
      <c r="S3252" s="10">
        <f>(((J3252/60)/60)/24)+DATE(1970,1,1)</f>
        <v>41918.742175925923</v>
      </c>
      <c r="T3252" s="10">
        <f>(((I3252/60)/60)/24)+DATE(1970,1,1)</f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SUM(E3253/D3253)</f>
        <v>1.1073333333333333</v>
      </c>
      <c r="P3253" s="12">
        <f>E3253/L3253</f>
        <v>83.05</v>
      </c>
      <c r="Q3253" t="s">
        <v>8315</v>
      </c>
      <c r="R3253" t="s">
        <v>8316</v>
      </c>
      <c r="S3253" s="10">
        <f>(((J3253/60)/60)/24)+DATE(1970,1,1)</f>
        <v>42146.731087962966</v>
      </c>
      <c r="T3253" s="10">
        <f>(((I3253/60)/60)/24)+DATE(1970,1,1)</f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SUM(E3254/D3254)</f>
        <v>1.2782222222222221</v>
      </c>
      <c r="P3254" s="12">
        <f>E3254/L3254</f>
        <v>57.52</v>
      </c>
      <c r="Q3254" t="s">
        <v>8315</v>
      </c>
      <c r="R3254" t="s">
        <v>8316</v>
      </c>
      <c r="S3254" s="10">
        <f>(((J3254/60)/60)/24)+DATE(1970,1,1)</f>
        <v>42590.472685185188</v>
      </c>
      <c r="T3254" s="10">
        <f>(((I3254/60)/60)/24)+DATE(1970,1,1)</f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SUM(E3255/D3255)</f>
        <v>1.0182500000000001</v>
      </c>
      <c r="P3255" s="12">
        <f>E3255/L3255</f>
        <v>177.08695652173913</v>
      </c>
      <c r="Q3255" t="s">
        <v>8315</v>
      </c>
      <c r="R3255" t="s">
        <v>8316</v>
      </c>
      <c r="S3255" s="10">
        <f>(((J3255/60)/60)/24)+DATE(1970,1,1)</f>
        <v>42602.576712962968</v>
      </c>
      <c r="T3255" s="10">
        <f>(((I3255/60)/60)/24)+DATE(1970,1,1)</f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SUM(E3256/D3256)</f>
        <v>1.012576923076923</v>
      </c>
      <c r="P3256" s="12">
        <f>E3256/L3256</f>
        <v>70.771505376344081</v>
      </c>
      <c r="Q3256" t="s">
        <v>8315</v>
      </c>
      <c r="R3256" t="s">
        <v>8316</v>
      </c>
      <c r="S3256" s="10">
        <f>(((J3256/60)/60)/24)+DATE(1970,1,1)</f>
        <v>42059.085752314815</v>
      </c>
      <c r="T3256" s="10">
        <f>(((I3256/60)/60)/24)+DATE(1970,1,1)</f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SUM(E3257/D3257)</f>
        <v>1.75</v>
      </c>
      <c r="P3257" s="12">
        <f>E3257/L3257</f>
        <v>29.166666666666668</v>
      </c>
      <c r="Q3257" t="s">
        <v>8315</v>
      </c>
      <c r="R3257" t="s">
        <v>8316</v>
      </c>
      <c r="S3257" s="10">
        <f>(((J3257/60)/60)/24)+DATE(1970,1,1)</f>
        <v>41889.768229166664</v>
      </c>
      <c r="T3257" s="10">
        <f>(((I3257/60)/60)/24)+DATE(1970,1,1)</f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SUM(E3258/D3258)</f>
        <v>1.2806</v>
      </c>
      <c r="P3258" s="12">
        <f>E3258/L3258</f>
        <v>72.76136363636364</v>
      </c>
      <c r="Q3258" t="s">
        <v>8315</v>
      </c>
      <c r="R3258" t="s">
        <v>8316</v>
      </c>
      <c r="S3258" s="10">
        <f>(((J3258/60)/60)/24)+DATE(1970,1,1)</f>
        <v>42144.573807870373</v>
      </c>
      <c r="T3258" s="10">
        <f>(((I3258/60)/60)/24)+DATE(1970,1,1)</f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SUM(E3259/D3259)</f>
        <v>1.0629949999999999</v>
      </c>
      <c r="P3259" s="12">
        <f>E3259/L3259</f>
        <v>51.853414634146333</v>
      </c>
      <c r="Q3259" t="s">
        <v>8315</v>
      </c>
      <c r="R3259" t="s">
        <v>8316</v>
      </c>
      <c r="S3259" s="10">
        <f>(((J3259/60)/60)/24)+DATE(1970,1,1)</f>
        <v>42758.559629629628</v>
      </c>
      <c r="T3259" s="10">
        <f>(((I3259/60)/60)/24)+DATE(1970,1,1)</f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SUM(E3260/D3260)</f>
        <v>1.052142857142857</v>
      </c>
      <c r="P3260" s="12">
        <f>E3260/L3260</f>
        <v>98.2</v>
      </c>
      <c r="Q3260" t="s">
        <v>8315</v>
      </c>
      <c r="R3260" t="s">
        <v>8316</v>
      </c>
      <c r="S3260" s="10">
        <f>(((J3260/60)/60)/24)+DATE(1970,1,1)</f>
        <v>41982.887280092589</v>
      </c>
      <c r="T3260" s="10">
        <f>(((I3260/60)/60)/24)+DATE(1970,1,1)</f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SUM(E3261/D3261)</f>
        <v>1.0616782608695652</v>
      </c>
      <c r="P3261" s="12">
        <f>E3261/L3261</f>
        <v>251.7381443298969</v>
      </c>
      <c r="Q3261" t="s">
        <v>8315</v>
      </c>
      <c r="R3261" t="s">
        <v>8316</v>
      </c>
      <c r="S3261" s="10">
        <f>(((J3261/60)/60)/24)+DATE(1970,1,1)</f>
        <v>42614.760937500003</v>
      </c>
      <c r="T3261" s="10">
        <f>(((I3261/60)/60)/24)+DATE(1970,1,1)</f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SUM(E3262/D3262)</f>
        <v>1.0924</v>
      </c>
      <c r="P3262" s="12">
        <f>E3262/L3262</f>
        <v>74.821917808219183</v>
      </c>
      <c r="Q3262" t="s">
        <v>8315</v>
      </c>
      <c r="R3262" t="s">
        <v>8316</v>
      </c>
      <c r="S3262" s="10">
        <f>(((J3262/60)/60)/24)+DATE(1970,1,1)</f>
        <v>42303.672662037032</v>
      </c>
      <c r="T3262" s="10">
        <f>(((I3262/60)/60)/24)+DATE(1970,1,1)</f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SUM(E3263/D3263)</f>
        <v>1.0045454545454546</v>
      </c>
      <c r="P3263" s="12">
        <f>E3263/L3263</f>
        <v>67.65306122448979</v>
      </c>
      <c r="Q3263" t="s">
        <v>8315</v>
      </c>
      <c r="R3263" t="s">
        <v>8316</v>
      </c>
      <c r="S3263" s="10">
        <f>(((J3263/60)/60)/24)+DATE(1970,1,1)</f>
        <v>42171.725416666668</v>
      </c>
      <c r="T3263" s="10">
        <f>(((I3263/60)/60)/24)+DATE(1970,1,1)</f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SUM(E3264/D3264)</f>
        <v>1.0304098360655738</v>
      </c>
      <c r="P3264" s="12">
        <f>E3264/L3264</f>
        <v>93.81343283582089</v>
      </c>
      <c r="Q3264" t="s">
        <v>8315</v>
      </c>
      <c r="R3264" t="s">
        <v>8316</v>
      </c>
      <c r="S3264" s="10">
        <f>(((J3264/60)/60)/24)+DATE(1970,1,1)</f>
        <v>41964.315532407403</v>
      </c>
      <c r="T3264" s="10">
        <f>(((I3264/60)/60)/24)+DATE(1970,1,1)</f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SUM(E3265/D3265)</f>
        <v>1.121664</v>
      </c>
      <c r="P3265" s="12">
        <f>E3265/L3265</f>
        <v>41.237647058823526</v>
      </c>
      <c r="Q3265" t="s">
        <v>8315</v>
      </c>
      <c r="R3265" t="s">
        <v>8316</v>
      </c>
      <c r="S3265" s="10">
        <f>(((J3265/60)/60)/24)+DATE(1970,1,1)</f>
        <v>42284.516064814816</v>
      </c>
      <c r="T3265" s="10">
        <f>(((I3265/60)/60)/24)+DATE(1970,1,1)</f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SUM(E3266/D3266)</f>
        <v>1.03</v>
      </c>
      <c r="P3266" s="12">
        <f>E3266/L3266</f>
        <v>52.551020408163268</v>
      </c>
      <c r="Q3266" t="s">
        <v>8315</v>
      </c>
      <c r="R3266" t="s">
        <v>8316</v>
      </c>
      <c r="S3266" s="10">
        <f>(((J3266/60)/60)/24)+DATE(1970,1,1)</f>
        <v>42016.800208333334</v>
      </c>
      <c r="T3266" s="10">
        <f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SUM(E3267/D3267)</f>
        <v>1.64</v>
      </c>
      <c r="P3267" s="12">
        <f>E3267/L3267</f>
        <v>70.285714285714292</v>
      </c>
      <c r="Q3267" t="s">
        <v>8315</v>
      </c>
      <c r="R3267" t="s">
        <v>8316</v>
      </c>
      <c r="S3267" s="10">
        <f>(((J3267/60)/60)/24)+DATE(1970,1,1)</f>
        <v>42311.711979166663</v>
      </c>
      <c r="T3267" s="10">
        <f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SUM(E3268/D3268)</f>
        <v>1.3128333333333333</v>
      </c>
      <c r="P3268" s="12">
        <f>E3268/L3268</f>
        <v>48.325153374233132</v>
      </c>
      <c r="Q3268" t="s">
        <v>8315</v>
      </c>
      <c r="R3268" t="s">
        <v>8316</v>
      </c>
      <c r="S3268" s="10">
        <f>(((J3268/60)/60)/24)+DATE(1970,1,1)</f>
        <v>42136.536134259266</v>
      </c>
      <c r="T3268" s="10">
        <f>(((I3268/60)/60)/24)+DATE(1970,1,1)</f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SUM(E3269/D3269)</f>
        <v>1.0209999999999999</v>
      </c>
      <c r="P3269" s="12">
        <f>E3269/L3269</f>
        <v>53.177083333333336</v>
      </c>
      <c r="Q3269" t="s">
        <v>8315</v>
      </c>
      <c r="R3269" t="s">
        <v>8316</v>
      </c>
      <c r="S3269" s="10">
        <f>(((J3269/60)/60)/24)+DATE(1970,1,1)</f>
        <v>42172.757638888885</v>
      </c>
      <c r="T3269" s="10">
        <f>(((I3269/60)/60)/24)+DATE(1970,1,1)</f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SUM(E3270/D3270)</f>
        <v>1.28</v>
      </c>
      <c r="P3270" s="12">
        <f>E3270/L3270</f>
        <v>60.952380952380949</v>
      </c>
      <c r="Q3270" t="s">
        <v>8315</v>
      </c>
      <c r="R3270" t="s">
        <v>8316</v>
      </c>
      <c r="S3270" s="10">
        <f>(((J3270/60)/60)/24)+DATE(1970,1,1)</f>
        <v>42590.90425925926</v>
      </c>
      <c r="T3270" s="10">
        <f>(((I3270/60)/60)/24)+DATE(1970,1,1)</f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SUM(E3271/D3271)</f>
        <v>1.0149999999999999</v>
      </c>
      <c r="P3271" s="12">
        <f>E3271/L3271</f>
        <v>116</v>
      </c>
      <c r="Q3271" t="s">
        <v>8315</v>
      </c>
      <c r="R3271" t="s">
        <v>8316</v>
      </c>
      <c r="S3271" s="10">
        <f>(((J3271/60)/60)/24)+DATE(1970,1,1)</f>
        <v>42137.395798611105</v>
      </c>
      <c r="T3271" s="10">
        <f>(((I3271/60)/60)/24)+DATE(1970,1,1)</f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SUM(E3272/D3272)</f>
        <v>1.0166666666666666</v>
      </c>
      <c r="P3272" s="12">
        <f>E3272/L3272</f>
        <v>61</v>
      </c>
      <c r="Q3272" t="s">
        <v>8315</v>
      </c>
      <c r="R3272" t="s">
        <v>8316</v>
      </c>
      <c r="S3272" s="10">
        <f>(((J3272/60)/60)/24)+DATE(1970,1,1)</f>
        <v>42167.533159722225</v>
      </c>
      <c r="T3272" s="10">
        <f>(((I3272/60)/60)/24)+DATE(1970,1,1)</f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SUM(E3273/D3273)</f>
        <v>1.3</v>
      </c>
      <c r="P3273" s="12">
        <f>E3273/L3273</f>
        <v>38.235294117647058</v>
      </c>
      <c r="Q3273" t="s">
        <v>8315</v>
      </c>
      <c r="R3273" t="s">
        <v>8316</v>
      </c>
      <c r="S3273" s="10">
        <f>(((J3273/60)/60)/24)+DATE(1970,1,1)</f>
        <v>41915.437210648146</v>
      </c>
      <c r="T3273" s="10">
        <f>(((I3273/60)/60)/24)+DATE(1970,1,1)</f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SUM(E3274/D3274)</f>
        <v>1.5443</v>
      </c>
      <c r="P3274" s="12">
        <f>E3274/L3274</f>
        <v>106.50344827586207</v>
      </c>
      <c r="Q3274" t="s">
        <v>8315</v>
      </c>
      <c r="R3274" t="s">
        <v>8316</v>
      </c>
      <c r="S3274" s="10">
        <f>(((J3274/60)/60)/24)+DATE(1970,1,1)</f>
        <v>42284.500104166669</v>
      </c>
      <c r="T3274" s="10">
        <f>(((I3274/60)/60)/24)+DATE(1970,1,1)</f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SUM(E3275/D3275)</f>
        <v>1.0740000000000001</v>
      </c>
      <c r="P3275" s="12">
        <f>E3275/L3275</f>
        <v>204.57142857142858</v>
      </c>
      <c r="Q3275" t="s">
        <v>8315</v>
      </c>
      <c r="R3275" t="s">
        <v>8316</v>
      </c>
      <c r="S3275" s="10">
        <f>(((J3275/60)/60)/24)+DATE(1970,1,1)</f>
        <v>42611.801412037035</v>
      </c>
      <c r="T3275" s="10">
        <f>(((I3275/60)/60)/24)+DATE(1970,1,1)</f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SUM(E3276/D3276)</f>
        <v>1.0132258064516129</v>
      </c>
      <c r="P3276" s="12">
        <f>E3276/L3276</f>
        <v>54.912587412587413</v>
      </c>
      <c r="Q3276" t="s">
        <v>8315</v>
      </c>
      <c r="R3276" t="s">
        <v>8316</v>
      </c>
      <c r="S3276" s="10">
        <f>(((J3276/60)/60)/24)+DATE(1970,1,1)</f>
        <v>42400.704537037032</v>
      </c>
      <c r="T3276" s="10">
        <f>(((I3276/60)/60)/24)+DATE(1970,1,1)</f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SUM(E3277/D3277)</f>
        <v>1.0027777777777778</v>
      </c>
      <c r="P3277" s="12">
        <f>E3277/L3277</f>
        <v>150.41666666666666</v>
      </c>
      <c r="Q3277" t="s">
        <v>8315</v>
      </c>
      <c r="R3277" t="s">
        <v>8316</v>
      </c>
      <c r="S3277" s="10">
        <f>(((J3277/60)/60)/24)+DATE(1970,1,1)</f>
        <v>42017.88045138889</v>
      </c>
      <c r="T3277" s="10">
        <f>(((I3277/60)/60)/24)+DATE(1970,1,1)</f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SUM(E3278/D3278)</f>
        <v>1.1684444444444444</v>
      </c>
      <c r="P3278" s="12">
        <f>E3278/L3278</f>
        <v>52.58</v>
      </c>
      <c r="Q3278" t="s">
        <v>8315</v>
      </c>
      <c r="R3278" t="s">
        <v>8316</v>
      </c>
      <c r="S3278" s="10">
        <f>(((J3278/60)/60)/24)+DATE(1970,1,1)</f>
        <v>42426.949988425928</v>
      </c>
      <c r="T3278" s="10">
        <f>(((I3278/60)/60)/24)+DATE(1970,1,1)</f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SUM(E3279/D3279)</f>
        <v>1.0860000000000001</v>
      </c>
      <c r="P3279" s="12">
        <f>E3279/L3279</f>
        <v>54.3</v>
      </c>
      <c r="Q3279" t="s">
        <v>8315</v>
      </c>
      <c r="R3279" t="s">
        <v>8316</v>
      </c>
      <c r="S3279" s="10">
        <f>(((J3279/60)/60)/24)+DATE(1970,1,1)</f>
        <v>41931.682939814818</v>
      </c>
      <c r="T3279" s="10">
        <f>(((I3279/60)/60)/24)+DATE(1970,1,1)</f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SUM(E3280/D3280)</f>
        <v>1.034</v>
      </c>
      <c r="P3280" s="12">
        <f>E3280/L3280</f>
        <v>76.029411764705884</v>
      </c>
      <c r="Q3280" t="s">
        <v>8315</v>
      </c>
      <c r="R3280" t="s">
        <v>8316</v>
      </c>
      <c r="S3280" s="10">
        <f>(((J3280/60)/60)/24)+DATE(1970,1,1)</f>
        <v>42124.848414351851</v>
      </c>
      <c r="T3280" s="10">
        <f>(((I3280/60)/60)/24)+DATE(1970,1,1)</f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SUM(E3281/D3281)</f>
        <v>1.1427586206896552</v>
      </c>
      <c r="P3281" s="12">
        <f>E3281/L3281</f>
        <v>105.2063492063492</v>
      </c>
      <c r="Q3281" t="s">
        <v>8315</v>
      </c>
      <c r="R3281" t="s">
        <v>8316</v>
      </c>
      <c r="S3281" s="10">
        <f>(((J3281/60)/60)/24)+DATE(1970,1,1)</f>
        <v>42431.102534722217</v>
      </c>
      <c r="T3281" s="10">
        <f>(((I3281/60)/60)/24)+DATE(1970,1,1)</f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SUM(E3282/D3282)</f>
        <v>1.03</v>
      </c>
      <c r="P3282" s="12">
        <f>E3282/L3282</f>
        <v>68.666666666666671</v>
      </c>
      <c r="Q3282" t="s">
        <v>8315</v>
      </c>
      <c r="R3282" t="s">
        <v>8316</v>
      </c>
      <c r="S3282" s="10">
        <f>(((J3282/60)/60)/24)+DATE(1970,1,1)</f>
        <v>42121.756921296299</v>
      </c>
      <c r="T3282" s="10">
        <f>(((I3282/60)/60)/24)+DATE(1970,1,1)</f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SUM(E3283/D3283)</f>
        <v>1.216</v>
      </c>
      <c r="P3283" s="12">
        <f>E3283/L3283</f>
        <v>129.36170212765958</v>
      </c>
      <c r="Q3283" t="s">
        <v>8315</v>
      </c>
      <c r="R3283" t="s">
        <v>8316</v>
      </c>
      <c r="S3283" s="10">
        <f>(((J3283/60)/60)/24)+DATE(1970,1,1)</f>
        <v>42219.019733796296</v>
      </c>
      <c r="T3283" s="10">
        <f>(((I3283/60)/60)/24)+DATE(1970,1,1)</f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SUM(E3284/D3284)</f>
        <v>1.026467741935484</v>
      </c>
      <c r="P3284" s="12">
        <f>E3284/L3284</f>
        <v>134.26371308016877</v>
      </c>
      <c r="Q3284" t="s">
        <v>8315</v>
      </c>
      <c r="R3284" t="s">
        <v>8316</v>
      </c>
      <c r="S3284" s="10">
        <f>(((J3284/60)/60)/24)+DATE(1970,1,1)</f>
        <v>42445.19430555556</v>
      </c>
      <c r="T3284" s="10">
        <f>(((I3284/60)/60)/24)+DATE(1970,1,1)</f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SUM(E3285/D3285)</f>
        <v>1.0475000000000001</v>
      </c>
      <c r="P3285" s="12">
        <f>E3285/L3285</f>
        <v>17.829787234042552</v>
      </c>
      <c r="Q3285" t="s">
        <v>8315</v>
      </c>
      <c r="R3285" t="s">
        <v>8316</v>
      </c>
      <c r="S3285" s="10">
        <f>(((J3285/60)/60)/24)+DATE(1970,1,1)</f>
        <v>42379.74418981481</v>
      </c>
      <c r="T3285" s="10">
        <f>(((I3285/60)/60)/24)+DATE(1970,1,1)</f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SUM(E3286/D3286)</f>
        <v>1.016</v>
      </c>
      <c r="P3286" s="12">
        <f>E3286/L3286</f>
        <v>203.2</v>
      </c>
      <c r="Q3286" t="s">
        <v>8315</v>
      </c>
      <c r="R3286" t="s">
        <v>8316</v>
      </c>
      <c r="S3286" s="10">
        <f>(((J3286/60)/60)/24)+DATE(1970,1,1)</f>
        <v>42380.884872685187</v>
      </c>
      <c r="T3286" s="10">
        <f>(((I3286/60)/60)/24)+DATE(1970,1,1)</f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SUM(E3287/D3287)</f>
        <v>1.1210242048409682</v>
      </c>
      <c r="P3287" s="12">
        <f>E3287/L3287</f>
        <v>69.18518518518519</v>
      </c>
      <c r="Q3287" t="s">
        <v>8315</v>
      </c>
      <c r="R3287" t="s">
        <v>8316</v>
      </c>
      <c r="S3287" s="10">
        <f>(((J3287/60)/60)/24)+DATE(1970,1,1)</f>
        <v>42762.942430555559</v>
      </c>
      <c r="T3287" s="10">
        <f>(((I3287/60)/60)/24)+DATE(1970,1,1)</f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SUM(E3288/D3288)</f>
        <v>1.0176666666666667</v>
      </c>
      <c r="P3288" s="12">
        <f>E3288/L3288</f>
        <v>125.12295081967213</v>
      </c>
      <c r="Q3288" t="s">
        <v>8315</v>
      </c>
      <c r="R3288" t="s">
        <v>8316</v>
      </c>
      <c r="S3288" s="10">
        <f>(((J3288/60)/60)/24)+DATE(1970,1,1)</f>
        <v>42567.840069444443</v>
      </c>
      <c r="T3288" s="10">
        <f>(((I3288/60)/60)/24)+DATE(1970,1,1)</f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SUM(E3289/D3289)</f>
        <v>1</v>
      </c>
      <c r="P3289" s="12">
        <f>E3289/L3289</f>
        <v>73.529411764705884</v>
      </c>
      <c r="Q3289" t="s">
        <v>8315</v>
      </c>
      <c r="R3289" t="s">
        <v>8316</v>
      </c>
      <c r="S3289" s="10">
        <f>(((J3289/60)/60)/24)+DATE(1970,1,1)</f>
        <v>42311.750324074077</v>
      </c>
      <c r="T3289" s="10">
        <f>(((I3289/60)/60)/24)+DATE(1970,1,1)</f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SUM(E3290/D3290)</f>
        <v>1.0026489999999999</v>
      </c>
      <c r="P3290" s="12">
        <f>E3290/L3290</f>
        <v>48.437149758454105</v>
      </c>
      <c r="Q3290" t="s">
        <v>8315</v>
      </c>
      <c r="R3290" t="s">
        <v>8316</v>
      </c>
      <c r="S3290" s="10">
        <f>(((J3290/60)/60)/24)+DATE(1970,1,1)</f>
        <v>42505.774479166663</v>
      </c>
      <c r="T3290" s="10">
        <f>(((I3290/60)/60)/24)+DATE(1970,1,1)</f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SUM(E3291/D3291)</f>
        <v>1.3304200000000002</v>
      </c>
      <c r="P3291" s="12">
        <f>E3291/L3291</f>
        <v>26.608400000000003</v>
      </c>
      <c r="Q3291" t="s">
        <v>8315</v>
      </c>
      <c r="R3291" t="s">
        <v>8316</v>
      </c>
      <c r="S3291" s="10">
        <f>(((J3291/60)/60)/24)+DATE(1970,1,1)</f>
        <v>42758.368078703701</v>
      </c>
      <c r="T3291" s="10">
        <f>(((I3291/60)/60)/24)+DATE(1970,1,1)</f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SUM(E3292/D3292)</f>
        <v>1.212</v>
      </c>
      <c r="P3292" s="12">
        <f>E3292/L3292</f>
        <v>33.666666666666664</v>
      </c>
      <c r="Q3292" t="s">
        <v>8315</v>
      </c>
      <c r="R3292" t="s">
        <v>8316</v>
      </c>
      <c r="S3292" s="10">
        <f>(((J3292/60)/60)/24)+DATE(1970,1,1)</f>
        <v>42775.51494212963</v>
      </c>
      <c r="T3292" s="10">
        <f>(((I3292/60)/60)/24)+DATE(1970,1,1)</f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SUM(E3293/D3293)</f>
        <v>1.1399999999999999</v>
      </c>
      <c r="P3293" s="12">
        <f>E3293/L3293</f>
        <v>40.714285714285715</v>
      </c>
      <c r="Q3293" t="s">
        <v>8315</v>
      </c>
      <c r="R3293" t="s">
        <v>8316</v>
      </c>
      <c r="S3293" s="10">
        <f>(((J3293/60)/60)/24)+DATE(1970,1,1)</f>
        <v>42232.702546296292</v>
      </c>
      <c r="T3293" s="10">
        <f>(((I3293/60)/60)/24)+DATE(1970,1,1)</f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SUM(E3294/D3294)</f>
        <v>2.8613861386138613</v>
      </c>
      <c r="P3294" s="12">
        <f>E3294/L3294</f>
        <v>19.266666666666666</v>
      </c>
      <c r="Q3294" t="s">
        <v>8315</v>
      </c>
      <c r="R3294" t="s">
        <v>8316</v>
      </c>
      <c r="S3294" s="10">
        <f>(((J3294/60)/60)/24)+DATE(1970,1,1)</f>
        <v>42282.770231481481</v>
      </c>
      <c r="T3294" s="10">
        <f>(((I3294/60)/60)/24)+DATE(1970,1,1)</f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SUM(E3295/D3295)</f>
        <v>1.7044444444444444</v>
      </c>
      <c r="P3295" s="12">
        <f>E3295/L3295</f>
        <v>84.285714285714292</v>
      </c>
      <c r="Q3295" t="s">
        <v>8315</v>
      </c>
      <c r="R3295" t="s">
        <v>8316</v>
      </c>
      <c r="S3295" s="10">
        <f>(((J3295/60)/60)/24)+DATE(1970,1,1)</f>
        <v>42768.425370370373</v>
      </c>
      <c r="T3295" s="10">
        <f>(((I3295/60)/60)/24)+DATE(1970,1,1)</f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SUM(E3296/D3296)</f>
        <v>1.1833333333333333</v>
      </c>
      <c r="P3296" s="12">
        <f>E3296/L3296</f>
        <v>29.583333333333332</v>
      </c>
      <c r="Q3296" t="s">
        <v>8315</v>
      </c>
      <c r="R3296" t="s">
        <v>8316</v>
      </c>
      <c r="S3296" s="10">
        <f>(((J3296/60)/60)/24)+DATE(1970,1,1)</f>
        <v>42141.541134259256</v>
      </c>
      <c r="T3296" s="10">
        <f>(((I3296/60)/60)/24)+DATE(1970,1,1)</f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SUM(E3297/D3297)</f>
        <v>1.0285857142857142</v>
      </c>
      <c r="P3297" s="12">
        <f>E3297/L3297</f>
        <v>26.667037037037037</v>
      </c>
      <c r="Q3297" t="s">
        <v>8315</v>
      </c>
      <c r="R3297" t="s">
        <v>8316</v>
      </c>
      <c r="S3297" s="10">
        <f>(((J3297/60)/60)/24)+DATE(1970,1,1)</f>
        <v>42609.442465277782</v>
      </c>
      <c r="T3297" s="10">
        <f>(((I3297/60)/60)/24)+DATE(1970,1,1)</f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SUM(E3298/D3298)</f>
        <v>1.4406666666666668</v>
      </c>
      <c r="P3298" s="12">
        <f>E3298/L3298</f>
        <v>45.978723404255319</v>
      </c>
      <c r="Q3298" t="s">
        <v>8315</v>
      </c>
      <c r="R3298" t="s">
        <v>8316</v>
      </c>
      <c r="S3298" s="10">
        <f>(((J3298/60)/60)/24)+DATE(1970,1,1)</f>
        <v>42309.756620370375</v>
      </c>
      <c r="T3298" s="10">
        <f>(((I3298/60)/60)/24)+DATE(1970,1,1)</f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SUM(E3299/D3299)</f>
        <v>1.0007272727272727</v>
      </c>
      <c r="P3299" s="12">
        <f>E3299/L3299</f>
        <v>125.09090909090909</v>
      </c>
      <c r="Q3299" t="s">
        <v>8315</v>
      </c>
      <c r="R3299" t="s">
        <v>8316</v>
      </c>
      <c r="S3299" s="10">
        <f>(((J3299/60)/60)/24)+DATE(1970,1,1)</f>
        <v>42193.771481481483</v>
      </c>
      <c r="T3299" s="10">
        <f>(((I3299/60)/60)/24)+DATE(1970,1,1)</f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SUM(E3300/D3300)</f>
        <v>1.0173000000000001</v>
      </c>
      <c r="P3300" s="12">
        <f>E3300/L3300</f>
        <v>141.29166666666666</v>
      </c>
      <c r="Q3300" t="s">
        <v>8315</v>
      </c>
      <c r="R3300" t="s">
        <v>8316</v>
      </c>
      <c r="S3300" s="10">
        <f>(((J3300/60)/60)/24)+DATE(1970,1,1)</f>
        <v>42239.957962962959</v>
      </c>
      <c r="T3300" s="10">
        <f>(((I3300/60)/60)/24)+DATE(1970,1,1)</f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SUM(E3301/D3301)</f>
        <v>1.1619999999999999</v>
      </c>
      <c r="P3301" s="12">
        <f>E3301/L3301</f>
        <v>55.333333333333336</v>
      </c>
      <c r="Q3301" t="s">
        <v>8315</v>
      </c>
      <c r="R3301" t="s">
        <v>8316</v>
      </c>
      <c r="S3301" s="10">
        <f>(((J3301/60)/60)/24)+DATE(1970,1,1)</f>
        <v>42261.917395833334</v>
      </c>
      <c r="T3301" s="10">
        <f>(((I3301/60)/60)/24)+DATE(1970,1,1)</f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SUM(E3302/D3302)</f>
        <v>1.3616666666666666</v>
      </c>
      <c r="P3302" s="12">
        <f>E3302/L3302</f>
        <v>46.420454545454547</v>
      </c>
      <c r="Q3302" t="s">
        <v>8315</v>
      </c>
      <c r="R3302" t="s">
        <v>8316</v>
      </c>
      <c r="S3302" s="10">
        <f>(((J3302/60)/60)/24)+DATE(1970,1,1)</f>
        <v>42102.743773148148</v>
      </c>
      <c r="T3302" s="10">
        <f>(((I3302/60)/60)/24)+DATE(1970,1,1)</f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SUM(E3303/D3303)</f>
        <v>1.3346666666666667</v>
      </c>
      <c r="P3303" s="12">
        <f>E3303/L3303</f>
        <v>57.2</v>
      </c>
      <c r="Q3303" t="s">
        <v>8315</v>
      </c>
      <c r="R3303" t="s">
        <v>8316</v>
      </c>
      <c r="S3303" s="10">
        <f>(((J3303/60)/60)/24)+DATE(1970,1,1)</f>
        <v>42538.73583333334</v>
      </c>
      <c r="T3303" s="10">
        <f>(((I3303/60)/60)/24)+DATE(1970,1,1)</f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SUM(E3304/D3304)</f>
        <v>1.0339285714285715</v>
      </c>
      <c r="P3304" s="12">
        <f>E3304/L3304</f>
        <v>173.7</v>
      </c>
      <c r="Q3304" t="s">
        <v>8315</v>
      </c>
      <c r="R3304" t="s">
        <v>8316</v>
      </c>
      <c r="S3304" s="10">
        <f>(((J3304/60)/60)/24)+DATE(1970,1,1)</f>
        <v>42681.35157407407</v>
      </c>
      <c r="T3304" s="10">
        <f>(((I3304/60)/60)/24)+DATE(1970,1,1)</f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SUM(E3305/D3305)</f>
        <v>1.1588888888888889</v>
      </c>
      <c r="P3305" s="12">
        <f>E3305/L3305</f>
        <v>59.6</v>
      </c>
      <c r="Q3305" t="s">
        <v>8315</v>
      </c>
      <c r="R3305" t="s">
        <v>8316</v>
      </c>
      <c r="S3305" s="10">
        <f>(((J3305/60)/60)/24)+DATE(1970,1,1)</f>
        <v>42056.65143518518</v>
      </c>
      <c r="T3305" s="10">
        <f>(((I3305/60)/60)/24)+DATE(1970,1,1)</f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SUM(E3306/D3306)</f>
        <v>1.0451666666666666</v>
      </c>
      <c r="P3306" s="12">
        <f>E3306/L3306</f>
        <v>89.585714285714289</v>
      </c>
      <c r="Q3306" t="s">
        <v>8315</v>
      </c>
      <c r="R3306" t="s">
        <v>8316</v>
      </c>
      <c r="S3306" s="10">
        <f>(((J3306/60)/60)/24)+DATE(1970,1,1)</f>
        <v>42696.624444444446</v>
      </c>
      <c r="T3306" s="10">
        <f>(((I3306/60)/60)/24)+DATE(1970,1,1)</f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SUM(E3307/D3307)</f>
        <v>1.0202500000000001</v>
      </c>
      <c r="P3307" s="12">
        <f>E3307/L3307</f>
        <v>204.05</v>
      </c>
      <c r="Q3307" t="s">
        <v>8315</v>
      </c>
      <c r="R3307" t="s">
        <v>8316</v>
      </c>
      <c r="S3307" s="10">
        <f>(((J3307/60)/60)/24)+DATE(1970,1,1)</f>
        <v>42186.855879629627</v>
      </c>
      <c r="T3307" s="10">
        <f>(((I3307/60)/60)/24)+DATE(1970,1,1)</f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SUM(E3308/D3308)</f>
        <v>1.7533333333333334</v>
      </c>
      <c r="P3308" s="12">
        <f>E3308/L3308</f>
        <v>48.703703703703702</v>
      </c>
      <c r="Q3308" t="s">
        <v>8315</v>
      </c>
      <c r="R3308" t="s">
        <v>8316</v>
      </c>
      <c r="S3308" s="10">
        <f>(((J3308/60)/60)/24)+DATE(1970,1,1)</f>
        <v>42493.219236111108</v>
      </c>
      <c r="T3308" s="10">
        <f>(((I3308/60)/60)/24)+DATE(1970,1,1)</f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SUM(E3309/D3309)</f>
        <v>1.0668</v>
      </c>
      <c r="P3309" s="12">
        <f>E3309/L3309</f>
        <v>53.339999999999996</v>
      </c>
      <c r="Q3309" t="s">
        <v>8315</v>
      </c>
      <c r="R3309" t="s">
        <v>8316</v>
      </c>
      <c r="S3309" s="10">
        <f>(((J3309/60)/60)/24)+DATE(1970,1,1)</f>
        <v>42475.057164351849</v>
      </c>
      <c r="T3309" s="10">
        <f>(((I3309/60)/60)/24)+DATE(1970,1,1)</f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SUM(E3310/D3310)</f>
        <v>1.2228571428571429</v>
      </c>
      <c r="P3310" s="12">
        <f>E3310/L3310</f>
        <v>75.087719298245617</v>
      </c>
      <c r="Q3310" t="s">
        <v>8315</v>
      </c>
      <c r="R3310" t="s">
        <v>8316</v>
      </c>
      <c r="S3310" s="10">
        <f>(((J3310/60)/60)/24)+DATE(1970,1,1)</f>
        <v>42452.876909722225</v>
      </c>
      <c r="T3310" s="10">
        <f>(((I3310/60)/60)/24)+DATE(1970,1,1)</f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SUM(E3311/D3311)</f>
        <v>1.5942857142857143</v>
      </c>
      <c r="P3311" s="12">
        <f>E3311/L3311</f>
        <v>18</v>
      </c>
      <c r="Q3311" t="s">
        <v>8315</v>
      </c>
      <c r="R3311" t="s">
        <v>8316</v>
      </c>
      <c r="S3311" s="10">
        <f>(((J3311/60)/60)/24)+DATE(1970,1,1)</f>
        <v>42628.650208333333</v>
      </c>
      <c r="T3311" s="10">
        <f>(((I3311/60)/60)/24)+DATE(1970,1,1)</f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SUM(E3312/D3312)</f>
        <v>1.0007692307692309</v>
      </c>
      <c r="P3312" s="12">
        <f>E3312/L3312</f>
        <v>209.83870967741936</v>
      </c>
      <c r="Q3312" t="s">
        <v>8315</v>
      </c>
      <c r="R3312" t="s">
        <v>8316</v>
      </c>
      <c r="S3312" s="10">
        <f>(((J3312/60)/60)/24)+DATE(1970,1,1)</f>
        <v>42253.928530092591</v>
      </c>
      <c r="T3312" s="10">
        <f>(((I3312/60)/60)/24)+DATE(1970,1,1)</f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SUM(E3313/D3313)</f>
        <v>1.0984</v>
      </c>
      <c r="P3313" s="12">
        <f>E3313/L3313</f>
        <v>61.022222222222226</v>
      </c>
      <c r="Q3313" t="s">
        <v>8315</v>
      </c>
      <c r="R3313" t="s">
        <v>8316</v>
      </c>
      <c r="S3313" s="10">
        <f>(((J3313/60)/60)/24)+DATE(1970,1,1)</f>
        <v>42264.29178240741</v>
      </c>
      <c r="T3313" s="10">
        <f>(((I3313/60)/60)/24)+DATE(1970,1,1)</f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SUM(E3314/D3314)</f>
        <v>1.0004</v>
      </c>
      <c r="P3314" s="12">
        <f>E3314/L3314</f>
        <v>61</v>
      </c>
      <c r="Q3314" t="s">
        <v>8315</v>
      </c>
      <c r="R3314" t="s">
        <v>8316</v>
      </c>
      <c r="S3314" s="10">
        <f>(((J3314/60)/60)/24)+DATE(1970,1,1)</f>
        <v>42664.809560185182</v>
      </c>
      <c r="T3314" s="10">
        <f>(((I3314/60)/60)/24)+DATE(1970,1,1)</f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SUM(E3315/D3315)</f>
        <v>1.1605000000000001</v>
      </c>
      <c r="P3315" s="12">
        <f>E3315/L3315</f>
        <v>80.034482758620683</v>
      </c>
      <c r="Q3315" t="s">
        <v>8315</v>
      </c>
      <c r="R3315" t="s">
        <v>8316</v>
      </c>
      <c r="S3315" s="10">
        <f>(((J3315/60)/60)/24)+DATE(1970,1,1)</f>
        <v>42382.244409722218</v>
      </c>
      <c r="T3315" s="10">
        <f>(((I3315/60)/60)/24)+DATE(1970,1,1)</f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SUM(E3316/D3316)</f>
        <v>2.1074999999999999</v>
      </c>
      <c r="P3316" s="12">
        <f>E3316/L3316</f>
        <v>29.068965517241381</v>
      </c>
      <c r="Q3316" t="s">
        <v>8315</v>
      </c>
      <c r="R3316" t="s">
        <v>8316</v>
      </c>
      <c r="S3316" s="10">
        <f>(((J3316/60)/60)/24)+DATE(1970,1,1)</f>
        <v>42105.267488425925</v>
      </c>
      <c r="T3316" s="10">
        <f>(((I3316/60)/60)/24)+DATE(1970,1,1)</f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SUM(E3317/D3317)</f>
        <v>1.1000000000000001</v>
      </c>
      <c r="P3317" s="12">
        <f>E3317/L3317</f>
        <v>49.438202247191015</v>
      </c>
      <c r="Q3317" t="s">
        <v>8315</v>
      </c>
      <c r="R3317" t="s">
        <v>8316</v>
      </c>
      <c r="S3317" s="10">
        <f>(((J3317/60)/60)/24)+DATE(1970,1,1)</f>
        <v>42466.303715277783</v>
      </c>
      <c r="T3317" s="10">
        <f>(((I3317/60)/60)/24)+DATE(1970,1,1)</f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SUM(E3318/D3318)</f>
        <v>1.0008673425918038</v>
      </c>
      <c r="P3318" s="12">
        <f>E3318/L3318</f>
        <v>93.977440000000001</v>
      </c>
      <c r="Q3318" t="s">
        <v>8315</v>
      </c>
      <c r="R3318" t="s">
        <v>8316</v>
      </c>
      <c r="S3318" s="10">
        <f>(((J3318/60)/60)/24)+DATE(1970,1,1)</f>
        <v>41826.871238425927</v>
      </c>
      <c r="T3318" s="10">
        <f>(((I3318/60)/60)/24)+DATE(1970,1,1)</f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SUM(E3319/D3319)</f>
        <v>1.0619047619047619</v>
      </c>
      <c r="P3319" s="12">
        <f>E3319/L3319</f>
        <v>61.944444444444443</v>
      </c>
      <c r="Q3319" t="s">
        <v>8315</v>
      </c>
      <c r="R3319" t="s">
        <v>8316</v>
      </c>
      <c r="S3319" s="10">
        <f>(((J3319/60)/60)/24)+DATE(1970,1,1)</f>
        <v>42499.039629629624</v>
      </c>
      <c r="T3319" s="10">
        <f>(((I3319/60)/60)/24)+DATE(1970,1,1)</f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SUM(E3320/D3320)</f>
        <v>1.256</v>
      </c>
      <c r="P3320" s="12">
        <f>E3320/L3320</f>
        <v>78.5</v>
      </c>
      <c r="Q3320" t="s">
        <v>8315</v>
      </c>
      <c r="R3320" t="s">
        <v>8316</v>
      </c>
      <c r="S3320" s="10">
        <f>(((J3320/60)/60)/24)+DATE(1970,1,1)</f>
        <v>42431.302002314813</v>
      </c>
      <c r="T3320" s="10">
        <f>(((I3320/60)/60)/24)+DATE(1970,1,1)</f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SUM(E3321/D3321)</f>
        <v>1.08</v>
      </c>
      <c r="P3321" s="12">
        <f>E3321/L3321</f>
        <v>33.75</v>
      </c>
      <c r="Q3321" t="s">
        <v>8315</v>
      </c>
      <c r="R3321" t="s">
        <v>8316</v>
      </c>
      <c r="S3321" s="10">
        <f>(((J3321/60)/60)/24)+DATE(1970,1,1)</f>
        <v>41990.585486111115</v>
      </c>
      <c r="T3321" s="10">
        <f>(((I3321/60)/60)/24)+DATE(1970,1,1)</f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SUM(E3322/D3322)</f>
        <v>1.01</v>
      </c>
      <c r="P3322" s="12">
        <f>E3322/L3322</f>
        <v>66.44736842105263</v>
      </c>
      <c r="Q3322" t="s">
        <v>8315</v>
      </c>
      <c r="R3322" t="s">
        <v>8316</v>
      </c>
      <c r="S3322" s="10">
        <f>(((J3322/60)/60)/24)+DATE(1970,1,1)</f>
        <v>42513.045798611114</v>
      </c>
      <c r="T3322" s="10">
        <f>(((I3322/60)/60)/24)+DATE(1970,1,1)</f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SUM(E3323/D3323)</f>
        <v>1.0740000000000001</v>
      </c>
      <c r="P3323" s="12">
        <f>E3323/L3323</f>
        <v>35.799999999999997</v>
      </c>
      <c r="Q3323" t="s">
        <v>8315</v>
      </c>
      <c r="R3323" t="s">
        <v>8316</v>
      </c>
      <c r="S3323" s="10">
        <f>(((J3323/60)/60)/24)+DATE(1970,1,1)</f>
        <v>41914.100289351853</v>
      </c>
      <c r="T3323" s="10">
        <f>(((I3323/60)/60)/24)+DATE(1970,1,1)</f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SUM(E3324/D3324)</f>
        <v>1.0151515151515151</v>
      </c>
      <c r="P3324" s="12">
        <f>E3324/L3324</f>
        <v>145.65217391304347</v>
      </c>
      <c r="Q3324" t="s">
        <v>8315</v>
      </c>
      <c r="R3324" t="s">
        <v>8316</v>
      </c>
      <c r="S3324" s="10">
        <f>(((J3324/60)/60)/24)+DATE(1970,1,1)</f>
        <v>42521.010370370372</v>
      </c>
      <c r="T3324" s="10">
        <f>(((I3324/60)/60)/24)+DATE(1970,1,1)</f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SUM(E3325/D3325)</f>
        <v>1.2589999999999999</v>
      </c>
      <c r="P3325" s="12">
        <f>E3325/L3325</f>
        <v>25.693877551020407</v>
      </c>
      <c r="Q3325" t="s">
        <v>8315</v>
      </c>
      <c r="R3325" t="s">
        <v>8316</v>
      </c>
      <c r="S3325" s="10">
        <f>(((J3325/60)/60)/24)+DATE(1970,1,1)</f>
        <v>42608.36583333333</v>
      </c>
      <c r="T3325" s="10">
        <f>(((I3325/60)/60)/24)+DATE(1970,1,1)</f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SUM(E3326/D3326)</f>
        <v>1.0166666666666666</v>
      </c>
      <c r="P3326" s="12">
        <f>E3326/L3326</f>
        <v>152.5</v>
      </c>
      <c r="Q3326" t="s">
        <v>8315</v>
      </c>
      <c r="R3326" t="s">
        <v>8316</v>
      </c>
      <c r="S3326" s="10">
        <f>(((J3326/60)/60)/24)+DATE(1970,1,1)</f>
        <v>42512.58321759259</v>
      </c>
      <c r="T3326" s="10">
        <f>(((I3326/60)/60)/24)+DATE(1970,1,1)</f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SUM(E3327/D3327)</f>
        <v>1.125</v>
      </c>
      <c r="P3327" s="12">
        <f>E3327/L3327</f>
        <v>30</v>
      </c>
      <c r="Q3327" t="s">
        <v>8315</v>
      </c>
      <c r="R3327" t="s">
        <v>8316</v>
      </c>
      <c r="S3327" s="10">
        <f>(((J3327/60)/60)/24)+DATE(1970,1,1)</f>
        <v>42064.785613425927</v>
      </c>
      <c r="T3327" s="10">
        <f>(((I3327/60)/60)/24)+DATE(1970,1,1)</f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SUM(E3328/D3328)</f>
        <v>1.0137499999999999</v>
      </c>
      <c r="P3328" s="12">
        <f>E3328/L3328</f>
        <v>142.28070175438597</v>
      </c>
      <c r="Q3328" t="s">
        <v>8315</v>
      </c>
      <c r="R3328" t="s">
        <v>8316</v>
      </c>
      <c r="S3328" s="10">
        <f>(((J3328/60)/60)/24)+DATE(1970,1,1)</f>
        <v>42041.714178240742</v>
      </c>
      <c r="T3328" s="10">
        <f>(((I3328/60)/60)/24)+DATE(1970,1,1)</f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SUM(E3329/D3329)</f>
        <v>1.0125</v>
      </c>
      <c r="P3329" s="12">
        <f>E3329/L3329</f>
        <v>24.545454545454547</v>
      </c>
      <c r="Q3329" t="s">
        <v>8315</v>
      </c>
      <c r="R3329" t="s">
        <v>8316</v>
      </c>
      <c r="S3329" s="10">
        <f>(((J3329/60)/60)/24)+DATE(1970,1,1)</f>
        <v>42468.374606481477</v>
      </c>
      <c r="T3329" s="10">
        <f>(((I3329/60)/60)/24)+DATE(1970,1,1)</f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SUM(E3330/D3330)</f>
        <v>1.4638888888888888</v>
      </c>
      <c r="P3330" s="12">
        <f>E3330/L3330</f>
        <v>292.77777777777777</v>
      </c>
      <c r="Q3330" t="s">
        <v>8315</v>
      </c>
      <c r="R3330" t="s">
        <v>8316</v>
      </c>
      <c r="S3330" s="10">
        <f>(((J3330/60)/60)/24)+DATE(1970,1,1)</f>
        <v>41822.57503472222</v>
      </c>
      <c r="T3330" s="10">
        <f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SUM(E3331/D3331)</f>
        <v>1.1679999999999999</v>
      </c>
      <c r="P3331" s="12">
        <f>E3331/L3331</f>
        <v>44.92307692307692</v>
      </c>
      <c r="Q3331" t="s">
        <v>8315</v>
      </c>
      <c r="R3331" t="s">
        <v>8316</v>
      </c>
      <c r="S3331" s="10">
        <f>(((J3331/60)/60)/24)+DATE(1970,1,1)</f>
        <v>41837.323009259257</v>
      </c>
      <c r="T3331" s="10">
        <f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SUM(E3332/D3332)</f>
        <v>1.0626666666666666</v>
      </c>
      <c r="P3332" s="12">
        <f>E3332/L3332</f>
        <v>23.10144927536232</v>
      </c>
      <c r="Q3332" t="s">
        <v>8315</v>
      </c>
      <c r="R3332" t="s">
        <v>8316</v>
      </c>
      <c r="S3332" s="10">
        <f>(((J3332/60)/60)/24)+DATE(1970,1,1)</f>
        <v>42065.887361111112</v>
      </c>
      <c r="T3332" s="10">
        <f>(((I3332/60)/60)/24)+DATE(1970,1,1)</f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SUM(E3333/D3333)</f>
        <v>1.0451999999999999</v>
      </c>
      <c r="P3333" s="12">
        <f>E3333/L3333</f>
        <v>80.400000000000006</v>
      </c>
      <c r="Q3333" t="s">
        <v>8315</v>
      </c>
      <c r="R3333" t="s">
        <v>8316</v>
      </c>
      <c r="S3333" s="10">
        <f>(((J3333/60)/60)/24)+DATE(1970,1,1)</f>
        <v>42248.697754629626</v>
      </c>
      <c r="T3333" s="10">
        <f>(((I3333/60)/60)/24)+DATE(1970,1,1)</f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SUM(E3334/D3334)</f>
        <v>1</v>
      </c>
      <c r="P3334" s="12">
        <f>E3334/L3334</f>
        <v>72.289156626506028</v>
      </c>
      <c r="Q3334" t="s">
        <v>8315</v>
      </c>
      <c r="R3334" t="s">
        <v>8316</v>
      </c>
      <c r="S3334" s="10">
        <f>(((J3334/60)/60)/24)+DATE(1970,1,1)</f>
        <v>41809.860300925924</v>
      </c>
      <c r="T3334" s="10">
        <f>(((I3334/60)/60)/24)+DATE(1970,1,1)</f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SUM(E3335/D3335)</f>
        <v>1.0457142857142858</v>
      </c>
      <c r="P3335" s="12">
        <f>E3335/L3335</f>
        <v>32.972972972972975</v>
      </c>
      <c r="Q3335" t="s">
        <v>8315</v>
      </c>
      <c r="R3335" t="s">
        <v>8316</v>
      </c>
      <c r="S3335" s="10">
        <f>(((J3335/60)/60)/24)+DATE(1970,1,1)</f>
        <v>42148.676851851851</v>
      </c>
      <c r="T3335" s="10">
        <f>(((I3335/60)/60)/24)+DATE(1970,1,1)</f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SUM(E3336/D3336)</f>
        <v>1.3862051149573753</v>
      </c>
      <c r="P3336" s="12">
        <f>E3336/L3336</f>
        <v>116.65217391304348</v>
      </c>
      <c r="Q3336" t="s">
        <v>8315</v>
      </c>
      <c r="R3336" t="s">
        <v>8316</v>
      </c>
      <c r="S3336" s="10">
        <f>(((J3336/60)/60)/24)+DATE(1970,1,1)</f>
        <v>42185.521087962959</v>
      </c>
      <c r="T3336" s="10">
        <f>(((I3336/60)/60)/24)+DATE(1970,1,1)</f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SUM(E3337/D3337)</f>
        <v>1.0032000000000001</v>
      </c>
      <c r="P3337" s="12">
        <f>E3337/L3337</f>
        <v>79.61904761904762</v>
      </c>
      <c r="Q3337" t="s">
        <v>8315</v>
      </c>
      <c r="R3337" t="s">
        <v>8316</v>
      </c>
      <c r="S3337" s="10">
        <f>(((J3337/60)/60)/24)+DATE(1970,1,1)</f>
        <v>41827.674143518518</v>
      </c>
      <c r="T3337" s="10">
        <f>(((I3337/60)/60)/24)+DATE(1970,1,1)</f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SUM(E3338/D3338)</f>
        <v>1</v>
      </c>
      <c r="P3338" s="12">
        <f>E3338/L3338</f>
        <v>27.777777777777779</v>
      </c>
      <c r="Q3338" t="s">
        <v>8315</v>
      </c>
      <c r="R3338" t="s">
        <v>8316</v>
      </c>
      <c r="S3338" s="10">
        <f>(((J3338/60)/60)/24)+DATE(1970,1,1)</f>
        <v>42437.398680555561</v>
      </c>
      <c r="T3338" s="10">
        <f>(((I3338/60)/60)/24)+DATE(1970,1,1)</f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SUM(E3339/D3339)</f>
        <v>1.1020000000000001</v>
      </c>
      <c r="P3339" s="12">
        <f>E3339/L3339</f>
        <v>81.029411764705884</v>
      </c>
      <c r="Q3339" t="s">
        <v>8315</v>
      </c>
      <c r="R3339" t="s">
        <v>8316</v>
      </c>
      <c r="S3339" s="10">
        <f>(((J3339/60)/60)/24)+DATE(1970,1,1)</f>
        <v>41901.282025462962</v>
      </c>
      <c r="T3339" s="10">
        <f>(((I3339/60)/60)/24)+DATE(1970,1,1)</f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SUM(E3340/D3340)</f>
        <v>1.0218</v>
      </c>
      <c r="P3340" s="12">
        <f>E3340/L3340</f>
        <v>136.84821428571428</v>
      </c>
      <c r="Q3340" t="s">
        <v>8315</v>
      </c>
      <c r="R3340" t="s">
        <v>8316</v>
      </c>
      <c r="S3340" s="10">
        <f>(((J3340/60)/60)/24)+DATE(1970,1,1)</f>
        <v>42769.574999999997</v>
      </c>
      <c r="T3340" s="10">
        <f>(((I3340/60)/60)/24)+DATE(1970,1,1)</f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SUM(E3341/D3341)</f>
        <v>1.0435000000000001</v>
      </c>
      <c r="P3341" s="12">
        <f>E3341/L3341</f>
        <v>177.61702127659575</v>
      </c>
      <c r="Q3341" t="s">
        <v>8315</v>
      </c>
      <c r="R3341" t="s">
        <v>8316</v>
      </c>
      <c r="S3341" s="10">
        <f>(((J3341/60)/60)/24)+DATE(1970,1,1)</f>
        <v>42549.665717592594</v>
      </c>
      <c r="T3341" s="10">
        <f>(((I3341/60)/60)/24)+DATE(1970,1,1)</f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SUM(E3342/D3342)</f>
        <v>1.3816666666666666</v>
      </c>
      <c r="P3342" s="12">
        <f>E3342/L3342</f>
        <v>109.07894736842105</v>
      </c>
      <c r="Q3342" t="s">
        <v>8315</v>
      </c>
      <c r="R3342" t="s">
        <v>8316</v>
      </c>
      <c r="S3342" s="10">
        <f>(((J3342/60)/60)/24)+DATE(1970,1,1)</f>
        <v>42685.974004629628</v>
      </c>
      <c r="T3342" s="10">
        <f>(((I3342/60)/60)/24)+DATE(1970,1,1)</f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SUM(E3343/D3343)</f>
        <v>1</v>
      </c>
      <c r="P3343" s="12">
        <f>E3343/L3343</f>
        <v>119.64285714285714</v>
      </c>
      <c r="Q3343" t="s">
        <v>8315</v>
      </c>
      <c r="R3343" t="s">
        <v>8316</v>
      </c>
      <c r="S3343" s="10">
        <f>(((J3343/60)/60)/24)+DATE(1970,1,1)</f>
        <v>42510.798854166671</v>
      </c>
      <c r="T3343" s="10">
        <f>(((I3343/60)/60)/24)+DATE(1970,1,1)</f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SUM(E3344/D3344)</f>
        <v>1.0166666666666666</v>
      </c>
      <c r="P3344" s="12">
        <f>E3344/L3344</f>
        <v>78.205128205128204</v>
      </c>
      <c r="Q3344" t="s">
        <v>8315</v>
      </c>
      <c r="R3344" t="s">
        <v>8316</v>
      </c>
      <c r="S3344" s="10">
        <f>(((J3344/60)/60)/24)+DATE(1970,1,1)</f>
        <v>42062.296412037031</v>
      </c>
      <c r="T3344" s="10">
        <f>(((I3344/60)/60)/24)+DATE(1970,1,1)</f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SUM(E3345/D3345)</f>
        <v>1.7142857142857142</v>
      </c>
      <c r="P3345" s="12">
        <f>E3345/L3345</f>
        <v>52.173913043478258</v>
      </c>
      <c r="Q3345" t="s">
        <v>8315</v>
      </c>
      <c r="R3345" t="s">
        <v>8316</v>
      </c>
      <c r="S3345" s="10">
        <f>(((J3345/60)/60)/24)+DATE(1970,1,1)</f>
        <v>42452.916481481487</v>
      </c>
      <c r="T3345" s="10">
        <f>(((I3345/60)/60)/24)+DATE(1970,1,1)</f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SUM(E3346/D3346)</f>
        <v>1.0144444444444445</v>
      </c>
      <c r="P3346" s="12">
        <f>E3346/L3346</f>
        <v>114.125</v>
      </c>
      <c r="Q3346" t="s">
        <v>8315</v>
      </c>
      <c r="R3346" t="s">
        <v>8316</v>
      </c>
      <c r="S3346" s="10">
        <f>(((J3346/60)/60)/24)+DATE(1970,1,1)</f>
        <v>41851.200150462959</v>
      </c>
      <c r="T3346" s="10">
        <f>(((I3346/60)/60)/24)+DATE(1970,1,1)</f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SUM(E3347/D3347)</f>
        <v>1.3</v>
      </c>
      <c r="P3347" s="12">
        <f>E3347/L3347</f>
        <v>50</v>
      </c>
      <c r="Q3347" t="s">
        <v>8315</v>
      </c>
      <c r="R3347" t="s">
        <v>8316</v>
      </c>
      <c r="S3347" s="10">
        <f>(((J3347/60)/60)/24)+DATE(1970,1,1)</f>
        <v>42053.106111111112</v>
      </c>
      <c r="T3347" s="10">
        <f>(((I3347/60)/60)/24)+DATE(1970,1,1)</f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SUM(E3348/D3348)</f>
        <v>1.1000000000000001</v>
      </c>
      <c r="P3348" s="12">
        <f>E3348/L3348</f>
        <v>91.666666666666671</v>
      </c>
      <c r="Q3348" t="s">
        <v>8315</v>
      </c>
      <c r="R3348" t="s">
        <v>8316</v>
      </c>
      <c r="S3348" s="10">
        <f>(((J3348/60)/60)/24)+DATE(1970,1,1)</f>
        <v>42054.024421296301</v>
      </c>
      <c r="T3348" s="10">
        <f>(((I3348/60)/60)/24)+DATE(1970,1,1)</f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SUM(E3349/D3349)</f>
        <v>1.1944999999999999</v>
      </c>
      <c r="P3349" s="12">
        <f>E3349/L3349</f>
        <v>108.59090909090909</v>
      </c>
      <c r="Q3349" t="s">
        <v>8315</v>
      </c>
      <c r="R3349" t="s">
        <v>8316</v>
      </c>
      <c r="S3349" s="10">
        <f>(((J3349/60)/60)/24)+DATE(1970,1,1)</f>
        <v>42484.551550925928</v>
      </c>
      <c r="T3349" s="10">
        <f>(((I3349/60)/60)/24)+DATE(1970,1,1)</f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SUM(E3350/D3350)</f>
        <v>1.002909090909091</v>
      </c>
      <c r="P3350" s="12">
        <f>E3350/L3350</f>
        <v>69.822784810126578</v>
      </c>
      <c r="Q3350" t="s">
        <v>8315</v>
      </c>
      <c r="R3350" t="s">
        <v>8316</v>
      </c>
      <c r="S3350" s="10">
        <f>(((J3350/60)/60)/24)+DATE(1970,1,1)</f>
        <v>42466.558796296296</v>
      </c>
      <c r="T3350" s="10">
        <f>(((I3350/60)/60)/24)+DATE(1970,1,1)</f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SUM(E3351/D3351)</f>
        <v>1.534</v>
      </c>
      <c r="P3351" s="12">
        <f>E3351/L3351</f>
        <v>109.57142857142857</v>
      </c>
      <c r="Q3351" t="s">
        <v>8315</v>
      </c>
      <c r="R3351" t="s">
        <v>8316</v>
      </c>
      <c r="S3351" s="10">
        <f>(((J3351/60)/60)/24)+DATE(1970,1,1)</f>
        <v>42513.110787037032</v>
      </c>
      <c r="T3351" s="10">
        <f>(((I3351/60)/60)/24)+DATE(1970,1,1)</f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SUM(E3352/D3352)</f>
        <v>1.0442857142857143</v>
      </c>
      <c r="P3352" s="12">
        <f>E3352/L3352</f>
        <v>71.666666666666671</v>
      </c>
      <c r="Q3352" t="s">
        <v>8315</v>
      </c>
      <c r="R3352" t="s">
        <v>8316</v>
      </c>
      <c r="S3352" s="10">
        <f>(((J3352/60)/60)/24)+DATE(1970,1,1)</f>
        <v>42302.701516203699</v>
      </c>
      <c r="T3352" s="10">
        <f>(((I3352/60)/60)/24)+DATE(1970,1,1)</f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SUM(E3353/D3353)</f>
        <v>1.0109999999999999</v>
      </c>
      <c r="P3353" s="12">
        <f>E3353/L3353</f>
        <v>93.611111111111114</v>
      </c>
      <c r="Q3353" t="s">
        <v>8315</v>
      </c>
      <c r="R3353" t="s">
        <v>8316</v>
      </c>
      <c r="S3353" s="10">
        <f>(((J3353/60)/60)/24)+DATE(1970,1,1)</f>
        <v>41806.395428240743</v>
      </c>
      <c r="T3353" s="10">
        <f>(((I3353/60)/60)/24)+DATE(1970,1,1)</f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SUM(E3354/D3354)</f>
        <v>1.0751999999999999</v>
      </c>
      <c r="P3354" s="12">
        <f>E3354/L3354</f>
        <v>76.8</v>
      </c>
      <c r="Q3354" t="s">
        <v>8315</v>
      </c>
      <c r="R3354" t="s">
        <v>8316</v>
      </c>
      <c r="S3354" s="10">
        <f>(((J3354/60)/60)/24)+DATE(1970,1,1)</f>
        <v>42495.992800925931</v>
      </c>
      <c r="T3354" s="10">
        <f>(((I3354/60)/60)/24)+DATE(1970,1,1)</f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SUM(E3355/D3355)</f>
        <v>3.15</v>
      </c>
      <c r="P3355" s="12">
        <f>E3355/L3355</f>
        <v>35.795454545454547</v>
      </c>
      <c r="Q3355" t="s">
        <v>8315</v>
      </c>
      <c r="R3355" t="s">
        <v>8316</v>
      </c>
      <c r="S3355" s="10">
        <f>(((J3355/60)/60)/24)+DATE(1970,1,1)</f>
        <v>42479.432291666672</v>
      </c>
      <c r="T3355" s="10">
        <f>(((I3355/60)/60)/24)+DATE(1970,1,1)</f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SUM(E3356/D3356)</f>
        <v>1.0193333333333334</v>
      </c>
      <c r="P3356" s="12">
        <f>E3356/L3356</f>
        <v>55.6</v>
      </c>
      <c r="Q3356" t="s">
        <v>8315</v>
      </c>
      <c r="R3356" t="s">
        <v>8316</v>
      </c>
      <c r="S3356" s="10">
        <f>(((J3356/60)/60)/24)+DATE(1970,1,1)</f>
        <v>42270.7269212963</v>
      </c>
      <c r="T3356" s="10">
        <f>(((I3356/60)/60)/24)+DATE(1970,1,1)</f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SUM(E3357/D3357)</f>
        <v>1.2628571428571429</v>
      </c>
      <c r="P3357" s="12">
        <f>E3357/L3357</f>
        <v>147.33333333333334</v>
      </c>
      <c r="Q3357" t="s">
        <v>8315</v>
      </c>
      <c r="R3357" t="s">
        <v>8316</v>
      </c>
      <c r="S3357" s="10">
        <f>(((J3357/60)/60)/24)+DATE(1970,1,1)</f>
        <v>42489.619525462964</v>
      </c>
      <c r="T3357" s="10">
        <f>(((I3357/60)/60)/24)+DATE(1970,1,1)</f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SUM(E3358/D3358)</f>
        <v>1.014</v>
      </c>
      <c r="P3358" s="12">
        <f>E3358/L3358</f>
        <v>56.333333333333336</v>
      </c>
      <c r="Q3358" t="s">
        <v>8315</v>
      </c>
      <c r="R3358" t="s">
        <v>8316</v>
      </c>
      <c r="S3358" s="10">
        <f>(((J3358/60)/60)/24)+DATE(1970,1,1)</f>
        <v>42536.815648148149</v>
      </c>
      <c r="T3358" s="10">
        <f>(((I3358/60)/60)/24)+DATE(1970,1,1)</f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SUM(E3359/D3359)</f>
        <v>1.01</v>
      </c>
      <c r="P3359" s="12">
        <f>E3359/L3359</f>
        <v>96.19047619047619</v>
      </c>
      <c r="Q3359" t="s">
        <v>8315</v>
      </c>
      <c r="R3359" t="s">
        <v>8316</v>
      </c>
      <c r="S3359" s="10">
        <f>(((J3359/60)/60)/24)+DATE(1970,1,1)</f>
        <v>41822.417939814812</v>
      </c>
      <c r="T3359" s="10">
        <f>(((I3359/60)/60)/24)+DATE(1970,1,1)</f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SUM(E3360/D3360)</f>
        <v>1.0299</v>
      </c>
      <c r="P3360" s="12">
        <f>E3360/L3360</f>
        <v>63.574074074074076</v>
      </c>
      <c r="Q3360" t="s">
        <v>8315</v>
      </c>
      <c r="R3360" t="s">
        <v>8316</v>
      </c>
      <c r="S3360" s="10">
        <f>(((J3360/60)/60)/24)+DATE(1970,1,1)</f>
        <v>41932.311099537037</v>
      </c>
      <c r="T3360" s="10">
        <f>(((I3360/60)/60)/24)+DATE(1970,1,1)</f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SUM(E3361/D3361)</f>
        <v>1.0625</v>
      </c>
      <c r="P3361" s="12">
        <f>E3361/L3361</f>
        <v>184.78260869565219</v>
      </c>
      <c r="Q3361" t="s">
        <v>8315</v>
      </c>
      <c r="R3361" t="s">
        <v>8316</v>
      </c>
      <c r="S3361" s="10">
        <f>(((J3361/60)/60)/24)+DATE(1970,1,1)</f>
        <v>42746.057106481487</v>
      </c>
      <c r="T3361" s="10">
        <f>(((I3361/60)/60)/24)+DATE(1970,1,1)</f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SUM(E3362/D3362)</f>
        <v>1.0137777777777779</v>
      </c>
      <c r="P3362" s="12">
        <f>E3362/L3362</f>
        <v>126.72222222222223</v>
      </c>
      <c r="Q3362" t="s">
        <v>8315</v>
      </c>
      <c r="R3362" t="s">
        <v>8316</v>
      </c>
      <c r="S3362" s="10">
        <f>(((J3362/60)/60)/24)+DATE(1970,1,1)</f>
        <v>42697.082673611112</v>
      </c>
      <c r="T3362" s="10">
        <f>(((I3362/60)/60)/24)+DATE(1970,1,1)</f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SUM(E3363/D3363)</f>
        <v>1.1346000000000001</v>
      </c>
      <c r="P3363" s="12">
        <f>E3363/L3363</f>
        <v>83.42647058823529</v>
      </c>
      <c r="Q3363" t="s">
        <v>8315</v>
      </c>
      <c r="R3363" t="s">
        <v>8316</v>
      </c>
      <c r="S3363" s="10">
        <f>(((J3363/60)/60)/24)+DATE(1970,1,1)</f>
        <v>41866.025347222225</v>
      </c>
      <c r="T3363" s="10">
        <f>(((I3363/60)/60)/24)+DATE(1970,1,1)</f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SUM(E3364/D3364)</f>
        <v>2.1800000000000002</v>
      </c>
      <c r="P3364" s="12">
        <f>E3364/L3364</f>
        <v>54.5</v>
      </c>
      <c r="Q3364" t="s">
        <v>8315</v>
      </c>
      <c r="R3364" t="s">
        <v>8316</v>
      </c>
      <c r="S3364" s="10">
        <f>(((J3364/60)/60)/24)+DATE(1970,1,1)</f>
        <v>42056.091631944444</v>
      </c>
      <c r="T3364" s="10">
        <f>(((I3364/60)/60)/24)+DATE(1970,1,1)</f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SUM(E3365/D3365)</f>
        <v>1.0141935483870967</v>
      </c>
      <c r="P3365" s="12">
        <f>E3365/L3365</f>
        <v>302.30769230769232</v>
      </c>
      <c r="Q3365" t="s">
        <v>8315</v>
      </c>
      <c r="R3365" t="s">
        <v>8316</v>
      </c>
      <c r="S3365" s="10">
        <f>(((J3365/60)/60)/24)+DATE(1970,1,1)</f>
        <v>41851.771354166667</v>
      </c>
      <c r="T3365" s="10">
        <f>(((I3365/60)/60)/24)+DATE(1970,1,1)</f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SUM(E3366/D3366)</f>
        <v>1.0593333333333332</v>
      </c>
      <c r="P3366" s="12">
        <f>E3366/L3366</f>
        <v>44.138888888888886</v>
      </c>
      <c r="Q3366" t="s">
        <v>8315</v>
      </c>
      <c r="R3366" t="s">
        <v>8316</v>
      </c>
      <c r="S3366" s="10">
        <f>(((J3366/60)/60)/24)+DATE(1970,1,1)</f>
        <v>42422.977418981478</v>
      </c>
      <c r="T3366" s="10">
        <f>(((I3366/60)/60)/24)+DATE(1970,1,1)</f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SUM(E3367/D3367)</f>
        <v>1.04</v>
      </c>
      <c r="P3367" s="12">
        <f>E3367/L3367</f>
        <v>866.66666666666663</v>
      </c>
      <c r="Q3367" t="s">
        <v>8315</v>
      </c>
      <c r="R3367" t="s">
        <v>8316</v>
      </c>
      <c r="S3367" s="10">
        <f>(((J3367/60)/60)/24)+DATE(1970,1,1)</f>
        <v>42321.101759259262</v>
      </c>
      <c r="T3367" s="10">
        <f>(((I3367/60)/60)/24)+DATE(1970,1,1)</f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SUM(E3368/D3368)</f>
        <v>2.21</v>
      </c>
      <c r="P3368" s="12">
        <f>E3368/L3368</f>
        <v>61.388888888888886</v>
      </c>
      <c r="Q3368" t="s">
        <v>8315</v>
      </c>
      <c r="R3368" t="s">
        <v>8316</v>
      </c>
      <c r="S3368" s="10">
        <f>(((J3368/60)/60)/24)+DATE(1970,1,1)</f>
        <v>42107.067557870367</v>
      </c>
      <c r="T3368" s="10">
        <f>(((I3368/60)/60)/24)+DATE(1970,1,1)</f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SUM(E3369/D3369)</f>
        <v>1.1866666666666668</v>
      </c>
      <c r="P3369" s="12">
        <f>E3369/L3369</f>
        <v>29.666666666666668</v>
      </c>
      <c r="Q3369" t="s">
        <v>8315</v>
      </c>
      <c r="R3369" t="s">
        <v>8316</v>
      </c>
      <c r="S3369" s="10">
        <f>(((J3369/60)/60)/24)+DATE(1970,1,1)</f>
        <v>42192.933958333335</v>
      </c>
      <c r="T3369" s="10">
        <f>(((I3369/60)/60)/24)+DATE(1970,1,1)</f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SUM(E3370/D3370)</f>
        <v>1.046</v>
      </c>
      <c r="P3370" s="12">
        <f>E3370/L3370</f>
        <v>45.478260869565219</v>
      </c>
      <c r="Q3370" t="s">
        <v>8315</v>
      </c>
      <c r="R3370" t="s">
        <v>8316</v>
      </c>
      <c r="S3370" s="10">
        <f>(((J3370/60)/60)/24)+DATE(1970,1,1)</f>
        <v>41969.199756944443</v>
      </c>
      <c r="T3370" s="10">
        <f>(((I3370/60)/60)/24)+DATE(1970,1,1)</f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SUM(E3371/D3371)</f>
        <v>1.0389999999999999</v>
      </c>
      <c r="P3371" s="12">
        <f>E3371/L3371</f>
        <v>96.203703703703709</v>
      </c>
      <c r="Q3371" t="s">
        <v>8315</v>
      </c>
      <c r="R3371" t="s">
        <v>8316</v>
      </c>
      <c r="S3371" s="10">
        <f>(((J3371/60)/60)/24)+DATE(1970,1,1)</f>
        <v>42690.041435185187</v>
      </c>
      <c r="T3371" s="10">
        <f>(((I3371/60)/60)/24)+DATE(1970,1,1)</f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SUM(E3372/D3372)</f>
        <v>1.1773333333333333</v>
      </c>
      <c r="P3372" s="12">
        <f>E3372/L3372</f>
        <v>67.92307692307692</v>
      </c>
      <c r="Q3372" t="s">
        <v>8315</v>
      </c>
      <c r="R3372" t="s">
        <v>8316</v>
      </c>
      <c r="S3372" s="10">
        <f>(((J3372/60)/60)/24)+DATE(1970,1,1)</f>
        <v>42690.334317129629</v>
      </c>
      <c r="T3372" s="10">
        <f>(((I3372/60)/60)/24)+DATE(1970,1,1)</f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SUM(E3373/D3373)</f>
        <v>1.385</v>
      </c>
      <c r="P3373" s="12">
        <f>E3373/L3373</f>
        <v>30.777777777777779</v>
      </c>
      <c r="Q3373" t="s">
        <v>8315</v>
      </c>
      <c r="R3373" t="s">
        <v>8316</v>
      </c>
      <c r="S3373" s="10">
        <f>(((J3373/60)/60)/24)+DATE(1970,1,1)</f>
        <v>42312.874594907407</v>
      </c>
      <c r="T3373" s="10">
        <f>(((I3373/60)/60)/24)+DATE(1970,1,1)</f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SUM(E3374/D3374)</f>
        <v>1.0349999999999999</v>
      </c>
      <c r="P3374" s="12">
        <f>E3374/L3374</f>
        <v>38.333333333333336</v>
      </c>
      <c r="Q3374" t="s">
        <v>8315</v>
      </c>
      <c r="R3374" t="s">
        <v>8316</v>
      </c>
      <c r="S3374" s="10">
        <f>(((J3374/60)/60)/24)+DATE(1970,1,1)</f>
        <v>41855.548101851848</v>
      </c>
      <c r="T3374" s="10">
        <f>(((I3374/60)/60)/24)+DATE(1970,1,1)</f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SUM(E3375/D3375)</f>
        <v>1.0024999999999999</v>
      </c>
      <c r="P3375" s="12">
        <f>E3375/L3375</f>
        <v>66.833333333333329</v>
      </c>
      <c r="Q3375" t="s">
        <v>8315</v>
      </c>
      <c r="R3375" t="s">
        <v>8316</v>
      </c>
      <c r="S3375" s="10">
        <f>(((J3375/60)/60)/24)+DATE(1970,1,1)</f>
        <v>42179.854629629626</v>
      </c>
      <c r="T3375" s="10">
        <f>(((I3375/60)/60)/24)+DATE(1970,1,1)</f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SUM(E3376/D3376)</f>
        <v>1.0657142857142856</v>
      </c>
      <c r="P3376" s="12">
        <f>E3376/L3376</f>
        <v>71.730769230769226</v>
      </c>
      <c r="Q3376" t="s">
        <v>8315</v>
      </c>
      <c r="R3376" t="s">
        <v>8316</v>
      </c>
      <c r="S3376" s="10">
        <f>(((J3376/60)/60)/24)+DATE(1970,1,1)</f>
        <v>42275.731666666667</v>
      </c>
      <c r="T3376" s="10">
        <f>(((I3376/60)/60)/24)+DATE(1970,1,1)</f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SUM(E3377/D3377)</f>
        <v>1</v>
      </c>
      <c r="P3377" s="12">
        <f>E3377/L3377</f>
        <v>176.47058823529412</v>
      </c>
      <c r="Q3377" t="s">
        <v>8315</v>
      </c>
      <c r="R3377" t="s">
        <v>8316</v>
      </c>
      <c r="S3377" s="10">
        <f>(((J3377/60)/60)/24)+DATE(1970,1,1)</f>
        <v>41765.610798611109</v>
      </c>
      <c r="T3377" s="10">
        <f>(((I3377/60)/60)/24)+DATE(1970,1,1)</f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SUM(E3378/D3378)</f>
        <v>1.0001249999999999</v>
      </c>
      <c r="P3378" s="12">
        <f>E3378/L3378</f>
        <v>421.10526315789474</v>
      </c>
      <c r="Q3378" t="s">
        <v>8315</v>
      </c>
      <c r="R3378" t="s">
        <v>8316</v>
      </c>
      <c r="S3378" s="10">
        <f>(((J3378/60)/60)/24)+DATE(1970,1,1)</f>
        <v>42059.701319444444</v>
      </c>
      <c r="T3378" s="10">
        <f>(((I3378/60)/60)/24)+DATE(1970,1,1)</f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SUM(E3379/D3379)</f>
        <v>1.0105</v>
      </c>
      <c r="P3379" s="12">
        <f>E3379/L3379</f>
        <v>104.98701298701299</v>
      </c>
      <c r="Q3379" t="s">
        <v>8315</v>
      </c>
      <c r="R3379" t="s">
        <v>8316</v>
      </c>
      <c r="S3379" s="10">
        <f>(((J3379/60)/60)/24)+DATE(1970,1,1)</f>
        <v>42053.732627314821</v>
      </c>
      <c r="T3379" s="10">
        <f>(((I3379/60)/60)/24)+DATE(1970,1,1)</f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SUM(E3380/D3380)</f>
        <v>1.0763636363636364</v>
      </c>
      <c r="P3380" s="12">
        <f>E3380/L3380</f>
        <v>28.19047619047619</v>
      </c>
      <c r="Q3380" t="s">
        <v>8315</v>
      </c>
      <c r="R3380" t="s">
        <v>8316</v>
      </c>
      <c r="S3380" s="10">
        <f>(((J3380/60)/60)/24)+DATE(1970,1,1)</f>
        <v>41858.355393518519</v>
      </c>
      <c r="T3380" s="10">
        <f>(((I3380/60)/60)/24)+DATE(1970,1,1)</f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SUM(E3381/D3381)</f>
        <v>1.0365</v>
      </c>
      <c r="P3381" s="12">
        <f>E3381/L3381</f>
        <v>54.55263157894737</v>
      </c>
      <c r="Q3381" t="s">
        <v>8315</v>
      </c>
      <c r="R3381" t="s">
        <v>8316</v>
      </c>
      <c r="S3381" s="10">
        <f>(((J3381/60)/60)/24)+DATE(1970,1,1)</f>
        <v>42225.513888888891</v>
      </c>
      <c r="T3381" s="10">
        <f>(((I3381/60)/60)/24)+DATE(1970,1,1)</f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SUM(E3382/D3382)</f>
        <v>1.0443333333333333</v>
      </c>
      <c r="P3382" s="12">
        <f>E3382/L3382</f>
        <v>111.89285714285714</v>
      </c>
      <c r="Q3382" t="s">
        <v>8315</v>
      </c>
      <c r="R3382" t="s">
        <v>8316</v>
      </c>
      <c r="S3382" s="10">
        <f>(((J3382/60)/60)/24)+DATE(1970,1,1)</f>
        <v>41937.95344907407</v>
      </c>
      <c r="T3382" s="10">
        <f>(((I3382/60)/60)/24)+DATE(1970,1,1)</f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SUM(E3383/D3383)</f>
        <v>1.0225</v>
      </c>
      <c r="P3383" s="12">
        <f>E3383/L3383</f>
        <v>85.208333333333329</v>
      </c>
      <c r="Q3383" t="s">
        <v>8315</v>
      </c>
      <c r="R3383" t="s">
        <v>8316</v>
      </c>
      <c r="S3383" s="10">
        <f>(((J3383/60)/60)/24)+DATE(1970,1,1)</f>
        <v>42044.184988425928</v>
      </c>
      <c r="T3383" s="10">
        <f>(((I3383/60)/60)/24)+DATE(1970,1,1)</f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SUM(E3384/D3384)</f>
        <v>1.0074285714285713</v>
      </c>
      <c r="P3384" s="12">
        <f>E3384/L3384</f>
        <v>76.652173913043484</v>
      </c>
      <c r="Q3384" t="s">
        <v>8315</v>
      </c>
      <c r="R3384" t="s">
        <v>8316</v>
      </c>
      <c r="S3384" s="10">
        <f>(((J3384/60)/60)/24)+DATE(1970,1,1)</f>
        <v>42559.431203703702</v>
      </c>
      <c r="T3384" s="10">
        <f>(((I3384/60)/60)/24)+DATE(1970,1,1)</f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SUM(E3385/D3385)</f>
        <v>1.1171428571428572</v>
      </c>
      <c r="P3385" s="12">
        <f>E3385/L3385</f>
        <v>65.166666666666671</v>
      </c>
      <c r="Q3385" t="s">
        <v>8315</v>
      </c>
      <c r="R3385" t="s">
        <v>8316</v>
      </c>
      <c r="S3385" s="10">
        <f>(((J3385/60)/60)/24)+DATE(1970,1,1)</f>
        <v>42524.782638888893</v>
      </c>
      <c r="T3385" s="10">
        <f>(((I3385/60)/60)/24)+DATE(1970,1,1)</f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SUM(E3386/D3386)</f>
        <v>1.0001100000000001</v>
      </c>
      <c r="P3386" s="12">
        <f>E3386/L3386</f>
        <v>93.760312499999998</v>
      </c>
      <c r="Q3386" t="s">
        <v>8315</v>
      </c>
      <c r="R3386" t="s">
        <v>8316</v>
      </c>
      <c r="S3386" s="10">
        <f>(((J3386/60)/60)/24)+DATE(1970,1,1)</f>
        <v>42292.087592592594</v>
      </c>
      <c r="T3386" s="10">
        <f>(((I3386/60)/60)/24)+DATE(1970,1,1)</f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SUM(E3387/D3387)</f>
        <v>1</v>
      </c>
      <c r="P3387" s="12">
        <f>E3387/L3387</f>
        <v>133.33333333333334</v>
      </c>
      <c r="Q3387" t="s">
        <v>8315</v>
      </c>
      <c r="R3387" t="s">
        <v>8316</v>
      </c>
      <c r="S3387" s="10">
        <f>(((J3387/60)/60)/24)+DATE(1970,1,1)</f>
        <v>41953.8675</v>
      </c>
      <c r="T3387" s="10">
        <f>(((I3387/60)/60)/24)+DATE(1970,1,1)</f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SUM(E3388/D3388)</f>
        <v>1.05</v>
      </c>
      <c r="P3388" s="12">
        <f>E3388/L3388</f>
        <v>51.219512195121951</v>
      </c>
      <c r="Q3388" t="s">
        <v>8315</v>
      </c>
      <c r="R3388" t="s">
        <v>8316</v>
      </c>
      <c r="S3388" s="10">
        <f>(((J3388/60)/60)/24)+DATE(1970,1,1)</f>
        <v>41946.644745370373</v>
      </c>
      <c r="T3388" s="10">
        <f>(((I3388/60)/60)/24)+DATE(1970,1,1)</f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SUM(E3389/D3389)</f>
        <v>1.1686666666666667</v>
      </c>
      <c r="P3389" s="12">
        <f>E3389/L3389</f>
        <v>100.17142857142858</v>
      </c>
      <c r="Q3389" t="s">
        <v>8315</v>
      </c>
      <c r="R3389" t="s">
        <v>8316</v>
      </c>
      <c r="S3389" s="10">
        <f>(((J3389/60)/60)/24)+DATE(1970,1,1)</f>
        <v>41947.762592592589</v>
      </c>
      <c r="T3389" s="10">
        <f>(((I3389/60)/60)/24)+DATE(1970,1,1)</f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SUM(E3390/D3390)</f>
        <v>1.038</v>
      </c>
      <c r="P3390" s="12">
        <f>E3390/L3390</f>
        <v>34.6</v>
      </c>
      <c r="Q3390" t="s">
        <v>8315</v>
      </c>
      <c r="R3390" t="s">
        <v>8316</v>
      </c>
      <c r="S3390" s="10">
        <f>(((J3390/60)/60)/24)+DATE(1970,1,1)</f>
        <v>42143.461122685185</v>
      </c>
      <c r="T3390" s="10">
        <f>(((I3390/60)/60)/24)+DATE(1970,1,1)</f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SUM(E3391/D3391)</f>
        <v>1.145</v>
      </c>
      <c r="P3391" s="12">
        <f>E3391/L3391</f>
        <v>184.67741935483872</v>
      </c>
      <c r="Q3391" t="s">
        <v>8315</v>
      </c>
      <c r="R3391" t="s">
        <v>8316</v>
      </c>
      <c r="S3391" s="10">
        <f>(((J3391/60)/60)/24)+DATE(1970,1,1)</f>
        <v>42494.563449074078</v>
      </c>
      <c r="T3391" s="10">
        <f>(((I3391/60)/60)/24)+DATE(1970,1,1)</f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SUM(E3392/D3392)</f>
        <v>1.024</v>
      </c>
      <c r="P3392" s="12">
        <f>E3392/L3392</f>
        <v>69.818181818181813</v>
      </c>
      <c r="Q3392" t="s">
        <v>8315</v>
      </c>
      <c r="R3392" t="s">
        <v>8316</v>
      </c>
      <c r="S3392" s="10">
        <f>(((J3392/60)/60)/24)+DATE(1970,1,1)</f>
        <v>41815.774826388886</v>
      </c>
      <c r="T3392" s="10">
        <f>(((I3392/60)/60)/24)+DATE(1970,1,1)</f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SUM(E3393/D3393)</f>
        <v>2.23</v>
      </c>
      <c r="P3393" s="12">
        <f>E3393/L3393</f>
        <v>61.944444444444443</v>
      </c>
      <c r="Q3393" t="s">
        <v>8315</v>
      </c>
      <c r="R3393" t="s">
        <v>8316</v>
      </c>
      <c r="S3393" s="10">
        <f>(((J3393/60)/60)/24)+DATE(1970,1,1)</f>
        <v>41830.545694444445</v>
      </c>
      <c r="T3393" s="10">
        <f>(((I3393/60)/60)/24)+DATE(1970,1,1)</f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SUM(E3394/D3394)</f>
        <v>1</v>
      </c>
      <c r="P3394" s="12">
        <f>E3394/L3394</f>
        <v>41.666666666666664</v>
      </c>
      <c r="Q3394" t="s">
        <v>8315</v>
      </c>
      <c r="R3394" t="s">
        <v>8316</v>
      </c>
      <c r="S3394" s="10">
        <f>(((J3394/60)/60)/24)+DATE(1970,1,1)</f>
        <v>42446.845543981486</v>
      </c>
      <c r="T3394" s="10">
        <f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SUM(E3395/D3395)</f>
        <v>1.0580000000000001</v>
      </c>
      <c r="P3395" s="12">
        <f>E3395/L3395</f>
        <v>36.06818181818182</v>
      </c>
      <c r="Q3395" t="s">
        <v>8315</v>
      </c>
      <c r="R3395" t="s">
        <v>8316</v>
      </c>
      <c r="S3395" s="10">
        <f>(((J3395/60)/60)/24)+DATE(1970,1,1)</f>
        <v>41923.921643518523</v>
      </c>
      <c r="T3395" s="10">
        <f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SUM(E3396/D3396)</f>
        <v>1.4236363636363636</v>
      </c>
      <c r="P3396" s="12">
        <f>E3396/L3396</f>
        <v>29</v>
      </c>
      <c r="Q3396" t="s">
        <v>8315</v>
      </c>
      <c r="R3396" t="s">
        <v>8316</v>
      </c>
      <c r="S3396" s="10">
        <f>(((J3396/60)/60)/24)+DATE(1970,1,1)</f>
        <v>41817.59542824074</v>
      </c>
      <c r="T3396" s="10">
        <f>(((I3396/60)/60)/24)+DATE(1970,1,1)</f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SUM(E3397/D3397)</f>
        <v>1.84</v>
      </c>
      <c r="P3397" s="12">
        <f>E3397/L3397</f>
        <v>24.210526315789473</v>
      </c>
      <c r="Q3397" t="s">
        <v>8315</v>
      </c>
      <c r="R3397" t="s">
        <v>8316</v>
      </c>
      <c r="S3397" s="10">
        <f>(((J3397/60)/60)/24)+DATE(1970,1,1)</f>
        <v>42140.712314814817</v>
      </c>
      <c r="T3397" s="10">
        <f>(((I3397/60)/60)/24)+DATE(1970,1,1)</f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SUM(E3398/D3398)</f>
        <v>1.0433333333333332</v>
      </c>
      <c r="P3398" s="12">
        <f>E3398/L3398</f>
        <v>55.892857142857146</v>
      </c>
      <c r="Q3398" t="s">
        <v>8315</v>
      </c>
      <c r="R3398" t="s">
        <v>8316</v>
      </c>
      <c r="S3398" s="10">
        <f>(((J3398/60)/60)/24)+DATE(1970,1,1)</f>
        <v>41764.44663194444</v>
      </c>
      <c r="T3398" s="10">
        <f>(((I3398/60)/60)/24)+DATE(1970,1,1)</f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SUM(E3399/D3399)</f>
        <v>1.1200000000000001</v>
      </c>
      <c r="P3399" s="12">
        <f>E3399/L3399</f>
        <v>11.666666666666666</v>
      </c>
      <c r="Q3399" t="s">
        <v>8315</v>
      </c>
      <c r="R3399" t="s">
        <v>8316</v>
      </c>
      <c r="S3399" s="10">
        <f>(((J3399/60)/60)/24)+DATE(1970,1,1)</f>
        <v>42378.478344907402</v>
      </c>
      <c r="T3399" s="10">
        <f>(((I3399/60)/60)/24)+DATE(1970,1,1)</f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SUM(E3400/D3400)</f>
        <v>1.1107499999999999</v>
      </c>
      <c r="P3400" s="12">
        <f>E3400/L3400</f>
        <v>68.353846153846149</v>
      </c>
      <c r="Q3400" t="s">
        <v>8315</v>
      </c>
      <c r="R3400" t="s">
        <v>8316</v>
      </c>
      <c r="S3400" s="10">
        <f>(((J3400/60)/60)/24)+DATE(1970,1,1)</f>
        <v>41941.75203703704</v>
      </c>
      <c r="T3400" s="10">
        <f>(((I3400/60)/60)/24)+DATE(1970,1,1)</f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SUM(E3401/D3401)</f>
        <v>1.0375000000000001</v>
      </c>
      <c r="P3401" s="12">
        <f>E3401/L3401</f>
        <v>27.065217391304348</v>
      </c>
      <c r="Q3401" t="s">
        <v>8315</v>
      </c>
      <c r="R3401" t="s">
        <v>8316</v>
      </c>
      <c r="S3401" s="10">
        <f>(((J3401/60)/60)/24)+DATE(1970,1,1)</f>
        <v>42026.920428240745</v>
      </c>
      <c r="T3401" s="10">
        <f>(((I3401/60)/60)/24)+DATE(1970,1,1)</f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SUM(E3402/D3402)</f>
        <v>1.0041</v>
      </c>
      <c r="P3402" s="12">
        <f>E3402/L3402</f>
        <v>118.12941176470588</v>
      </c>
      <c r="Q3402" t="s">
        <v>8315</v>
      </c>
      <c r="R3402" t="s">
        <v>8316</v>
      </c>
      <c r="S3402" s="10">
        <f>(((J3402/60)/60)/24)+DATE(1970,1,1)</f>
        <v>41834.953865740739</v>
      </c>
      <c r="T3402" s="10">
        <f>(((I3402/60)/60)/24)+DATE(1970,1,1)</f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SUM(E3403/D3403)</f>
        <v>1.0186206896551724</v>
      </c>
      <c r="P3403" s="12">
        <f>E3403/L3403</f>
        <v>44.757575757575758</v>
      </c>
      <c r="Q3403" t="s">
        <v>8315</v>
      </c>
      <c r="R3403" t="s">
        <v>8316</v>
      </c>
      <c r="S3403" s="10">
        <f>(((J3403/60)/60)/24)+DATE(1970,1,1)</f>
        <v>42193.723912037036</v>
      </c>
      <c r="T3403" s="10">
        <f>(((I3403/60)/60)/24)+DATE(1970,1,1)</f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SUM(E3404/D3404)</f>
        <v>1.0976666666666666</v>
      </c>
      <c r="P3404" s="12">
        <f>E3404/L3404</f>
        <v>99.787878787878782</v>
      </c>
      <c r="Q3404" t="s">
        <v>8315</v>
      </c>
      <c r="R3404" t="s">
        <v>8316</v>
      </c>
      <c r="S3404" s="10">
        <f>(((J3404/60)/60)/24)+DATE(1970,1,1)</f>
        <v>42290.61855324074</v>
      </c>
      <c r="T3404" s="10">
        <f>(((I3404/60)/60)/24)+DATE(1970,1,1)</f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SUM(E3405/D3405)</f>
        <v>1</v>
      </c>
      <c r="P3405" s="12">
        <f>E3405/L3405</f>
        <v>117.64705882352941</v>
      </c>
      <c r="Q3405" t="s">
        <v>8315</v>
      </c>
      <c r="R3405" t="s">
        <v>8316</v>
      </c>
      <c r="S3405" s="10">
        <f>(((J3405/60)/60)/24)+DATE(1970,1,1)</f>
        <v>42150.462083333332</v>
      </c>
      <c r="T3405" s="10">
        <f>(((I3405/60)/60)/24)+DATE(1970,1,1)</f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SUM(E3406/D3406)</f>
        <v>1.22</v>
      </c>
      <c r="P3406" s="12">
        <f>E3406/L3406</f>
        <v>203.33333333333334</v>
      </c>
      <c r="Q3406" t="s">
        <v>8315</v>
      </c>
      <c r="R3406" t="s">
        <v>8316</v>
      </c>
      <c r="S3406" s="10">
        <f>(((J3406/60)/60)/24)+DATE(1970,1,1)</f>
        <v>42152.503495370373</v>
      </c>
      <c r="T3406" s="10">
        <f>(((I3406/60)/60)/24)+DATE(1970,1,1)</f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SUM(E3407/D3407)</f>
        <v>1.3757142857142857</v>
      </c>
      <c r="P3407" s="12">
        <f>E3407/L3407</f>
        <v>28.323529411764707</v>
      </c>
      <c r="Q3407" t="s">
        <v>8315</v>
      </c>
      <c r="R3407" t="s">
        <v>8316</v>
      </c>
      <c r="S3407" s="10">
        <f>(((J3407/60)/60)/24)+DATE(1970,1,1)</f>
        <v>42410.017199074078</v>
      </c>
      <c r="T3407" s="10">
        <f>(((I3407/60)/60)/24)+DATE(1970,1,1)</f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SUM(E3408/D3408)</f>
        <v>1.0031000000000001</v>
      </c>
      <c r="P3408" s="12">
        <f>E3408/L3408</f>
        <v>110.23076923076923</v>
      </c>
      <c r="Q3408" t="s">
        <v>8315</v>
      </c>
      <c r="R3408" t="s">
        <v>8316</v>
      </c>
      <c r="S3408" s="10">
        <f>(((J3408/60)/60)/24)+DATE(1970,1,1)</f>
        <v>41791.492777777778</v>
      </c>
      <c r="T3408" s="10">
        <f>(((I3408/60)/60)/24)+DATE(1970,1,1)</f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SUM(E3409/D3409)</f>
        <v>1.071</v>
      </c>
      <c r="P3409" s="12">
        <f>E3409/L3409</f>
        <v>31.970149253731343</v>
      </c>
      <c r="Q3409" t="s">
        <v>8315</v>
      </c>
      <c r="R3409" t="s">
        <v>8316</v>
      </c>
      <c r="S3409" s="10">
        <f>(((J3409/60)/60)/24)+DATE(1970,1,1)</f>
        <v>41796.422326388885</v>
      </c>
      <c r="T3409" s="10">
        <f>(((I3409/60)/60)/24)+DATE(1970,1,1)</f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SUM(E3410/D3410)</f>
        <v>2.11</v>
      </c>
      <c r="P3410" s="12">
        <f>E3410/L3410</f>
        <v>58.611111111111114</v>
      </c>
      <c r="Q3410" t="s">
        <v>8315</v>
      </c>
      <c r="R3410" t="s">
        <v>8316</v>
      </c>
      <c r="S3410" s="10">
        <f>(((J3410/60)/60)/24)+DATE(1970,1,1)</f>
        <v>41808.991944444446</v>
      </c>
      <c r="T3410" s="10">
        <f>(((I3410/60)/60)/24)+DATE(1970,1,1)</f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SUM(E3411/D3411)</f>
        <v>1.236</v>
      </c>
      <c r="P3411" s="12">
        <f>E3411/L3411</f>
        <v>29.428571428571427</v>
      </c>
      <c r="Q3411" t="s">
        <v>8315</v>
      </c>
      <c r="R3411" t="s">
        <v>8316</v>
      </c>
      <c r="S3411" s="10">
        <f>(((J3411/60)/60)/24)+DATE(1970,1,1)</f>
        <v>42544.814328703709</v>
      </c>
      <c r="T3411" s="10">
        <f>(((I3411/60)/60)/24)+DATE(1970,1,1)</f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SUM(E3412/D3412)</f>
        <v>1.085</v>
      </c>
      <c r="P3412" s="12">
        <f>E3412/L3412</f>
        <v>81.375</v>
      </c>
      <c r="Q3412" t="s">
        <v>8315</v>
      </c>
      <c r="R3412" t="s">
        <v>8316</v>
      </c>
      <c r="S3412" s="10">
        <f>(((J3412/60)/60)/24)+DATE(1970,1,1)</f>
        <v>42500.041550925926</v>
      </c>
      <c r="T3412" s="10">
        <f>(((I3412/60)/60)/24)+DATE(1970,1,1)</f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SUM(E3413/D3413)</f>
        <v>1.0356666666666667</v>
      </c>
      <c r="P3413" s="12">
        <f>E3413/L3413</f>
        <v>199.16666666666666</v>
      </c>
      <c r="Q3413" t="s">
        <v>8315</v>
      </c>
      <c r="R3413" t="s">
        <v>8316</v>
      </c>
      <c r="S3413" s="10">
        <f>(((J3413/60)/60)/24)+DATE(1970,1,1)</f>
        <v>42265.022824074069</v>
      </c>
      <c r="T3413" s="10">
        <f>(((I3413/60)/60)/24)+DATE(1970,1,1)</f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SUM(E3414/D3414)</f>
        <v>1</v>
      </c>
      <c r="P3414" s="12">
        <f>E3414/L3414</f>
        <v>115.38461538461539</v>
      </c>
      <c r="Q3414" t="s">
        <v>8315</v>
      </c>
      <c r="R3414" t="s">
        <v>8316</v>
      </c>
      <c r="S3414" s="10">
        <f>(((J3414/60)/60)/24)+DATE(1970,1,1)</f>
        <v>41879.959050925929</v>
      </c>
      <c r="T3414" s="10">
        <f>(((I3414/60)/60)/24)+DATE(1970,1,1)</f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SUM(E3415/D3415)</f>
        <v>1.3</v>
      </c>
      <c r="P3415" s="12">
        <f>E3415/L3415</f>
        <v>46.428571428571431</v>
      </c>
      <c r="Q3415" t="s">
        <v>8315</v>
      </c>
      <c r="R3415" t="s">
        <v>8316</v>
      </c>
      <c r="S3415" s="10">
        <f>(((J3415/60)/60)/24)+DATE(1970,1,1)</f>
        <v>42053.733078703706</v>
      </c>
      <c r="T3415" s="10">
        <f>(((I3415/60)/60)/24)+DATE(1970,1,1)</f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SUM(E3416/D3416)</f>
        <v>1.0349999999999999</v>
      </c>
      <c r="P3416" s="12">
        <f>E3416/L3416</f>
        <v>70.568181818181813</v>
      </c>
      <c r="Q3416" t="s">
        <v>8315</v>
      </c>
      <c r="R3416" t="s">
        <v>8316</v>
      </c>
      <c r="S3416" s="10">
        <f>(((J3416/60)/60)/24)+DATE(1970,1,1)</f>
        <v>42675.832465277781</v>
      </c>
      <c r="T3416" s="10">
        <f>(((I3416/60)/60)/24)+DATE(1970,1,1)</f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SUM(E3417/D3417)</f>
        <v>1</v>
      </c>
      <c r="P3417" s="12">
        <f>E3417/L3417</f>
        <v>22.222222222222221</v>
      </c>
      <c r="Q3417" t="s">
        <v>8315</v>
      </c>
      <c r="R3417" t="s">
        <v>8316</v>
      </c>
      <c r="S3417" s="10">
        <f>(((J3417/60)/60)/24)+DATE(1970,1,1)</f>
        <v>42467.144166666665</v>
      </c>
      <c r="T3417" s="10">
        <f>(((I3417/60)/60)/24)+DATE(1970,1,1)</f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SUM(E3418/D3418)</f>
        <v>1.196</v>
      </c>
      <c r="P3418" s="12">
        <f>E3418/L3418</f>
        <v>159.46666666666667</v>
      </c>
      <c r="Q3418" t="s">
        <v>8315</v>
      </c>
      <c r="R3418" t="s">
        <v>8316</v>
      </c>
      <c r="S3418" s="10">
        <f>(((J3418/60)/60)/24)+DATE(1970,1,1)</f>
        <v>42089.412557870368</v>
      </c>
      <c r="T3418" s="10">
        <f>(((I3418/60)/60)/24)+DATE(1970,1,1)</f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SUM(E3419/D3419)</f>
        <v>1.0000058823529412</v>
      </c>
      <c r="P3419" s="12">
        <f>E3419/L3419</f>
        <v>37.777999999999999</v>
      </c>
      <c r="Q3419" t="s">
        <v>8315</v>
      </c>
      <c r="R3419" t="s">
        <v>8316</v>
      </c>
      <c r="S3419" s="10">
        <f>(((J3419/60)/60)/24)+DATE(1970,1,1)</f>
        <v>41894.91375</v>
      </c>
      <c r="T3419" s="10">
        <f>(((I3419/60)/60)/24)+DATE(1970,1,1)</f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SUM(E3420/D3420)</f>
        <v>1.00875</v>
      </c>
      <c r="P3420" s="12">
        <f>E3420/L3420</f>
        <v>72.053571428571431</v>
      </c>
      <c r="Q3420" t="s">
        <v>8315</v>
      </c>
      <c r="R3420" t="s">
        <v>8316</v>
      </c>
      <c r="S3420" s="10">
        <f>(((J3420/60)/60)/24)+DATE(1970,1,1)</f>
        <v>41752.83457175926</v>
      </c>
      <c r="T3420" s="10">
        <f>(((I3420/60)/60)/24)+DATE(1970,1,1)</f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SUM(E3421/D3421)</f>
        <v>1.0654545454545454</v>
      </c>
      <c r="P3421" s="12">
        <f>E3421/L3421</f>
        <v>63.695652173913047</v>
      </c>
      <c r="Q3421" t="s">
        <v>8315</v>
      </c>
      <c r="R3421" t="s">
        <v>8316</v>
      </c>
      <c r="S3421" s="10">
        <f>(((J3421/60)/60)/24)+DATE(1970,1,1)</f>
        <v>42448.821585648147</v>
      </c>
      <c r="T3421" s="10">
        <f>(((I3421/60)/60)/24)+DATE(1970,1,1)</f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SUM(E3422/D3422)</f>
        <v>1.38</v>
      </c>
      <c r="P3422" s="12">
        <f>E3422/L3422</f>
        <v>28.411764705882351</v>
      </c>
      <c r="Q3422" t="s">
        <v>8315</v>
      </c>
      <c r="R3422" t="s">
        <v>8316</v>
      </c>
      <c r="S3422" s="10">
        <f>(((J3422/60)/60)/24)+DATE(1970,1,1)</f>
        <v>42405.090300925927</v>
      </c>
      <c r="T3422" s="10">
        <f>(((I3422/60)/60)/24)+DATE(1970,1,1)</f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SUM(E3423/D3423)</f>
        <v>1.0115000000000001</v>
      </c>
      <c r="P3423" s="12">
        <f>E3423/L3423</f>
        <v>103.21428571428571</v>
      </c>
      <c r="Q3423" t="s">
        <v>8315</v>
      </c>
      <c r="R3423" t="s">
        <v>8316</v>
      </c>
      <c r="S3423" s="10">
        <f>(((J3423/60)/60)/24)+DATE(1970,1,1)</f>
        <v>42037.791238425925</v>
      </c>
      <c r="T3423" s="10">
        <f>(((I3423/60)/60)/24)+DATE(1970,1,1)</f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SUM(E3424/D3424)</f>
        <v>1.091</v>
      </c>
      <c r="P3424" s="12">
        <f>E3424/L3424</f>
        <v>71.152173913043484</v>
      </c>
      <c r="Q3424" t="s">
        <v>8315</v>
      </c>
      <c r="R3424" t="s">
        <v>8316</v>
      </c>
      <c r="S3424" s="10">
        <f>(((J3424/60)/60)/24)+DATE(1970,1,1)</f>
        <v>42323.562222222223</v>
      </c>
      <c r="T3424" s="10">
        <f>(((I3424/60)/60)/24)+DATE(1970,1,1)</f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SUM(E3425/D3425)</f>
        <v>1.4</v>
      </c>
      <c r="P3425" s="12">
        <f>E3425/L3425</f>
        <v>35</v>
      </c>
      <c r="Q3425" t="s">
        <v>8315</v>
      </c>
      <c r="R3425" t="s">
        <v>8316</v>
      </c>
      <c r="S3425" s="10">
        <f>(((J3425/60)/60)/24)+DATE(1970,1,1)</f>
        <v>42088.911354166667</v>
      </c>
      <c r="T3425" s="10">
        <f>(((I3425/60)/60)/24)+DATE(1970,1,1)</f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SUM(E3426/D3426)</f>
        <v>1.0358333333333334</v>
      </c>
      <c r="P3426" s="12">
        <f>E3426/L3426</f>
        <v>81.776315789473685</v>
      </c>
      <c r="Q3426" t="s">
        <v>8315</v>
      </c>
      <c r="R3426" t="s">
        <v>8316</v>
      </c>
      <c r="S3426" s="10">
        <f>(((J3426/60)/60)/24)+DATE(1970,1,1)</f>
        <v>42018.676898148144</v>
      </c>
      <c r="T3426" s="10">
        <f>(((I3426/60)/60)/24)+DATE(1970,1,1)</f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SUM(E3427/D3427)</f>
        <v>1.0297033333333332</v>
      </c>
      <c r="P3427" s="12">
        <f>E3427/L3427</f>
        <v>297.02980769230766</v>
      </c>
      <c r="Q3427" t="s">
        <v>8315</v>
      </c>
      <c r="R3427" t="s">
        <v>8316</v>
      </c>
      <c r="S3427" s="10">
        <f>(((J3427/60)/60)/24)+DATE(1970,1,1)</f>
        <v>41884.617314814815</v>
      </c>
      <c r="T3427" s="10">
        <f>(((I3427/60)/60)/24)+DATE(1970,1,1)</f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SUM(E3428/D3428)</f>
        <v>1.0813333333333333</v>
      </c>
      <c r="P3428" s="12">
        <f>E3428/L3428</f>
        <v>46.609195402298852</v>
      </c>
      <c r="Q3428" t="s">
        <v>8315</v>
      </c>
      <c r="R3428" t="s">
        <v>8316</v>
      </c>
      <c r="S3428" s="10">
        <f>(((J3428/60)/60)/24)+DATE(1970,1,1)</f>
        <v>41884.056747685187</v>
      </c>
      <c r="T3428" s="10">
        <f>(((I3428/60)/60)/24)+DATE(1970,1,1)</f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SUM(E3429/D3429)</f>
        <v>1</v>
      </c>
      <c r="P3429" s="12">
        <f>E3429/L3429</f>
        <v>51.724137931034484</v>
      </c>
      <c r="Q3429" t="s">
        <v>8315</v>
      </c>
      <c r="R3429" t="s">
        <v>8316</v>
      </c>
      <c r="S3429" s="10">
        <f>(((J3429/60)/60)/24)+DATE(1970,1,1)</f>
        <v>41792.645277777774</v>
      </c>
      <c r="T3429" s="10">
        <f>(((I3429/60)/60)/24)+DATE(1970,1,1)</f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SUM(E3430/D3430)</f>
        <v>1.0275000000000001</v>
      </c>
      <c r="P3430" s="12">
        <f>E3430/L3430</f>
        <v>40.294117647058826</v>
      </c>
      <c r="Q3430" t="s">
        <v>8315</v>
      </c>
      <c r="R3430" t="s">
        <v>8316</v>
      </c>
      <c r="S3430" s="10">
        <f>(((J3430/60)/60)/24)+DATE(1970,1,1)</f>
        <v>42038.720451388886</v>
      </c>
      <c r="T3430" s="10">
        <f>(((I3430/60)/60)/24)+DATE(1970,1,1)</f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SUM(E3431/D3431)</f>
        <v>1.3</v>
      </c>
      <c r="P3431" s="12">
        <f>E3431/L3431</f>
        <v>16.25</v>
      </c>
      <c r="Q3431" t="s">
        <v>8315</v>
      </c>
      <c r="R3431" t="s">
        <v>8316</v>
      </c>
      <c r="S3431" s="10">
        <f>(((J3431/60)/60)/24)+DATE(1970,1,1)</f>
        <v>42662.021539351852</v>
      </c>
      <c r="T3431" s="10">
        <f>(((I3431/60)/60)/24)+DATE(1970,1,1)</f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SUM(E3432/D3432)</f>
        <v>1.0854949999999999</v>
      </c>
      <c r="P3432" s="12">
        <f>E3432/L3432</f>
        <v>30.152638888888887</v>
      </c>
      <c r="Q3432" t="s">
        <v>8315</v>
      </c>
      <c r="R3432" t="s">
        <v>8316</v>
      </c>
      <c r="S3432" s="10">
        <f>(((J3432/60)/60)/24)+DATE(1970,1,1)</f>
        <v>41820.945613425924</v>
      </c>
      <c r="T3432" s="10">
        <f>(((I3432/60)/60)/24)+DATE(1970,1,1)</f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SUM(E3433/D3433)</f>
        <v>1</v>
      </c>
      <c r="P3433" s="12">
        <f>E3433/L3433</f>
        <v>95.238095238095241</v>
      </c>
      <c r="Q3433" t="s">
        <v>8315</v>
      </c>
      <c r="R3433" t="s">
        <v>8316</v>
      </c>
      <c r="S3433" s="10">
        <f>(((J3433/60)/60)/24)+DATE(1970,1,1)</f>
        <v>41839.730937500004</v>
      </c>
      <c r="T3433" s="10">
        <f>(((I3433/60)/60)/24)+DATE(1970,1,1)</f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SUM(E3434/D3434)</f>
        <v>1.0965</v>
      </c>
      <c r="P3434" s="12">
        <f>E3434/L3434</f>
        <v>52.214285714285715</v>
      </c>
      <c r="Q3434" t="s">
        <v>8315</v>
      </c>
      <c r="R3434" t="s">
        <v>8316</v>
      </c>
      <c r="S3434" s="10">
        <f>(((J3434/60)/60)/24)+DATE(1970,1,1)</f>
        <v>42380.581180555557</v>
      </c>
      <c r="T3434" s="10">
        <f>(((I3434/60)/60)/24)+DATE(1970,1,1)</f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SUM(E3435/D3435)</f>
        <v>1.0026315789473683</v>
      </c>
      <c r="P3435" s="12">
        <f>E3435/L3435</f>
        <v>134.1549295774648</v>
      </c>
      <c r="Q3435" t="s">
        <v>8315</v>
      </c>
      <c r="R3435" t="s">
        <v>8316</v>
      </c>
      <c r="S3435" s="10">
        <f>(((J3435/60)/60)/24)+DATE(1970,1,1)</f>
        <v>41776.063136574077</v>
      </c>
      <c r="T3435" s="10">
        <f>(((I3435/60)/60)/24)+DATE(1970,1,1)</f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SUM(E3436/D3436)</f>
        <v>1.0555000000000001</v>
      </c>
      <c r="P3436" s="12">
        <f>E3436/L3436</f>
        <v>62.827380952380949</v>
      </c>
      <c r="Q3436" t="s">
        <v>8315</v>
      </c>
      <c r="R3436" t="s">
        <v>8316</v>
      </c>
      <c r="S3436" s="10">
        <f>(((J3436/60)/60)/24)+DATE(1970,1,1)</f>
        <v>41800.380428240744</v>
      </c>
      <c r="T3436" s="10">
        <f>(((I3436/60)/60)/24)+DATE(1970,1,1)</f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SUM(E3437/D3437)</f>
        <v>1.1200000000000001</v>
      </c>
      <c r="P3437" s="12">
        <f>E3437/L3437</f>
        <v>58.94736842105263</v>
      </c>
      <c r="Q3437" t="s">
        <v>8315</v>
      </c>
      <c r="R3437" t="s">
        <v>8316</v>
      </c>
      <c r="S3437" s="10">
        <f>(((J3437/60)/60)/24)+DATE(1970,1,1)</f>
        <v>42572.61681712963</v>
      </c>
      <c r="T3437" s="10">
        <f>(((I3437/60)/60)/24)+DATE(1970,1,1)</f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SUM(E3438/D3438)</f>
        <v>1.0589999999999999</v>
      </c>
      <c r="P3438" s="12">
        <f>E3438/L3438</f>
        <v>143.1081081081081</v>
      </c>
      <c r="Q3438" t="s">
        <v>8315</v>
      </c>
      <c r="R3438" t="s">
        <v>8316</v>
      </c>
      <c r="S3438" s="10">
        <f>(((J3438/60)/60)/24)+DATE(1970,1,1)</f>
        <v>41851.541585648149</v>
      </c>
      <c r="T3438" s="10">
        <f>(((I3438/60)/60)/24)+DATE(1970,1,1)</f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SUM(E3439/D3439)</f>
        <v>1.01</v>
      </c>
      <c r="P3439" s="12">
        <f>E3439/L3439</f>
        <v>84.166666666666671</v>
      </c>
      <c r="Q3439" t="s">
        <v>8315</v>
      </c>
      <c r="R3439" t="s">
        <v>8316</v>
      </c>
      <c r="S3439" s="10">
        <f>(((J3439/60)/60)/24)+DATE(1970,1,1)</f>
        <v>42205.710879629631</v>
      </c>
      <c r="T3439" s="10">
        <f>(((I3439/60)/60)/24)+DATE(1970,1,1)</f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SUM(E3440/D3440)</f>
        <v>1.042</v>
      </c>
      <c r="P3440" s="12">
        <f>E3440/L3440</f>
        <v>186.07142857142858</v>
      </c>
      <c r="Q3440" t="s">
        <v>8315</v>
      </c>
      <c r="R3440" t="s">
        <v>8316</v>
      </c>
      <c r="S3440" s="10">
        <f>(((J3440/60)/60)/24)+DATE(1970,1,1)</f>
        <v>42100.927858796291</v>
      </c>
      <c r="T3440" s="10">
        <f>(((I3440/60)/60)/24)+DATE(1970,1,1)</f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SUM(E3441/D3441)</f>
        <v>1.3467833333333334</v>
      </c>
      <c r="P3441" s="12">
        <f>E3441/L3441</f>
        <v>89.785555555555561</v>
      </c>
      <c r="Q3441" t="s">
        <v>8315</v>
      </c>
      <c r="R3441" t="s">
        <v>8316</v>
      </c>
      <c r="S3441" s="10">
        <f>(((J3441/60)/60)/24)+DATE(1970,1,1)</f>
        <v>42374.911226851851</v>
      </c>
      <c r="T3441" s="10">
        <f>(((I3441/60)/60)/24)+DATE(1970,1,1)</f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SUM(E3442/D3442)</f>
        <v>1.052184</v>
      </c>
      <c r="P3442" s="12">
        <f>E3442/L3442</f>
        <v>64.157560975609755</v>
      </c>
      <c r="Q3442" t="s">
        <v>8315</v>
      </c>
      <c r="R3442" t="s">
        <v>8316</v>
      </c>
      <c r="S3442" s="10">
        <f>(((J3442/60)/60)/24)+DATE(1970,1,1)</f>
        <v>41809.12300925926</v>
      </c>
      <c r="T3442" s="10">
        <f>(((I3442/60)/60)/24)+DATE(1970,1,1)</f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SUM(E3443/D3443)</f>
        <v>1.026</v>
      </c>
      <c r="P3443" s="12">
        <f>E3443/L3443</f>
        <v>59.651162790697676</v>
      </c>
      <c r="Q3443" t="s">
        <v>8315</v>
      </c>
      <c r="R3443" t="s">
        <v>8316</v>
      </c>
      <c r="S3443" s="10">
        <f>(((J3443/60)/60)/24)+DATE(1970,1,1)</f>
        <v>42294.429641203707</v>
      </c>
      <c r="T3443" s="10">
        <f>(((I3443/60)/60)/24)+DATE(1970,1,1)</f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SUM(E3444/D3444)</f>
        <v>1</v>
      </c>
      <c r="P3444" s="12">
        <f>E3444/L3444</f>
        <v>31.25</v>
      </c>
      <c r="Q3444" t="s">
        <v>8315</v>
      </c>
      <c r="R3444" t="s">
        <v>8316</v>
      </c>
      <c r="S3444" s="10">
        <f>(((J3444/60)/60)/24)+DATE(1970,1,1)</f>
        <v>42124.841111111105</v>
      </c>
      <c r="T3444" s="10">
        <f>(((I3444/60)/60)/24)+DATE(1970,1,1)</f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SUM(E3445/D3445)</f>
        <v>1.855</v>
      </c>
      <c r="P3445" s="12">
        <f>E3445/L3445</f>
        <v>41.222222222222221</v>
      </c>
      <c r="Q3445" t="s">
        <v>8315</v>
      </c>
      <c r="R3445" t="s">
        <v>8316</v>
      </c>
      <c r="S3445" s="10">
        <f>(((J3445/60)/60)/24)+DATE(1970,1,1)</f>
        <v>41861.524837962963</v>
      </c>
      <c r="T3445" s="10">
        <f>(((I3445/60)/60)/24)+DATE(1970,1,1)</f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SUM(E3446/D3446)</f>
        <v>2.89</v>
      </c>
      <c r="P3446" s="12">
        <f>E3446/L3446</f>
        <v>43.35</v>
      </c>
      <c r="Q3446" t="s">
        <v>8315</v>
      </c>
      <c r="R3446" t="s">
        <v>8316</v>
      </c>
      <c r="S3446" s="10">
        <f>(((J3446/60)/60)/24)+DATE(1970,1,1)</f>
        <v>42521.291504629626</v>
      </c>
      <c r="T3446" s="10">
        <f>(((I3446/60)/60)/24)+DATE(1970,1,1)</f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SUM(E3447/D3447)</f>
        <v>1</v>
      </c>
      <c r="P3447" s="12">
        <f>E3447/L3447</f>
        <v>64.516129032258064</v>
      </c>
      <c r="Q3447" t="s">
        <v>8315</v>
      </c>
      <c r="R3447" t="s">
        <v>8316</v>
      </c>
      <c r="S3447" s="10">
        <f>(((J3447/60)/60)/24)+DATE(1970,1,1)</f>
        <v>42272.530509259261</v>
      </c>
      <c r="T3447" s="10">
        <f>(((I3447/60)/60)/24)+DATE(1970,1,1)</f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SUM(E3448/D3448)</f>
        <v>1.0820000000000001</v>
      </c>
      <c r="P3448" s="12">
        <f>E3448/L3448</f>
        <v>43.28</v>
      </c>
      <c r="Q3448" t="s">
        <v>8315</v>
      </c>
      <c r="R3448" t="s">
        <v>8316</v>
      </c>
      <c r="S3448" s="10">
        <f>(((J3448/60)/60)/24)+DATE(1970,1,1)</f>
        <v>42016.832465277781</v>
      </c>
      <c r="T3448" s="10">
        <f>(((I3448/60)/60)/24)+DATE(1970,1,1)</f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SUM(E3449/D3449)</f>
        <v>1.0780000000000001</v>
      </c>
      <c r="P3449" s="12">
        <f>E3449/L3449</f>
        <v>77</v>
      </c>
      <c r="Q3449" t="s">
        <v>8315</v>
      </c>
      <c r="R3449" t="s">
        <v>8316</v>
      </c>
      <c r="S3449" s="10">
        <f>(((J3449/60)/60)/24)+DATE(1970,1,1)</f>
        <v>42402.889027777783</v>
      </c>
      <c r="T3449" s="10">
        <f>(((I3449/60)/60)/24)+DATE(1970,1,1)</f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SUM(E3450/D3450)</f>
        <v>1.0976190476190477</v>
      </c>
      <c r="P3450" s="12">
        <f>E3450/L3450</f>
        <v>51.222222222222221</v>
      </c>
      <c r="Q3450" t="s">
        <v>8315</v>
      </c>
      <c r="R3450" t="s">
        <v>8316</v>
      </c>
      <c r="S3450" s="10">
        <f>(((J3450/60)/60)/24)+DATE(1970,1,1)</f>
        <v>41960.119085648148</v>
      </c>
      <c r="T3450" s="10">
        <f>(((I3450/60)/60)/24)+DATE(1970,1,1)</f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SUM(E3451/D3451)</f>
        <v>1.70625</v>
      </c>
      <c r="P3451" s="12">
        <f>E3451/L3451</f>
        <v>68.25</v>
      </c>
      <c r="Q3451" t="s">
        <v>8315</v>
      </c>
      <c r="R3451" t="s">
        <v>8316</v>
      </c>
      <c r="S3451" s="10">
        <f>(((J3451/60)/60)/24)+DATE(1970,1,1)</f>
        <v>42532.052523148144</v>
      </c>
      <c r="T3451" s="10">
        <f>(((I3451/60)/60)/24)+DATE(1970,1,1)</f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SUM(E3452/D3452)</f>
        <v>1.52</v>
      </c>
      <c r="P3452" s="12">
        <f>E3452/L3452</f>
        <v>19.487179487179485</v>
      </c>
      <c r="Q3452" t="s">
        <v>8315</v>
      </c>
      <c r="R3452" t="s">
        <v>8316</v>
      </c>
      <c r="S3452" s="10">
        <f>(((J3452/60)/60)/24)+DATE(1970,1,1)</f>
        <v>42036.704525462963</v>
      </c>
      <c r="T3452" s="10">
        <f>(((I3452/60)/60)/24)+DATE(1970,1,1)</f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SUM(E3453/D3453)</f>
        <v>1.0123076923076924</v>
      </c>
      <c r="P3453" s="12">
        <f>E3453/L3453</f>
        <v>41.125</v>
      </c>
      <c r="Q3453" t="s">
        <v>8315</v>
      </c>
      <c r="R3453" t="s">
        <v>8316</v>
      </c>
      <c r="S3453" s="10">
        <f>(((J3453/60)/60)/24)+DATE(1970,1,1)</f>
        <v>42088.723692129628</v>
      </c>
      <c r="T3453" s="10">
        <f>(((I3453/60)/60)/24)+DATE(1970,1,1)</f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SUM(E3454/D3454)</f>
        <v>1.532</v>
      </c>
      <c r="P3454" s="12">
        <f>E3454/L3454</f>
        <v>41.405405405405403</v>
      </c>
      <c r="Q3454" t="s">
        <v>8315</v>
      </c>
      <c r="R3454" t="s">
        <v>8316</v>
      </c>
      <c r="S3454" s="10">
        <f>(((J3454/60)/60)/24)+DATE(1970,1,1)</f>
        <v>41820.639189814814</v>
      </c>
      <c r="T3454" s="10">
        <f>(((I3454/60)/60)/24)+DATE(1970,1,1)</f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SUM(E3455/D3455)</f>
        <v>1.2833333333333334</v>
      </c>
      <c r="P3455" s="12">
        <f>E3455/L3455</f>
        <v>27.5</v>
      </c>
      <c r="Q3455" t="s">
        <v>8315</v>
      </c>
      <c r="R3455" t="s">
        <v>8316</v>
      </c>
      <c r="S3455" s="10">
        <f>(((J3455/60)/60)/24)+DATE(1970,1,1)</f>
        <v>42535.97865740741</v>
      </c>
      <c r="T3455" s="10">
        <f>(((I3455/60)/60)/24)+DATE(1970,1,1)</f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SUM(E3456/D3456)</f>
        <v>1.0071428571428571</v>
      </c>
      <c r="P3456" s="12">
        <f>E3456/L3456</f>
        <v>33.571428571428569</v>
      </c>
      <c r="Q3456" t="s">
        <v>8315</v>
      </c>
      <c r="R3456" t="s">
        <v>8316</v>
      </c>
      <c r="S3456" s="10">
        <f>(((J3456/60)/60)/24)+DATE(1970,1,1)</f>
        <v>41821.698599537034</v>
      </c>
      <c r="T3456" s="10">
        <f>(((I3456/60)/60)/24)+DATE(1970,1,1)</f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SUM(E3457/D3457)</f>
        <v>1.0065</v>
      </c>
      <c r="P3457" s="12">
        <f>E3457/L3457</f>
        <v>145.86956521739131</v>
      </c>
      <c r="Q3457" t="s">
        <v>8315</v>
      </c>
      <c r="R3457" t="s">
        <v>8316</v>
      </c>
      <c r="S3457" s="10">
        <f>(((J3457/60)/60)/24)+DATE(1970,1,1)</f>
        <v>42626.7503125</v>
      </c>
      <c r="T3457" s="10">
        <f>(((I3457/60)/60)/24)+DATE(1970,1,1)</f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SUM(E3458/D3458)</f>
        <v>1.913</v>
      </c>
      <c r="P3458" s="12">
        <f>E3458/L3458</f>
        <v>358.6875</v>
      </c>
      <c r="Q3458" t="s">
        <v>8315</v>
      </c>
      <c r="R3458" t="s">
        <v>8316</v>
      </c>
      <c r="S3458" s="10">
        <f>(((J3458/60)/60)/24)+DATE(1970,1,1)</f>
        <v>41821.205636574072</v>
      </c>
      <c r="T3458" s="10">
        <f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SUM(E3459/D3459)</f>
        <v>1.4019999999999999</v>
      </c>
      <c r="P3459" s="12">
        <f>E3459/L3459</f>
        <v>50.981818181818184</v>
      </c>
      <c r="Q3459" t="s">
        <v>8315</v>
      </c>
      <c r="R3459" t="s">
        <v>8316</v>
      </c>
      <c r="S3459" s="10">
        <f>(((J3459/60)/60)/24)+DATE(1970,1,1)</f>
        <v>42016.706678240742</v>
      </c>
      <c r="T3459" s="10">
        <f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SUM(E3460/D3460)</f>
        <v>1.2433537832310839</v>
      </c>
      <c r="P3460" s="12">
        <f>E3460/L3460</f>
        <v>45.037037037037038</v>
      </c>
      <c r="Q3460" t="s">
        <v>8315</v>
      </c>
      <c r="R3460" t="s">
        <v>8316</v>
      </c>
      <c r="S3460" s="10">
        <f>(((J3460/60)/60)/24)+DATE(1970,1,1)</f>
        <v>42011.202581018515</v>
      </c>
      <c r="T3460" s="10">
        <f>(((I3460/60)/60)/24)+DATE(1970,1,1)</f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SUM(E3461/D3461)</f>
        <v>1.262</v>
      </c>
      <c r="P3461" s="12">
        <f>E3461/L3461</f>
        <v>17.527777777777779</v>
      </c>
      <c r="Q3461" t="s">
        <v>8315</v>
      </c>
      <c r="R3461" t="s">
        <v>8316</v>
      </c>
      <c r="S3461" s="10">
        <f>(((J3461/60)/60)/24)+DATE(1970,1,1)</f>
        <v>42480.479861111111</v>
      </c>
      <c r="T3461" s="10">
        <f>(((I3461/60)/60)/24)+DATE(1970,1,1)</f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SUM(E3462/D3462)</f>
        <v>1.9</v>
      </c>
      <c r="P3462" s="12">
        <f>E3462/L3462</f>
        <v>50</v>
      </c>
      <c r="Q3462" t="s">
        <v>8315</v>
      </c>
      <c r="R3462" t="s">
        <v>8316</v>
      </c>
      <c r="S3462" s="10">
        <f>(((J3462/60)/60)/24)+DATE(1970,1,1)</f>
        <v>41852.527222222219</v>
      </c>
      <c r="T3462" s="10">
        <f>(((I3462/60)/60)/24)+DATE(1970,1,1)</f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SUM(E3463/D3463)</f>
        <v>1.39</v>
      </c>
      <c r="P3463" s="12">
        <f>E3463/L3463</f>
        <v>57.916666666666664</v>
      </c>
      <c r="Q3463" t="s">
        <v>8315</v>
      </c>
      <c r="R3463" t="s">
        <v>8316</v>
      </c>
      <c r="S3463" s="10">
        <f>(((J3463/60)/60)/24)+DATE(1970,1,1)</f>
        <v>42643.632858796293</v>
      </c>
      <c r="T3463" s="10">
        <f>(((I3463/60)/60)/24)+DATE(1970,1,1)</f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SUM(E3464/D3464)</f>
        <v>2.02</v>
      </c>
      <c r="P3464" s="12">
        <f>E3464/L3464</f>
        <v>29.705882352941178</v>
      </c>
      <c r="Q3464" t="s">
        <v>8315</v>
      </c>
      <c r="R3464" t="s">
        <v>8316</v>
      </c>
      <c r="S3464" s="10">
        <f>(((J3464/60)/60)/24)+DATE(1970,1,1)</f>
        <v>42179.898472222223</v>
      </c>
      <c r="T3464" s="10">
        <f>(((I3464/60)/60)/24)+DATE(1970,1,1)</f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SUM(E3465/D3465)</f>
        <v>1.0338000000000001</v>
      </c>
      <c r="P3465" s="12">
        <f>E3465/L3465</f>
        <v>90.684210526315795</v>
      </c>
      <c r="Q3465" t="s">
        <v>8315</v>
      </c>
      <c r="R3465" t="s">
        <v>8316</v>
      </c>
      <c r="S3465" s="10">
        <f>(((J3465/60)/60)/24)+DATE(1970,1,1)</f>
        <v>42612.918807870374</v>
      </c>
      <c r="T3465" s="10">
        <f>(((I3465/60)/60)/24)+DATE(1970,1,1)</f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SUM(E3466/D3466)</f>
        <v>1.023236</v>
      </c>
      <c r="P3466" s="12">
        <f>E3466/L3466</f>
        <v>55.012688172043013</v>
      </c>
      <c r="Q3466" t="s">
        <v>8315</v>
      </c>
      <c r="R3466" t="s">
        <v>8316</v>
      </c>
      <c r="S3466" s="10">
        <f>(((J3466/60)/60)/24)+DATE(1970,1,1)</f>
        <v>42575.130057870367</v>
      </c>
      <c r="T3466" s="10">
        <f>(((I3466/60)/60)/24)+DATE(1970,1,1)</f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SUM(E3467/D3467)</f>
        <v>1.03</v>
      </c>
      <c r="P3467" s="12">
        <f>E3467/L3467</f>
        <v>57.222222222222221</v>
      </c>
      <c r="Q3467" t="s">
        <v>8315</v>
      </c>
      <c r="R3467" t="s">
        <v>8316</v>
      </c>
      <c r="S3467" s="10">
        <f>(((J3467/60)/60)/24)+DATE(1970,1,1)</f>
        <v>42200.625833333332</v>
      </c>
      <c r="T3467" s="10">
        <f>(((I3467/60)/60)/24)+DATE(1970,1,1)</f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SUM(E3468/D3468)</f>
        <v>1.2714285714285714</v>
      </c>
      <c r="P3468" s="12">
        <f>E3468/L3468</f>
        <v>72.950819672131146</v>
      </c>
      <c r="Q3468" t="s">
        <v>8315</v>
      </c>
      <c r="R3468" t="s">
        <v>8316</v>
      </c>
      <c r="S3468" s="10">
        <f>(((J3468/60)/60)/24)+DATE(1970,1,1)</f>
        <v>42420.019097222219</v>
      </c>
      <c r="T3468" s="10">
        <f>(((I3468/60)/60)/24)+DATE(1970,1,1)</f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SUM(E3469/D3469)</f>
        <v>1.01</v>
      </c>
      <c r="P3469" s="12">
        <f>E3469/L3469</f>
        <v>64.468085106382972</v>
      </c>
      <c r="Q3469" t="s">
        <v>8315</v>
      </c>
      <c r="R3469" t="s">
        <v>8316</v>
      </c>
      <c r="S3469" s="10">
        <f>(((J3469/60)/60)/24)+DATE(1970,1,1)</f>
        <v>42053.671666666662</v>
      </c>
      <c r="T3469" s="10">
        <f>(((I3469/60)/60)/24)+DATE(1970,1,1)</f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SUM(E3470/D3470)</f>
        <v>1.2178</v>
      </c>
      <c r="P3470" s="12">
        <f>E3470/L3470</f>
        <v>716.35294117647061</v>
      </c>
      <c r="Q3470" t="s">
        <v>8315</v>
      </c>
      <c r="R3470" t="s">
        <v>8316</v>
      </c>
      <c r="S3470" s="10">
        <f>(((J3470/60)/60)/24)+DATE(1970,1,1)</f>
        <v>42605.765381944439</v>
      </c>
      <c r="T3470" s="10">
        <f>(((I3470/60)/60)/24)+DATE(1970,1,1)</f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SUM(E3471/D3471)</f>
        <v>1.1339285714285714</v>
      </c>
      <c r="P3471" s="12">
        <f>E3471/L3471</f>
        <v>50.396825396825399</v>
      </c>
      <c r="Q3471" t="s">
        <v>8315</v>
      </c>
      <c r="R3471" t="s">
        <v>8316</v>
      </c>
      <c r="S3471" s="10">
        <f>(((J3471/60)/60)/24)+DATE(1970,1,1)</f>
        <v>42458.641724537039</v>
      </c>
      <c r="T3471" s="10">
        <f>(((I3471/60)/60)/24)+DATE(1970,1,1)</f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SUM(E3472/D3472)</f>
        <v>1.5</v>
      </c>
      <c r="P3472" s="12">
        <f>E3472/L3472</f>
        <v>41.666666666666664</v>
      </c>
      <c r="Q3472" t="s">
        <v>8315</v>
      </c>
      <c r="R3472" t="s">
        <v>8316</v>
      </c>
      <c r="S3472" s="10">
        <f>(((J3472/60)/60)/24)+DATE(1970,1,1)</f>
        <v>42529.022013888884</v>
      </c>
      <c r="T3472" s="10">
        <f>(((I3472/60)/60)/24)+DATE(1970,1,1)</f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SUM(E3473/D3473)</f>
        <v>2.1459999999999999</v>
      </c>
      <c r="P3473" s="12">
        <f>E3473/L3473</f>
        <v>35.766666666666666</v>
      </c>
      <c r="Q3473" t="s">
        <v>8315</v>
      </c>
      <c r="R3473" t="s">
        <v>8316</v>
      </c>
      <c r="S3473" s="10">
        <f>(((J3473/60)/60)/24)+DATE(1970,1,1)</f>
        <v>41841.820486111108</v>
      </c>
      <c r="T3473" s="10">
        <f>(((I3473/60)/60)/24)+DATE(1970,1,1)</f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SUM(E3474/D3474)</f>
        <v>1.0205</v>
      </c>
      <c r="P3474" s="12">
        <f>E3474/L3474</f>
        <v>88.739130434782609</v>
      </c>
      <c r="Q3474" t="s">
        <v>8315</v>
      </c>
      <c r="R3474" t="s">
        <v>8316</v>
      </c>
      <c r="S3474" s="10">
        <f>(((J3474/60)/60)/24)+DATE(1970,1,1)</f>
        <v>41928.170497685183</v>
      </c>
      <c r="T3474" s="10">
        <f>(((I3474/60)/60)/24)+DATE(1970,1,1)</f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SUM(E3475/D3475)</f>
        <v>1</v>
      </c>
      <c r="P3475" s="12">
        <f>E3475/L3475</f>
        <v>148.4848484848485</v>
      </c>
      <c r="Q3475" t="s">
        <v>8315</v>
      </c>
      <c r="R3475" t="s">
        <v>8316</v>
      </c>
      <c r="S3475" s="10">
        <f>(((J3475/60)/60)/24)+DATE(1970,1,1)</f>
        <v>42062.834444444445</v>
      </c>
      <c r="T3475" s="10">
        <f>(((I3475/60)/60)/24)+DATE(1970,1,1)</f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SUM(E3476/D3476)</f>
        <v>1.01</v>
      </c>
      <c r="P3476" s="12">
        <f>E3476/L3476</f>
        <v>51.794871794871796</v>
      </c>
      <c r="Q3476" t="s">
        <v>8315</v>
      </c>
      <c r="R3476" t="s">
        <v>8316</v>
      </c>
      <c r="S3476" s="10">
        <f>(((J3476/60)/60)/24)+DATE(1970,1,1)</f>
        <v>42541.501516203702</v>
      </c>
      <c r="T3476" s="10">
        <f>(((I3476/60)/60)/24)+DATE(1970,1,1)</f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SUM(E3477/D3477)</f>
        <v>1.1333333333333333</v>
      </c>
      <c r="P3477" s="12">
        <f>E3477/L3477</f>
        <v>20</v>
      </c>
      <c r="Q3477" t="s">
        <v>8315</v>
      </c>
      <c r="R3477" t="s">
        <v>8316</v>
      </c>
      <c r="S3477" s="10">
        <f>(((J3477/60)/60)/24)+DATE(1970,1,1)</f>
        <v>41918.880833333329</v>
      </c>
      <c r="T3477" s="10">
        <f>(((I3477/60)/60)/24)+DATE(1970,1,1)</f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SUM(E3478/D3478)</f>
        <v>1.04</v>
      </c>
      <c r="P3478" s="12">
        <f>E3478/L3478</f>
        <v>52</v>
      </c>
      <c r="Q3478" t="s">
        <v>8315</v>
      </c>
      <c r="R3478" t="s">
        <v>8316</v>
      </c>
      <c r="S3478" s="10">
        <f>(((J3478/60)/60)/24)+DATE(1970,1,1)</f>
        <v>41921.279976851853</v>
      </c>
      <c r="T3478" s="10">
        <f>(((I3478/60)/60)/24)+DATE(1970,1,1)</f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SUM(E3479/D3479)</f>
        <v>1.1533333333333333</v>
      </c>
      <c r="P3479" s="12">
        <f>E3479/L3479</f>
        <v>53.230769230769234</v>
      </c>
      <c r="Q3479" t="s">
        <v>8315</v>
      </c>
      <c r="R3479" t="s">
        <v>8316</v>
      </c>
      <c r="S3479" s="10">
        <f>(((J3479/60)/60)/24)+DATE(1970,1,1)</f>
        <v>42128.736608796295</v>
      </c>
      <c r="T3479" s="10">
        <f>(((I3479/60)/60)/24)+DATE(1970,1,1)</f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SUM(E3480/D3480)</f>
        <v>1.1285000000000001</v>
      </c>
      <c r="P3480" s="12">
        <f>E3480/L3480</f>
        <v>39.596491228070178</v>
      </c>
      <c r="Q3480" t="s">
        <v>8315</v>
      </c>
      <c r="R3480" t="s">
        <v>8316</v>
      </c>
      <c r="S3480" s="10">
        <f>(((J3480/60)/60)/24)+DATE(1970,1,1)</f>
        <v>42053.916921296302</v>
      </c>
      <c r="T3480" s="10">
        <f>(((I3480/60)/60)/24)+DATE(1970,1,1)</f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SUM(E3481/D3481)</f>
        <v>1.2786666666666666</v>
      </c>
      <c r="P3481" s="12">
        <f>E3481/L3481</f>
        <v>34.25</v>
      </c>
      <c r="Q3481" t="s">
        <v>8315</v>
      </c>
      <c r="R3481" t="s">
        <v>8316</v>
      </c>
      <c r="S3481" s="10">
        <f>(((J3481/60)/60)/24)+DATE(1970,1,1)</f>
        <v>41781.855092592588</v>
      </c>
      <c r="T3481" s="10">
        <f>(((I3481/60)/60)/24)+DATE(1970,1,1)</f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SUM(E3482/D3482)</f>
        <v>1.4266666666666667</v>
      </c>
      <c r="P3482" s="12">
        <f>E3482/L3482</f>
        <v>164.61538461538461</v>
      </c>
      <c r="Q3482" t="s">
        <v>8315</v>
      </c>
      <c r="R3482" t="s">
        <v>8316</v>
      </c>
      <c r="S3482" s="10">
        <f>(((J3482/60)/60)/24)+DATE(1970,1,1)</f>
        <v>42171.317442129628</v>
      </c>
      <c r="T3482" s="10">
        <f>(((I3482/60)/60)/24)+DATE(1970,1,1)</f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SUM(E3483/D3483)</f>
        <v>1.1879999999999999</v>
      </c>
      <c r="P3483" s="12">
        <f>E3483/L3483</f>
        <v>125.05263157894737</v>
      </c>
      <c r="Q3483" t="s">
        <v>8315</v>
      </c>
      <c r="R3483" t="s">
        <v>8316</v>
      </c>
      <c r="S3483" s="10">
        <f>(((J3483/60)/60)/24)+DATE(1970,1,1)</f>
        <v>41989.24754629629</v>
      </c>
      <c r="T3483" s="10">
        <f>(((I3483/60)/60)/24)+DATE(1970,1,1)</f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SUM(E3484/D3484)</f>
        <v>1.3833333333333333</v>
      </c>
      <c r="P3484" s="12">
        <f>E3484/L3484</f>
        <v>51.875</v>
      </c>
      <c r="Q3484" t="s">
        <v>8315</v>
      </c>
      <c r="R3484" t="s">
        <v>8316</v>
      </c>
      <c r="S3484" s="10">
        <f>(((J3484/60)/60)/24)+DATE(1970,1,1)</f>
        <v>41796.771597222221</v>
      </c>
      <c r="T3484" s="10">
        <f>(((I3484/60)/60)/24)+DATE(1970,1,1)</f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SUM(E3485/D3485)</f>
        <v>1.599402985074627</v>
      </c>
      <c r="P3485" s="12">
        <f>E3485/L3485</f>
        <v>40.285714285714285</v>
      </c>
      <c r="Q3485" t="s">
        <v>8315</v>
      </c>
      <c r="R3485" t="s">
        <v>8316</v>
      </c>
      <c r="S3485" s="10">
        <f>(((J3485/60)/60)/24)+DATE(1970,1,1)</f>
        <v>41793.668761574074</v>
      </c>
      <c r="T3485" s="10">
        <f>(((I3485/60)/60)/24)+DATE(1970,1,1)</f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SUM(E3486/D3486)</f>
        <v>1.1424000000000001</v>
      </c>
      <c r="P3486" s="12">
        <f>E3486/L3486</f>
        <v>64.909090909090907</v>
      </c>
      <c r="Q3486" t="s">
        <v>8315</v>
      </c>
      <c r="R3486" t="s">
        <v>8316</v>
      </c>
      <c r="S3486" s="10">
        <f>(((J3486/60)/60)/24)+DATE(1970,1,1)</f>
        <v>42506.760405092587</v>
      </c>
      <c r="T3486" s="10">
        <f>(((I3486/60)/60)/24)+DATE(1970,1,1)</f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SUM(E3487/D3487)</f>
        <v>1.0060606060606061</v>
      </c>
      <c r="P3487" s="12">
        <f>E3487/L3487</f>
        <v>55.333333333333336</v>
      </c>
      <c r="Q3487" t="s">
        <v>8315</v>
      </c>
      <c r="R3487" t="s">
        <v>8316</v>
      </c>
      <c r="S3487" s="10">
        <f>(((J3487/60)/60)/24)+DATE(1970,1,1)</f>
        <v>42372.693055555559</v>
      </c>
      <c r="T3487" s="10">
        <f>(((I3487/60)/60)/24)+DATE(1970,1,1)</f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SUM(E3488/D3488)</f>
        <v>1.552</v>
      </c>
      <c r="P3488" s="12">
        <f>E3488/L3488</f>
        <v>83.142857142857139</v>
      </c>
      <c r="Q3488" t="s">
        <v>8315</v>
      </c>
      <c r="R3488" t="s">
        <v>8316</v>
      </c>
      <c r="S3488" s="10">
        <f>(((J3488/60)/60)/24)+DATE(1970,1,1)</f>
        <v>42126.87501157407</v>
      </c>
      <c r="T3488" s="10">
        <f>(((I3488/60)/60)/24)+DATE(1970,1,1)</f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SUM(E3489/D3489)</f>
        <v>1.2775000000000001</v>
      </c>
      <c r="P3489" s="12">
        <f>E3489/L3489</f>
        <v>38.712121212121211</v>
      </c>
      <c r="Q3489" t="s">
        <v>8315</v>
      </c>
      <c r="R3489" t="s">
        <v>8316</v>
      </c>
      <c r="S3489" s="10">
        <f>(((J3489/60)/60)/24)+DATE(1970,1,1)</f>
        <v>42149.940416666665</v>
      </c>
      <c r="T3489" s="10">
        <f>(((I3489/60)/60)/24)+DATE(1970,1,1)</f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SUM(E3490/D3490)</f>
        <v>1.212</v>
      </c>
      <c r="P3490" s="12">
        <f>E3490/L3490</f>
        <v>125.37931034482759</v>
      </c>
      <c r="Q3490" t="s">
        <v>8315</v>
      </c>
      <c r="R3490" t="s">
        <v>8316</v>
      </c>
      <c r="S3490" s="10">
        <f>(((J3490/60)/60)/24)+DATE(1970,1,1)</f>
        <v>42087.768055555556</v>
      </c>
      <c r="T3490" s="10">
        <f>(((I3490/60)/60)/24)+DATE(1970,1,1)</f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SUM(E3491/D3491)</f>
        <v>1.127</v>
      </c>
      <c r="P3491" s="12">
        <f>E3491/L3491</f>
        <v>78.263888888888886</v>
      </c>
      <c r="Q3491" t="s">
        <v>8315</v>
      </c>
      <c r="R3491" t="s">
        <v>8316</v>
      </c>
      <c r="S3491" s="10">
        <f>(((J3491/60)/60)/24)+DATE(1970,1,1)</f>
        <v>41753.635775462964</v>
      </c>
      <c r="T3491" s="10">
        <f>(((I3491/60)/60)/24)+DATE(1970,1,1)</f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SUM(E3492/D3492)</f>
        <v>1.2749999999999999</v>
      </c>
      <c r="P3492" s="12">
        <f>E3492/L3492</f>
        <v>47.222222222222221</v>
      </c>
      <c r="Q3492" t="s">
        <v>8315</v>
      </c>
      <c r="R3492" t="s">
        <v>8316</v>
      </c>
      <c r="S3492" s="10">
        <f>(((J3492/60)/60)/24)+DATE(1970,1,1)</f>
        <v>42443.802361111113</v>
      </c>
      <c r="T3492" s="10">
        <f>(((I3492/60)/60)/24)+DATE(1970,1,1)</f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SUM(E3493/D3493)</f>
        <v>1.5820000000000001</v>
      </c>
      <c r="P3493" s="12">
        <f>E3493/L3493</f>
        <v>79.099999999999994</v>
      </c>
      <c r="Q3493" t="s">
        <v>8315</v>
      </c>
      <c r="R3493" t="s">
        <v>8316</v>
      </c>
      <c r="S3493" s="10">
        <f>(((J3493/60)/60)/24)+DATE(1970,1,1)</f>
        <v>42121.249814814815</v>
      </c>
      <c r="T3493" s="10">
        <f>(((I3493/60)/60)/24)+DATE(1970,1,1)</f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SUM(E3494/D3494)</f>
        <v>1.0526894736842105</v>
      </c>
      <c r="P3494" s="12">
        <f>E3494/L3494</f>
        <v>114.29199999999999</v>
      </c>
      <c r="Q3494" t="s">
        <v>8315</v>
      </c>
      <c r="R3494" t="s">
        <v>8316</v>
      </c>
      <c r="S3494" s="10">
        <f>(((J3494/60)/60)/24)+DATE(1970,1,1)</f>
        <v>42268.009224537032</v>
      </c>
      <c r="T3494" s="10">
        <f>(((I3494/60)/60)/24)+DATE(1970,1,1)</f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SUM(E3495/D3495)</f>
        <v>1</v>
      </c>
      <c r="P3495" s="12">
        <f>E3495/L3495</f>
        <v>51.724137931034484</v>
      </c>
      <c r="Q3495" t="s">
        <v>8315</v>
      </c>
      <c r="R3495" t="s">
        <v>8316</v>
      </c>
      <c r="S3495" s="10">
        <f>(((J3495/60)/60)/24)+DATE(1970,1,1)</f>
        <v>41848.866157407407</v>
      </c>
      <c r="T3495" s="10">
        <f>(((I3495/60)/60)/24)+DATE(1970,1,1)</f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SUM(E3496/D3496)</f>
        <v>1</v>
      </c>
      <c r="P3496" s="12">
        <f>E3496/L3496</f>
        <v>30.76923076923077</v>
      </c>
      <c r="Q3496" t="s">
        <v>8315</v>
      </c>
      <c r="R3496" t="s">
        <v>8316</v>
      </c>
      <c r="S3496" s="10">
        <f>(((J3496/60)/60)/24)+DATE(1970,1,1)</f>
        <v>42689.214988425927</v>
      </c>
      <c r="T3496" s="10">
        <f>(((I3496/60)/60)/24)+DATE(1970,1,1)</f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SUM(E3497/D3497)</f>
        <v>1.0686</v>
      </c>
      <c r="P3497" s="12">
        <f>E3497/L3497</f>
        <v>74.208333333333329</v>
      </c>
      <c r="Q3497" t="s">
        <v>8315</v>
      </c>
      <c r="R3497" t="s">
        <v>8316</v>
      </c>
      <c r="S3497" s="10">
        <f>(((J3497/60)/60)/24)+DATE(1970,1,1)</f>
        <v>41915.762835648151</v>
      </c>
      <c r="T3497" s="10">
        <f>(((I3497/60)/60)/24)+DATE(1970,1,1)</f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SUM(E3498/D3498)</f>
        <v>1.244</v>
      </c>
      <c r="P3498" s="12">
        <f>E3498/L3498</f>
        <v>47.846153846153847</v>
      </c>
      <c r="Q3498" t="s">
        <v>8315</v>
      </c>
      <c r="R3498" t="s">
        <v>8316</v>
      </c>
      <c r="S3498" s="10">
        <f>(((J3498/60)/60)/24)+DATE(1970,1,1)</f>
        <v>42584.846828703703</v>
      </c>
      <c r="T3498" s="10">
        <f>(((I3498/60)/60)/24)+DATE(1970,1,1)</f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SUM(E3499/D3499)</f>
        <v>1.0870406189555126</v>
      </c>
      <c r="P3499" s="12">
        <f>E3499/L3499</f>
        <v>34.408163265306122</v>
      </c>
      <c r="Q3499" t="s">
        <v>8315</v>
      </c>
      <c r="R3499" t="s">
        <v>8316</v>
      </c>
      <c r="S3499" s="10">
        <f>(((J3499/60)/60)/24)+DATE(1970,1,1)</f>
        <v>42511.741944444439</v>
      </c>
      <c r="T3499" s="10">
        <f>(((I3499/60)/60)/24)+DATE(1970,1,1)</f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SUM(E3500/D3500)</f>
        <v>1.0242424242424242</v>
      </c>
      <c r="P3500" s="12">
        <f>E3500/L3500</f>
        <v>40.238095238095241</v>
      </c>
      <c r="Q3500" t="s">
        <v>8315</v>
      </c>
      <c r="R3500" t="s">
        <v>8316</v>
      </c>
      <c r="S3500" s="10">
        <f>(((J3500/60)/60)/24)+DATE(1970,1,1)</f>
        <v>42459.15861111111</v>
      </c>
      <c r="T3500" s="10">
        <f>(((I3500/60)/60)/24)+DATE(1970,1,1)</f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SUM(E3501/D3501)</f>
        <v>1.0549999999999999</v>
      </c>
      <c r="P3501" s="12">
        <f>E3501/L3501</f>
        <v>60.285714285714285</v>
      </c>
      <c r="Q3501" t="s">
        <v>8315</v>
      </c>
      <c r="R3501" t="s">
        <v>8316</v>
      </c>
      <c r="S3501" s="10">
        <f>(((J3501/60)/60)/24)+DATE(1970,1,1)</f>
        <v>42132.036168981482</v>
      </c>
      <c r="T3501" s="10">
        <f>(((I3501/60)/60)/24)+DATE(1970,1,1)</f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SUM(E3502/D3502)</f>
        <v>1.0629999999999999</v>
      </c>
      <c r="P3502" s="12">
        <f>E3502/L3502</f>
        <v>25.30952380952381</v>
      </c>
      <c r="Q3502" t="s">
        <v>8315</v>
      </c>
      <c r="R3502" t="s">
        <v>8316</v>
      </c>
      <c r="S3502" s="10">
        <f>(((J3502/60)/60)/24)+DATE(1970,1,1)</f>
        <v>42419.91942129629</v>
      </c>
      <c r="T3502" s="10">
        <f>(((I3502/60)/60)/24)+DATE(1970,1,1)</f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SUM(E3503/D3503)</f>
        <v>1.0066666666666666</v>
      </c>
      <c r="P3503" s="12">
        <f>E3503/L3503</f>
        <v>35.952380952380949</v>
      </c>
      <c r="Q3503" t="s">
        <v>8315</v>
      </c>
      <c r="R3503" t="s">
        <v>8316</v>
      </c>
      <c r="S3503" s="10">
        <f>(((J3503/60)/60)/24)+DATE(1970,1,1)</f>
        <v>42233.763831018514</v>
      </c>
      <c r="T3503" s="10">
        <f>(((I3503/60)/60)/24)+DATE(1970,1,1)</f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SUM(E3504/D3504)</f>
        <v>1.054</v>
      </c>
      <c r="P3504" s="12">
        <f>E3504/L3504</f>
        <v>136</v>
      </c>
      <c r="Q3504" t="s">
        <v>8315</v>
      </c>
      <c r="R3504" t="s">
        <v>8316</v>
      </c>
      <c r="S3504" s="10">
        <f>(((J3504/60)/60)/24)+DATE(1970,1,1)</f>
        <v>42430.839398148149</v>
      </c>
      <c r="T3504" s="10">
        <f>(((I3504/60)/60)/24)+DATE(1970,1,1)</f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SUM(E3505/D3505)</f>
        <v>1.0755999999999999</v>
      </c>
      <c r="P3505" s="12">
        <f>E3505/L3505</f>
        <v>70.763157894736835</v>
      </c>
      <c r="Q3505" t="s">
        <v>8315</v>
      </c>
      <c r="R3505" t="s">
        <v>8316</v>
      </c>
      <c r="S3505" s="10">
        <f>(((J3505/60)/60)/24)+DATE(1970,1,1)</f>
        <v>42545.478333333333</v>
      </c>
      <c r="T3505" s="10">
        <f>(((I3505/60)/60)/24)+DATE(1970,1,1)</f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SUM(E3506/D3506)</f>
        <v>1</v>
      </c>
      <c r="P3506" s="12">
        <f>E3506/L3506</f>
        <v>125</v>
      </c>
      <c r="Q3506" t="s">
        <v>8315</v>
      </c>
      <c r="R3506" t="s">
        <v>8316</v>
      </c>
      <c r="S3506" s="10">
        <f>(((J3506/60)/60)/24)+DATE(1970,1,1)</f>
        <v>42297.748738425929</v>
      </c>
      <c r="T3506" s="10">
        <f>(((I3506/60)/60)/24)+DATE(1970,1,1)</f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SUM(E3507/D3507)</f>
        <v>1.0376000000000001</v>
      </c>
      <c r="P3507" s="12">
        <f>E3507/L3507</f>
        <v>66.512820512820511</v>
      </c>
      <c r="Q3507" t="s">
        <v>8315</v>
      </c>
      <c r="R3507" t="s">
        <v>8316</v>
      </c>
      <c r="S3507" s="10">
        <f>(((J3507/60)/60)/24)+DATE(1970,1,1)</f>
        <v>41760.935706018521</v>
      </c>
      <c r="T3507" s="10">
        <f>(((I3507/60)/60)/24)+DATE(1970,1,1)</f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SUM(E3508/D3508)</f>
        <v>1.0149999999999999</v>
      </c>
      <c r="P3508" s="12">
        <f>E3508/L3508</f>
        <v>105</v>
      </c>
      <c r="Q3508" t="s">
        <v>8315</v>
      </c>
      <c r="R3508" t="s">
        <v>8316</v>
      </c>
      <c r="S3508" s="10">
        <f>(((J3508/60)/60)/24)+DATE(1970,1,1)</f>
        <v>41829.734259259261</v>
      </c>
      <c r="T3508" s="10">
        <f>(((I3508/60)/60)/24)+DATE(1970,1,1)</f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SUM(E3509/D3509)</f>
        <v>1.044</v>
      </c>
      <c r="P3509" s="12">
        <f>E3509/L3509</f>
        <v>145</v>
      </c>
      <c r="Q3509" t="s">
        <v>8315</v>
      </c>
      <c r="R3509" t="s">
        <v>8316</v>
      </c>
      <c r="S3509" s="10">
        <f>(((J3509/60)/60)/24)+DATE(1970,1,1)</f>
        <v>42491.92288194444</v>
      </c>
      <c r="T3509" s="10">
        <f>(((I3509/60)/60)/24)+DATE(1970,1,1)</f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SUM(E3510/D3510)</f>
        <v>1.8</v>
      </c>
      <c r="P3510" s="12">
        <f>E3510/L3510</f>
        <v>12</v>
      </c>
      <c r="Q3510" t="s">
        <v>8315</v>
      </c>
      <c r="R3510" t="s">
        <v>8316</v>
      </c>
      <c r="S3510" s="10">
        <f>(((J3510/60)/60)/24)+DATE(1970,1,1)</f>
        <v>42477.729780092588</v>
      </c>
      <c r="T3510" s="10">
        <f>(((I3510/60)/60)/24)+DATE(1970,1,1)</f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SUM(E3511/D3511)</f>
        <v>1.0633333333333332</v>
      </c>
      <c r="P3511" s="12">
        <f>E3511/L3511</f>
        <v>96.666666666666671</v>
      </c>
      <c r="Q3511" t="s">
        <v>8315</v>
      </c>
      <c r="R3511" t="s">
        <v>8316</v>
      </c>
      <c r="S3511" s="10">
        <f>(((J3511/60)/60)/24)+DATE(1970,1,1)</f>
        <v>41950.859560185185</v>
      </c>
      <c r="T3511" s="10">
        <f>(((I3511/60)/60)/24)+DATE(1970,1,1)</f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SUM(E3512/D3512)</f>
        <v>1.0055555555555555</v>
      </c>
      <c r="P3512" s="12">
        <f>E3512/L3512</f>
        <v>60.333333333333336</v>
      </c>
      <c r="Q3512" t="s">
        <v>8315</v>
      </c>
      <c r="R3512" t="s">
        <v>8316</v>
      </c>
      <c r="S3512" s="10">
        <f>(((J3512/60)/60)/24)+DATE(1970,1,1)</f>
        <v>41802.62090277778</v>
      </c>
      <c r="T3512" s="10">
        <f>(((I3512/60)/60)/24)+DATE(1970,1,1)</f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SUM(E3513/D3513)</f>
        <v>1.012</v>
      </c>
      <c r="P3513" s="12">
        <f>E3513/L3513</f>
        <v>79.89473684210526</v>
      </c>
      <c r="Q3513" t="s">
        <v>8315</v>
      </c>
      <c r="R3513" t="s">
        <v>8316</v>
      </c>
      <c r="S3513" s="10">
        <f>(((J3513/60)/60)/24)+DATE(1970,1,1)</f>
        <v>41927.873784722222</v>
      </c>
      <c r="T3513" s="10">
        <f>(((I3513/60)/60)/24)+DATE(1970,1,1)</f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SUM(E3514/D3514)</f>
        <v>1</v>
      </c>
      <c r="P3514" s="12">
        <f>E3514/L3514</f>
        <v>58.823529411764703</v>
      </c>
      <c r="Q3514" t="s">
        <v>8315</v>
      </c>
      <c r="R3514" t="s">
        <v>8316</v>
      </c>
      <c r="S3514" s="10">
        <f>(((J3514/60)/60)/24)+DATE(1970,1,1)</f>
        <v>42057.536944444444</v>
      </c>
      <c r="T3514" s="10">
        <f>(((I3514/60)/60)/24)+DATE(1970,1,1)</f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SUM(E3515/D3515)</f>
        <v>1.1839285714285714</v>
      </c>
      <c r="P3515" s="12">
        <f>E3515/L3515</f>
        <v>75.340909090909093</v>
      </c>
      <c r="Q3515" t="s">
        <v>8315</v>
      </c>
      <c r="R3515" t="s">
        <v>8316</v>
      </c>
      <c r="S3515" s="10">
        <f>(((J3515/60)/60)/24)+DATE(1970,1,1)</f>
        <v>41781.096203703702</v>
      </c>
      <c r="T3515" s="10">
        <f>(((I3515/60)/60)/24)+DATE(1970,1,1)</f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SUM(E3516/D3516)</f>
        <v>1.1000000000000001</v>
      </c>
      <c r="P3516" s="12">
        <f>E3516/L3516</f>
        <v>55</v>
      </c>
      <c r="Q3516" t="s">
        <v>8315</v>
      </c>
      <c r="R3516" t="s">
        <v>8316</v>
      </c>
      <c r="S3516" s="10">
        <f>(((J3516/60)/60)/24)+DATE(1970,1,1)</f>
        <v>42020.846666666665</v>
      </c>
      <c r="T3516" s="10">
        <f>(((I3516/60)/60)/24)+DATE(1970,1,1)</f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SUM(E3517/D3517)</f>
        <v>1.0266666666666666</v>
      </c>
      <c r="P3517" s="12">
        <f>E3517/L3517</f>
        <v>66.956521739130437</v>
      </c>
      <c r="Q3517" t="s">
        <v>8315</v>
      </c>
      <c r="R3517" t="s">
        <v>8316</v>
      </c>
      <c r="S3517" s="10">
        <f>(((J3517/60)/60)/24)+DATE(1970,1,1)</f>
        <v>42125.772812499999</v>
      </c>
      <c r="T3517" s="10">
        <f>(((I3517/60)/60)/24)+DATE(1970,1,1)</f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SUM(E3518/D3518)</f>
        <v>1</v>
      </c>
      <c r="P3518" s="12">
        <f>E3518/L3518</f>
        <v>227.27272727272728</v>
      </c>
      <c r="Q3518" t="s">
        <v>8315</v>
      </c>
      <c r="R3518" t="s">
        <v>8316</v>
      </c>
      <c r="S3518" s="10">
        <f>(((J3518/60)/60)/24)+DATE(1970,1,1)</f>
        <v>41856.010069444441</v>
      </c>
      <c r="T3518" s="10">
        <f>(((I3518/60)/60)/24)+DATE(1970,1,1)</f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SUM(E3519/D3519)</f>
        <v>1</v>
      </c>
      <c r="P3519" s="12">
        <f>E3519/L3519</f>
        <v>307.69230769230768</v>
      </c>
      <c r="Q3519" t="s">
        <v>8315</v>
      </c>
      <c r="R3519" t="s">
        <v>8316</v>
      </c>
      <c r="S3519" s="10">
        <f>(((J3519/60)/60)/24)+DATE(1970,1,1)</f>
        <v>41794.817523148151</v>
      </c>
      <c r="T3519" s="10">
        <f>(((I3519/60)/60)/24)+DATE(1970,1,1)</f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SUM(E3520/D3520)</f>
        <v>1.10046</v>
      </c>
      <c r="P3520" s="12">
        <f>E3520/L3520</f>
        <v>50.020909090909093</v>
      </c>
      <c r="Q3520" t="s">
        <v>8315</v>
      </c>
      <c r="R3520" t="s">
        <v>8316</v>
      </c>
      <c r="S3520" s="10">
        <f>(((J3520/60)/60)/24)+DATE(1970,1,1)</f>
        <v>41893.783553240741</v>
      </c>
      <c r="T3520" s="10">
        <f>(((I3520/60)/60)/24)+DATE(1970,1,1)</f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SUM(E3521/D3521)</f>
        <v>1.0135000000000001</v>
      </c>
      <c r="P3521" s="12">
        <f>E3521/L3521</f>
        <v>72.392857142857139</v>
      </c>
      <c r="Q3521" t="s">
        <v>8315</v>
      </c>
      <c r="R3521" t="s">
        <v>8316</v>
      </c>
      <c r="S3521" s="10">
        <f>(((J3521/60)/60)/24)+DATE(1970,1,1)</f>
        <v>42037.598958333328</v>
      </c>
      <c r="T3521" s="10">
        <f>(((I3521/60)/60)/24)+DATE(1970,1,1)</f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SUM(E3522/D3522)</f>
        <v>1.0075000000000001</v>
      </c>
      <c r="P3522" s="12">
        <f>E3522/L3522</f>
        <v>95.952380952380949</v>
      </c>
      <c r="Q3522" t="s">
        <v>8315</v>
      </c>
      <c r="R3522" t="s">
        <v>8316</v>
      </c>
      <c r="S3522" s="10">
        <f>(((J3522/60)/60)/24)+DATE(1970,1,1)</f>
        <v>42227.824212962965</v>
      </c>
      <c r="T3522" s="10">
        <f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SUM(E3523/D3523)</f>
        <v>1.6942857142857144</v>
      </c>
      <c r="P3523" s="12">
        <f>E3523/L3523</f>
        <v>45.615384615384613</v>
      </c>
      <c r="Q3523" t="s">
        <v>8315</v>
      </c>
      <c r="R3523" t="s">
        <v>8316</v>
      </c>
      <c r="S3523" s="10">
        <f>(((J3523/60)/60)/24)+DATE(1970,1,1)</f>
        <v>41881.361342592594</v>
      </c>
      <c r="T3523" s="10">
        <f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SUM(E3524/D3524)</f>
        <v>1</v>
      </c>
      <c r="P3524" s="12">
        <f>E3524/L3524</f>
        <v>41.029411764705884</v>
      </c>
      <c r="Q3524" t="s">
        <v>8315</v>
      </c>
      <c r="R3524" t="s">
        <v>8316</v>
      </c>
      <c r="S3524" s="10">
        <f>(((J3524/60)/60)/24)+DATE(1970,1,1)</f>
        <v>42234.789884259255</v>
      </c>
      <c r="T3524" s="10">
        <f>(((I3524/60)/60)/24)+DATE(1970,1,1)</f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SUM(E3525/D3525)</f>
        <v>1.1365000000000001</v>
      </c>
      <c r="P3525" s="12">
        <f>E3525/L3525</f>
        <v>56.825000000000003</v>
      </c>
      <c r="Q3525" t="s">
        <v>8315</v>
      </c>
      <c r="R3525" t="s">
        <v>8316</v>
      </c>
      <c r="S3525" s="10">
        <f>(((J3525/60)/60)/24)+DATE(1970,1,1)</f>
        <v>42581.397546296299</v>
      </c>
      <c r="T3525" s="10">
        <f>(((I3525/60)/60)/24)+DATE(1970,1,1)</f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SUM(E3526/D3526)</f>
        <v>1.0156000000000001</v>
      </c>
      <c r="P3526" s="12">
        <f>E3526/L3526</f>
        <v>137.24324324324326</v>
      </c>
      <c r="Q3526" t="s">
        <v>8315</v>
      </c>
      <c r="R3526" t="s">
        <v>8316</v>
      </c>
      <c r="S3526" s="10">
        <f>(((J3526/60)/60)/24)+DATE(1970,1,1)</f>
        <v>41880.76357638889</v>
      </c>
      <c r="T3526" s="10">
        <f>(((I3526/60)/60)/24)+DATE(1970,1,1)</f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SUM(E3527/D3527)</f>
        <v>1.06</v>
      </c>
      <c r="P3527" s="12">
        <f>E3527/L3527</f>
        <v>75.714285714285708</v>
      </c>
      <c r="Q3527" t="s">
        <v>8315</v>
      </c>
      <c r="R3527" t="s">
        <v>8316</v>
      </c>
      <c r="S3527" s="10">
        <f>(((J3527/60)/60)/24)+DATE(1970,1,1)</f>
        <v>42214.6956712963</v>
      </c>
      <c r="T3527" s="10">
        <f>(((I3527/60)/60)/24)+DATE(1970,1,1)</f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SUM(E3528/D3528)</f>
        <v>1.02</v>
      </c>
      <c r="P3528" s="12">
        <f>E3528/L3528</f>
        <v>99</v>
      </c>
      <c r="Q3528" t="s">
        <v>8315</v>
      </c>
      <c r="R3528" t="s">
        <v>8316</v>
      </c>
      <c r="S3528" s="10">
        <f>(((J3528/60)/60)/24)+DATE(1970,1,1)</f>
        <v>42460.335312499999</v>
      </c>
      <c r="T3528" s="10">
        <f>(((I3528/60)/60)/24)+DATE(1970,1,1)</f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SUM(E3529/D3529)</f>
        <v>1.1691666666666667</v>
      </c>
      <c r="P3529" s="12">
        <f>E3529/L3529</f>
        <v>81.569767441860463</v>
      </c>
      <c r="Q3529" t="s">
        <v>8315</v>
      </c>
      <c r="R3529" t="s">
        <v>8316</v>
      </c>
      <c r="S3529" s="10">
        <f>(((J3529/60)/60)/24)+DATE(1970,1,1)</f>
        <v>42167.023206018523</v>
      </c>
      <c r="T3529" s="10">
        <f>(((I3529/60)/60)/24)+DATE(1970,1,1)</f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SUM(E3530/D3530)</f>
        <v>1.0115151515151515</v>
      </c>
      <c r="P3530" s="12">
        <f>E3530/L3530</f>
        <v>45.108108108108105</v>
      </c>
      <c r="Q3530" t="s">
        <v>8315</v>
      </c>
      <c r="R3530" t="s">
        <v>8316</v>
      </c>
      <c r="S3530" s="10">
        <f>(((J3530/60)/60)/24)+DATE(1970,1,1)</f>
        <v>42733.50136574074</v>
      </c>
      <c r="T3530" s="10">
        <f>(((I3530/60)/60)/24)+DATE(1970,1,1)</f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SUM(E3531/D3531)</f>
        <v>1.32</v>
      </c>
      <c r="P3531" s="12">
        <f>E3531/L3531</f>
        <v>36.666666666666664</v>
      </c>
      <c r="Q3531" t="s">
        <v>8315</v>
      </c>
      <c r="R3531" t="s">
        <v>8316</v>
      </c>
      <c r="S3531" s="10">
        <f>(((J3531/60)/60)/24)+DATE(1970,1,1)</f>
        <v>42177.761782407411</v>
      </c>
      <c r="T3531" s="10">
        <f>(((I3531/60)/60)/24)+DATE(1970,1,1)</f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SUM(E3532/D3532)</f>
        <v>1</v>
      </c>
      <c r="P3532" s="12">
        <f>E3532/L3532</f>
        <v>125</v>
      </c>
      <c r="Q3532" t="s">
        <v>8315</v>
      </c>
      <c r="R3532" t="s">
        <v>8316</v>
      </c>
      <c r="S3532" s="10">
        <f>(((J3532/60)/60)/24)+DATE(1970,1,1)</f>
        <v>42442.623344907406</v>
      </c>
      <c r="T3532" s="10">
        <f>(((I3532/60)/60)/24)+DATE(1970,1,1)</f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SUM(E3533/D3533)</f>
        <v>1.28</v>
      </c>
      <c r="P3533" s="12">
        <f>E3533/L3533</f>
        <v>49.230769230769234</v>
      </c>
      <c r="Q3533" t="s">
        <v>8315</v>
      </c>
      <c r="R3533" t="s">
        <v>8316</v>
      </c>
      <c r="S3533" s="10">
        <f>(((J3533/60)/60)/24)+DATE(1970,1,1)</f>
        <v>42521.654328703706</v>
      </c>
      <c r="T3533" s="10">
        <f>(((I3533/60)/60)/24)+DATE(1970,1,1)</f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SUM(E3534/D3534)</f>
        <v>1.1895833333333334</v>
      </c>
      <c r="P3534" s="12">
        <f>E3534/L3534</f>
        <v>42.296296296296298</v>
      </c>
      <c r="Q3534" t="s">
        <v>8315</v>
      </c>
      <c r="R3534" t="s">
        <v>8316</v>
      </c>
      <c r="S3534" s="10">
        <f>(((J3534/60)/60)/24)+DATE(1970,1,1)</f>
        <v>41884.599849537037</v>
      </c>
      <c r="T3534" s="10">
        <f>(((I3534/60)/60)/24)+DATE(1970,1,1)</f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SUM(E3535/D3535)</f>
        <v>1.262</v>
      </c>
      <c r="P3535" s="12">
        <f>E3535/L3535</f>
        <v>78.875</v>
      </c>
      <c r="Q3535" t="s">
        <v>8315</v>
      </c>
      <c r="R3535" t="s">
        <v>8316</v>
      </c>
      <c r="S3535" s="10">
        <f>(((J3535/60)/60)/24)+DATE(1970,1,1)</f>
        <v>42289.761192129634</v>
      </c>
      <c r="T3535" s="10">
        <f>(((I3535/60)/60)/24)+DATE(1970,1,1)</f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SUM(E3536/D3536)</f>
        <v>1.5620000000000001</v>
      </c>
      <c r="P3536" s="12">
        <f>E3536/L3536</f>
        <v>38.284313725490193</v>
      </c>
      <c r="Q3536" t="s">
        <v>8315</v>
      </c>
      <c r="R3536" t="s">
        <v>8316</v>
      </c>
      <c r="S3536" s="10">
        <f>(((J3536/60)/60)/24)+DATE(1970,1,1)</f>
        <v>42243.6252662037</v>
      </c>
      <c r="T3536" s="10">
        <f>(((I3536/60)/60)/24)+DATE(1970,1,1)</f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SUM(E3537/D3537)</f>
        <v>1.0315000000000001</v>
      </c>
      <c r="P3537" s="12">
        <f>E3537/L3537</f>
        <v>44.847826086956523</v>
      </c>
      <c r="Q3537" t="s">
        <v>8315</v>
      </c>
      <c r="R3537" t="s">
        <v>8316</v>
      </c>
      <c r="S3537" s="10">
        <f>(((J3537/60)/60)/24)+DATE(1970,1,1)</f>
        <v>42248.640162037031</v>
      </c>
      <c r="T3537" s="10">
        <f>(((I3537/60)/60)/24)+DATE(1970,1,1)</f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SUM(E3538/D3538)</f>
        <v>1.5333333333333334</v>
      </c>
      <c r="P3538" s="12">
        <f>E3538/L3538</f>
        <v>13.529411764705882</v>
      </c>
      <c r="Q3538" t="s">
        <v>8315</v>
      </c>
      <c r="R3538" t="s">
        <v>8316</v>
      </c>
      <c r="S3538" s="10">
        <f>(((J3538/60)/60)/24)+DATE(1970,1,1)</f>
        <v>42328.727141203708</v>
      </c>
      <c r="T3538" s="10">
        <f>(((I3538/60)/60)/24)+DATE(1970,1,1)</f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SUM(E3539/D3539)</f>
        <v>1.8044444444444445</v>
      </c>
      <c r="P3539" s="12">
        <f>E3539/L3539</f>
        <v>43.5</v>
      </c>
      <c r="Q3539" t="s">
        <v>8315</v>
      </c>
      <c r="R3539" t="s">
        <v>8316</v>
      </c>
      <c r="S3539" s="10">
        <f>(((J3539/60)/60)/24)+DATE(1970,1,1)</f>
        <v>41923.354351851849</v>
      </c>
      <c r="T3539" s="10">
        <f>(((I3539/60)/60)/24)+DATE(1970,1,1)</f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SUM(E3540/D3540)</f>
        <v>1.2845</v>
      </c>
      <c r="P3540" s="12">
        <f>E3540/L3540</f>
        <v>30.951807228915662</v>
      </c>
      <c r="Q3540" t="s">
        <v>8315</v>
      </c>
      <c r="R3540" t="s">
        <v>8316</v>
      </c>
      <c r="S3540" s="10">
        <f>(((J3540/60)/60)/24)+DATE(1970,1,1)</f>
        <v>42571.420601851853</v>
      </c>
      <c r="T3540" s="10">
        <f>(((I3540/60)/60)/24)+DATE(1970,1,1)</f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SUM(E3541/D3541)</f>
        <v>1.1966666666666668</v>
      </c>
      <c r="P3541" s="12">
        <f>E3541/L3541</f>
        <v>55.230769230769234</v>
      </c>
      <c r="Q3541" t="s">
        <v>8315</v>
      </c>
      <c r="R3541" t="s">
        <v>8316</v>
      </c>
      <c r="S3541" s="10">
        <f>(((J3541/60)/60)/24)+DATE(1970,1,1)</f>
        <v>42600.756041666667</v>
      </c>
      <c r="T3541" s="10">
        <f>(((I3541/60)/60)/24)+DATE(1970,1,1)</f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SUM(E3542/D3542)</f>
        <v>1.23</v>
      </c>
      <c r="P3542" s="12">
        <f>E3542/L3542</f>
        <v>46.125</v>
      </c>
      <c r="Q3542" t="s">
        <v>8315</v>
      </c>
      <c r="R3542" t="s">
        <v>8316</v>
      </c>
      <c r="S3542" s="10">
        <f>(((J3542/60)/60)/24)+DATE(1970,1,1)</f>
        <v>42517.003368055557</v>
      </c>
      <c r="T3542" s="10">
        <f>(((I3542/60)/60)/24)+DATE(1970,1,1)</f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SUM(E3543/D3543)</f>
        <v>1.05</v>
      </c>
      <c r="P3543" s="12">
        <f>E3543/L3543</f>
        <v>39.375</v>
      </c>
      <c r="Q3543" t="s">
        <v>8315</v>
      </c>
      <c r="R3543" t="s">
        <v>8316</v>
      </c>
      <c r="S3543" s="10">
        <f>(((J3543/60)/60)/24)+DATE(1970,1,1)</f>
        <v>42222.730034722219</v>
      </c>
      <c r="T3543" s="10">
        <f>(((I3543/60)/60)/24)+DATE(1970,1,1)</f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SUM(E3544/D3544)</f>
        <v>1.0223636363636364</v>
      </c>
      <c r="P3544" s="12">
        <f>E3544/L3544</f>
        <v>66.152941176470591</v>
      </c>
      <c r="Q3544" t="s">
        <v>8315</v>
      </c>
      <c r="R3544" t="s">
        <v>8316</v>
      </c>
      <c r="S3544" s="10">
        <f>(((J3544/60)/60)/24)+DATE(1970,1,1)</f>
        <v>41829.599791666667</v>
      </c>
      <c r="T3544" s="10">
        <f>(((I3544/60)/60)/24)+DATE(1970,1,1)</f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SUM(E3545/D3545)</f>
        <v>1.0466666666666666</v>
      </c>
      <c r="P3545" s="12">
        <f>E3545/L3545</f>
        <v>54.137931034482762</v>
      </c>
      <c r="Q3545" t="s">
        <v>8315</v>
      </c>
      <c r="R3545" t="s">
        <v>8316</v>
      </c>
      <c r="S3545" s="10">
        <f>(((J3545/60)/60)/24)+DATE(1970,1,1)</f>
        <v>42150.755312499998</v>
      </c>
      <c r="T3545" s="10">
        <f>(((I3545/60)/60)/24)+DATE(1970,1,1)</f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SUM(E3546/D3546)</f>
        <v>1</v>
      </c>
      <c r="P3546" s="12">
        <f>E3546/L3546</f>
        <v>104.16666666666667</v>
      </c>
      <c r="Q3546" t="s">
        <v>8315</v>
      </c>
      <c r="R3546" t="s">
        <v>8316</v>
      </c>
      <c r="S3546" s="10">
        <f>(((J3546/60)/60)/24)+DATE(1970,1,1)</f>
        <v>42040.831678240742</v>
      </c>
      <c r="T3546" s="10">
        <f>(((I3546/60)/60)/24)+DATE(1970,1,1)</f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SUM(E3547/D3547)</f>
        <v>1.004</v>
      </c>
      <c r="P3547" s="12">
        <f>E3547/L3547</f>
        <v>31.375</v>
      </c>
      <c r="Q3547" t="s">
        <v>8315</v>
      </c>
      <c r="R3547" t="s">
        <v>8316</v>
      </c>
      <c r="S3547" s="10">
        <f>(((J3547/60)/60)/24)+DATE(1970,1,1)</f>
        <v>42075.807395833333</v>
      </c>
      <c r="T3547" s="10">
        <f>(((I3547/60)/60)/24)+DATE(1970,1,1)</f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SUM(E3548/D3548)</f>
        <v>1.0227272727272727</v>
      </c>
      <c r="P3548" s="12">
        <f>E3548/L3548</f>
        <v>59.210526315789473</v>
      </c>
      <c r="Q3548" t="s">
        <v>8315</v>
      </c>
      <c r="R3548" t="s">
        <v>8316</v>
      </c>
      <c r="S3548" s="10">
        <f>(((J3548/60)/60)/24)+DATE(1970,1,1)</f>
        <v>42073.660694444443</v>
      </c>
      <c r="T3548" s="10">
        <f>(((I3548/60)/60)/24)+DATE(1970,1,1)</f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SUM(E3549/D3549)</f>
        <v>1.1440928571428572</v>
      </c>
      <c r="P3549" s="12">
        <f>E3549/L3549</f>
        <v>119.17633928571429</v>
      </c>
      <c r="Q3549" t="s">
        <v>8315</v>
      </c>
      <c r="R3549" t="s">
        <v>8316</v>
      </c>
      <c r="S3549" s="10">
        <f>(((J3549/60)/60)/24)+DATE(1970,1,1)</f>
        <v>42480.078715277778</v>
      </c>
      <c r="T3549" s="10">
        <f>(((I3549/60)/60)/24)+DATE(1970,1,1)</f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SUM(E3550/D3550)</f>
        <v>1.019047619047619</v>
      </c>
      <c r="P3550" s="12">
        <f>E3550/L3550</f>
        <v>164.61538461538461</v>
      </c>
      <c r="Q3550" t="s">
        <v>8315</v>
      </c>
      <c r="R3550" t="s">
        <v>8316</v>
      </c>
      <c r="S3550" s="10">
        <f>(((J3550/60)/60)/24)+DATE(1970,1,1)</f>
        <v>42411.942291666666</v>
      </c>
      <c r="T3550" s="10">
        <f>(((I3550/60)/60)/24)+DATE(1970,1,1)</f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SUM(E3551/D3551)</f>
        <v>1.02</v>
      </c>
      <c r="P3551" s="12">
        <f>E3551/L3551</f>
        <v>24.285714285714285</v>
      </c>
      <c r="Q3551" t="s">
        <v>8315</v>
      </c>
      <c r="R3551" t="s">
        <v>8316</v>
      </c>
      <c r="S3551" s="10">
        <f>(((J3551/60)/60)/24)+DATE(1970,1,1)</f>
        <v>42223.394363425927</v>
      </c>
      <c r="T3551" s="10">
        <f>(((I3551/60)/60)/24)+DATE(1970,1,1)</f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SUM(E3552/D3552)</f>
        <v>1.048</v>
      </c>
      <c r="P3552" s="12">
        <f>E3552/L3552</f>
        <v>40.9375</v>
      </c>
      <c r="Q3552" t="s">
        <v>8315</v>
      </c>
      <c r="R3552" t="s">
        <v>8316</v>
      </c>
      <c r="S3552" s="10">
        <f>(((J3552/60)/60)/24)+DATE(1970,1,1)</f>
        <v>42462.893495370372</v>
      </c>
      <c r="T3552" s="10">
        <f>(((I3552/60)/60)/24)+DATE(1970,1,1)</f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SUM(E3553/D3553)</f>
        <v>1.0183333333333333</v>
      </c>
      <c r="P3553" s="12">
        <f>E3553/L3553</f>
        <v>61.1</v>
      </c>
      <c r="Q3553" t="s">
        <v>8315</v>
      </c>
      <c r="R3553" t="s">
        <v>8316</v>
      </c>
      <c r="S3553" s="10">
        <f>(((J3553/60)/60)/24)+DATE(1970,1,1)</f>
        <v>41753.515856481477</v>
      </c>
      <c r="T3553" s="10">
        <f>(((I3553/60)/60)/24)+DATE(1970,1,1)</f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SUM(E3554/D3554)</f>
        <v>1</v>
      </c>
      <c r="P3554" s="12">
        <f>E3554/L3554</f>
        <v>38.65</v>
      </c>
      <c r="Q3554" t="s">
        <v>8315</v>
      </c>
      <c r="R3554" t="s">
        <v>8316</v>
      </c>
      <c r="S3554" s="10">
        <f>(((J3554/60)/60)/24)+DATE(1970,1,1)</f>
        <v>41788.587083333332</v>
      </c>
      <c r="T3554" s="10">
        <f>(((I3554/60)/60)/24)+DATE(1970,1,1)</f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SUM(E3555/D3555)</f>
        <v>1.0627272727272727</v>
      </c>
      <c r="P3555" s="12">
        <f>E3555/L3555</f>
        <v>56.20192307692308</v>
      </c>
      <c r="Q3555" t="s">
        <v>8315</v>
      </c>
      <c r="R3555" t="s">
        <v>8316</v>
      </c>
      <c r="S3555" s="10">
        <f>(((J3555/60)/60)/24)+DATE(1970,1,1)</f>
        <v>42196.028703703705</v>
      </c>
      <c r="T3555" s="10">
        <f>(((I3555/60)/60)/24)+DATE(1970,1,1)</f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SUM(E3556/D3556)</f>
        <v>1.1342219999999998</v>
      </c>
      <c r="P3556" s="12">
        <f>E3556/L3556</f>
        <v>107.00207547169811</v>
      </c>
      <c r="Q3556" t="s">
        <v>8315</v>
      </c>
      <c r="R3556" t="s">
        <v>8316</v>
      </c>
      <c r="S3556" s="10">
        <f>(((J3556/60)/60)/24)+DATE(1970,1,1)</f>
        <v>42016.050451388888</v>
      </c>
      <c r="T3556" s="10">
        <f>(((I3556/60)/60)/24)+DATE(1970,1,1)</f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SUM(E3557/D3557)</f>
        <v>1</v>
      </c>
      <c r="P3557" s="12">
        <f>E3557/L3557</f>
        <v>171.42857142857142</v>
      </c>
      <c r="Q3557" t="s">
        <v>8315</v>
      </c>
      <c r="R3557" t="s">
        <v>8316</v>
      </c>
      <c r="S3557" s="10">
        <f>(((J3557/60)/60)/24)+DATE(1970,1,1)</f>
        <v>42661.442060185189</v>
      </c>
      <c r="T3557" s="10">
        <f>(((I3557/60)/60)/24)+DATE(1970,1,1)</f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SUM(E3558/D3558)</f>
        <v>1.0045454545454546</v>
      </c>
      <c r="P3558" s="12">
        <f>E3558/L3558</f>
        <v>110.5</v>
      </c>
      <c r="Q3558" t="s">
        <v>8315</v>
      </c>
      <c r="R3558" t="s">
        <v>8316</v>
      </c>
      <c r="S3558" s="10">
        <f>(((J3558/60)/60)/24)+DATE(1970,1,1)</f>
        <v>41808.649583333332</v>
      </c>
      <c r="T3558" s="10">
        <f>(((I3558/60)/60)/24)+DATE(1970,1,1)</f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SUM(E3559/D3559)</f>
        <v>1.0003599999999999</v>
      </c>
      <c r="P3559" s="12">
        <f>E3559/L3559</f>
        <v>179.27598566308242</v>
      </c>
      <c r="Q3559" t="s">
        <v>8315</v>
      </c>
      <c r="R3559" t="s">
        <v>8316</v>
      </c>
      <c r="S3559" s="10">
        <f>(((J3559/60)/60)/24)+DATE(1970,1,1)</f>
        <v>41730.276747685188</v>
      </c>
      <c r="T3559" s="10">
        <f>(((I3559/60)/60)/24)+DATE(1970,1,1)</f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SUM(E3560/D3560)</f>
        <v>1.44</v>
      </c>
      <c r="P3560" s="12">
        <f>E3560/L3560</f>
        <v>22.90909090909091</v>
      </c>
      <c r="Q3560" t="s">
        <v>8315</v>
      </c>
      <c r="R3560" t="s">
        <v>8316</v>
      </c>
      <c r="S3560" s="10">
        <f>(((J3560/60)/60)/24)+DATE(1970,1,1)</f>
        <v>42139.816840277781</v>
      </c>
      <c r="T3560" s="10">
        <f>(((I3560/60)/60)/24)+DATE(1970,1,1)</f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SUM(E3561/D3561)</f>
        <v>1.0349999999999999</v>
      </c>
      <c r="P3561" s="12">
        <f>E3561/L3561</f>
        <v>43.125</v>
      </c>
      <c r="Q3561" t="s">
        <v>8315</v>
      </c>
      <c r="R3561" t="s">
        <v>8316</v>
      </c>
      <c r="S3561" s="10">
        <f>(((J3561/60)/60)/24)+DATE(1970,1,1)</f>
        <v>42194.096157407403</v>
      </c>
      <c r="T3561" s="10">
        <f>(((I3561/60)/60)/24)+DATE(1970,1,1)</f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SUM(E3562/D3562)</f>
        <v>1.0843750000000001</v>
      </c>
      <c r="P3562" s="12">
        <f>E3562/L3562</f>
        <v>46.891891891891895</v>
      </c>
      <c r="Q3562" t="s">
        <v>8315</v>
      </c>
      <c r="R3562" t="s">
        <v>8316</v>
      </c>
      <c r="S3562" s="10">
        <f>(((J3562/60)/60)/24)+DATE(1970,1,1)</f>
        <v>42115.889652777783</v>
      </c>
      <c r="T3562" s="10">
        <f>(((I3562/60)/60)/24)+DATE(1970,1,1)</f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SUM(E3563/D3563)</f>
        <v>1.024</v>
      </c>
      <c r="P3563" s="12">
        <f>E3563/L3563</f>
        <v>47.407407407407405</v>
      </c>
      <c r="Q3563" t="s">
        <v>8315</v>
      </c>
      <c r="R3563" t="s">
        <v>8316</v>
      </c>
      <c r="S3563" s="10">
        <f>(((J3563/60)/60)/24)+DATE(1970,1,1)</f>
        <v>42203.680300925931</v>
      </c>
      <c r="T3563" s="10">
        <f>(((I3563/60)/60)/24)+DATE(1970,1,1)</f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SUM(E3564/D3564)</f>
        <v>1.4888888888888889</v>
      </c>
      <c r="P3564" s="12">
        <f>E3564/L3564</f>
        <v>15.129032258064516</v>
      </c>
      <c r="Q3564" t="s">
        <v>8315</v>
      </c>
      <c r="R3564" t="s">
        <v>8316</v>
      </c>
      <c r="S3564" s="10">
        <f>(((J3564/60)/60)/24)+DATE(1970,1,1)</f>
        <v>42433.761886574073</v>
      </c>
      <c r="T3564" s="10">
        <f>(((I3564/60)/60)/24)+DATE(1970,1,1)</f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SUM(E3565/D3565)</f>
        <v>1.0549000000000002</v>
      </c>
      <c r="P3565" s="12">
        <f>E3565/L3565</f>
        <v>21.098000000000003</v>
      </c>
      <c r="Q3565" t="s">
        <v>8315</v>
      </c>
      <c r="R3565" t="s">
        <v>8316</v>
      </c>
      <c r="S3565" s="10">
        <f>(((J3565/60)/60)/24)+DATE(1970,1,1)</f>
        <v>42555.671944444446</v>
      </c>
      <c r="T3565" s="10">
        <f>(((I3565/60)/60)/24)+DATE(1970,1,1)</f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SUM(E3566/D3566)</f>
        <v>1.0049999999999999</v>
      </c>
      <c r="P3566" s="12">
        <f>E3566/L3566</f>
        <v>59.117647058823529</v>
      </c>
      <c r="Q3566" t="s">
        <v>8315</v>
      </c>
      <c r="R3566" t="s">
        <v>8316</v>
      </c>
      <c r="S3566" s="10">
        <f>(((J3566/60)/60)/24)+DATE(1970,1,1)</f>
        <v>42236.623252314821</v>
      </c>
      <c r="T3566" s="10">
        <f>(((I3566/60)/60)/24)+DATE(1970,1,1)</f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SUM(E3567/D3567)</f>
        <v>1.3055555555555556</v>
      </c>
      <c r="P3567" s="12">
        <f>E3567/L3567</f>
        <v>97.916666666666671</v>
      </c>
      <c r="Q3567" t="s">
        <v>8315</v>
      </c>
      <c r="R3567" t="s">
        <v>8316</v>
      </c>
      <c r="S3567" s="10">
        <f>(((J3567/60)/60)/24)+DATE(1970,1,1)</f>
        <v>41974.743148148147</v>
      </c>
      <c r="T3567" s="10">
        <f>(((I3567/60)/60)/24)+DATE(1970,1,1)</f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SUM(E3568/D3568)</f>
        <v>1.0475000000000001</v>
      </c>
      <c r="P3568" s="12">
        <f>E3568/L3568</f>
        <v>55.131578947368418</v>
      </c>
      <c r="Q3568" t="s">
        <v>8315</v>
      </c>
      <c r="R3568" t="s">
        <v>8316</v>
      </c>
      <c r="S3568" s="10">
        <f>(((J3568/60)/60)/24)+DATE(1970,1,1)</f>
        <v>41997.507905092592</v>
      </c>
      <c r="T3568" s="10">
        <f>(((I3568/60)/60)/24)+DATE(1970,1,1)</f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SUM(E3569/D3569)</f>
        <v>1.0880000000000001</v>
      </c>
      <c r="P3569" s="12">
        <f>E3569/L3569</f>
        <v>26.536585365853657</v>
      </c>
      <c r="Q3569" t="s">
        <v>8315</v>
      </c>
      <c r="R3569" t="s">
        <v>8316</v>
      </c>
      <c r="S3569" s="10">
        <f>(((J3569/60)/60)/24)+DATE(1970,1,1)</f>
        <v>42135.810694444444</v>
      </c>
      <c r="T3569" s="10">
        <f>(((I3569/60)/60)/24)+DATE(1970,1,1)</f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SUM(E3570/D3570)</f>
        <v>1.1100000000000001</v>
      </c>
      <c r="P3570" s="12">
        <f>E3570/L3570</f>
        <v>58.421052631578945</v>
      </c>
      <c r="Q3570" t="s">
        <v>8315</v>
      </c>
      <c r="R3570" t="s">
        <v>8316</v>
      </c>
      <c r="S3570" s="10">
        <f>(((J3570/60)/60)/24)+DATE(1970,1,1)</f>
        <v>41869.740671296298</v>
      </c>
      <c r="T3570" s="10">
        <f>(((I3570/60)/60)/24)+DATE(1970,1,1)</f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SUM(E3571/D3571)</f>
        <v>1.0047999999999999</v>
      </c>
      <c r="P3571" s="12">
        <f>E3571/L3571</f>
        <v>122.53658536585365</v>
      </c>
      <c r="Q3571" t="s">
        <v>8315</v>
      </c>
      <c r="R3571" t="s">
        <v>8316</v>
      </c>
      <c r="S3571" s="10">
        <f>(((J3571/60)/60)/24)+DATE(1970,1,1)</f>
        <v>41982.688611111109</v>
      </c>
      <c r="T3571" s="10">
        <f>(((I3571/60)/60)/24)+DATE(1970,1,1)</f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SUM(E3572/D3572)</f>
        <v>1.1435</v>
      </c>
      <c r="P3572" s="12">
        <f>E3572/L3572</f>
        <v>87.961538461538467</v>
      </c>
      <c r="Q3572" t="s">
        <v>8315</v>
      </c>
      <c r="R3572" t="s">
        <v>8316</v>
      </c>
      <c r="S3572" s="10">
        <f>(((J3572/60)/60)/24)+DATE(1970,1,1)</f>
        <v>41976.331979166673</v>
      </c>
      <c r="T3572" s="10">
        <f>(((I3572/60)/60)/24)+DATE(1970,1,1)</f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SUM(E3573/D3573)</f>
        <v>1.2206666666666666</v>
      </c>
      <c r="P3573" s="12">
        <f>E3573/L3573</f>
        <v>73.239999999999995</v>
      </c>
      <c r="Q3573" t="s">
        <v>8315</v>
      </c>
      <c r="R3573" t="s">
        <v>8316</v>
      </c>
      <c r="S3573" s="10">
        <f>(((J3573/60)/60)/24)+DATE(1970,1,1)</f>
        <v>41912.858946759261</v>
      </c>
      <c r="T3573" s="10">
        <f>(((I3573/60)/60)/24)+DATE(1970,1,1)</f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SUM(E3574/D3574)</f>
        <v>1</v>
      </c>
      <c r="P3574" s="12">
        <f>E3574/L3574</f>
        <v>55.555555555555557</v>
      </c>
      <c r="Q3574" t="s">
        <v>8315</v>
      </c>
      <c r="R3574" t="s">
        <v>8316</v>
      </c>
      <c r="S3574" s="10">
        <f>(((J3574/60)/60)/24)+DATE(1970,1,1)</f>
        <v>42146.570393518516</v>
      </c>
      <c r="T3574" s="10">
        <f>(((I3574/60)/60)/24)+DATE(1970,1,1)</f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SUM(E3575/D3575)</f>
        <v>1.028</v>
      </c>
      <c r="P3575" s="12">
        <f>E3575/L3575</f>
        <v>39.53846153846154</v>
      </c>
      <c r="Q3575" t="s">
        <v>8315</v>
      </c>
      <c r="R3575" t="s">
        <v>8316</v>
      </c>
      <c r="S3575" s="10">
        <f>(((J3575/60)/60)/24)+DATE(1970,1,1)</f>
        <v>41921.375532407408</v>
      </c>
      <c r="T3575" s="10">
        <f>(((I3575/60)/60)/24)+DATE(1970,1,1)</f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SUM(E3576/D3576)</f>
        <v>1.0612068965517241</v>
      </c>
      <c r="P3576" s="12">
        <f>E3576/L3576</f>
        <v>136.77777777777777</v>
      </c>
      <c r="Q3576" t="s">
        <v>8315</v>
      </c>
      <c r="R3576" t="s">
        <v>8316</v>
      </c>
      <c r="S3576" s="10">
        <f>(((J3576/60)/60)/24)+DATE(1970,1,1)</f>
        <v>41926.942685185182</v>
      </c>
      <c r="T3576" s="10">
        <f>(((I3576/60)/60)/24)+DATE(1970,1,1)</f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SUM(E3577/D3577)</f>
        <v>1.0133000000000001</v>
      </c>
      <c r="P3577" s="12">
        <f>E3577/L3577</f>
        <v>99.343137254901961</v>
      </c>
      <c r="Q3577" t="s">
        <v>8315</v>
      </c>
      <c r="R3577" t="s">
        <v>8316</v>
      </c>
      <c r="S3577" s="10">
        <f>(((J3577/60)/60)/24)+DATE(1970,1,1)</f>
        <v>42561.783877314811</v>
      </c>
      <c r="T3577" s="10">
        <f>(((I3577/60)/60)/24)+DATE(1970,1,1)</f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SUM(E3578/D3578)</f>
        <v>1</v>
      </c>
      <c r="P3578" s="12">
        <f>E3578/L3578</f>
        <v>20</v>
      </c>
      <c r="Q3578" t="s">
        <v>8315</v>
      </c>
      <c r="R3578" t="s">
        <v>8316</v>
      </c>
      <c r="S3578" s="10">
        <f>(((J3578/60)/60)/24)+DATE(1970,1,1)</f>
        <v>42649.54923611111</v>
      </c>
      <c r="T3578" s="10">
        <f>(((I3578/60)/60)/24)+DATE(1970,1,1)</f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SUM(E3579/D3579)</f>
        <v>1.3</v>
      </c>
      <c r="P3579" s="12">
        <f>E3579/L3579</f>
        <v>28.888888888888889</v>
      </c>
      <c r="Q3579" t="s">
        <v>8315</v>
      </c>
      <c r="R3579" t="s">
        <v>8316</v>
      </c>
      <c r="S3579" s="10">
        <f>(((J3579/60)/60)/24)+DATE(1970,1,1)</f>
        <v>42093.786840277782</v>
      </c>
      <c r="T3579" s="10">
        <f>(((I3579/60)/60)/24)+DATE(1970,1,1)</f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SUM(E3580/D3580)</f>
        <v>1.0001333333333333</v>
      </c>
      <c r="P3580" s="12">
        <f>E3580/L3580</f>
        <v>40.545945945945945</v>
      </c>
      <c r="Q3580" t="s">
        <v>8315</v>
      </c>
      <c r="R3580" t="s">
        <v>8316</v>
      </c>
      <c r="S3580" s="10">
        <f>(((J3580/60)/60)/24)+DATE(1970,1,1)</f>
        <v>42460.733530092592</v>
      </c>
      <c r="T3580" s="10">
        <f>(((I3580/60)/60)/24)+DATE(1970,1,1)</f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SUM(E3581/D3581)</f>
        <v>1</v>
      </c>
      <c r="P3581" s="12">
        <f>E3581/L3581</f>
        <v>35.714285714285715</v>
      </c>
      <c r="Q3581" t="s">
        <v>8315</v>
      </c>
      <c r="R3581" t="s">
        <v>8316</v>
      </c>
      <c r="S3581" s="10">
        <f>(((J3581/60)/60)/24)+DATE(1970,1,1)</f>
        <v>42430.762222222227</v>
      </c>
      <c r="T3581" s="10">
        <f>(((I3581/60)/60)/24)+DATE(1970,1,1)</f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SUM(E3582/D3582)</f>
        <v>1.1388888888888888</v>
      </c>
      <c r="P3582" s="12">
        <f>E3582/L3582</f>
        <v>37.962962962962962</v>
      </c>
      <c r="Q3582" t="s">
        <v>8315</v>
      </c>
      <c r="R3582" t="s">
        <v>8316</v>
      </c>
      <c r="S3582" s="10">
        <f>(((J3582/60)/60)/24)+DATE(1970,1,1)</f>
        <v>42026.176180555558</v>
      </c>
      <c r="T3582" s="10">
        <f>(((I3582/60)/60)/24)+DATE(1970,1,1)</f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SUM(E3583/D3583)</f>
        <v>1</v>
      </c>
      <c r="P3583" s="12">
        <f>E3583/L3583</f>
        <v>33.333333333333336</v>
      </c>
      <c r="Q3583" t="s">
        <v>8315</v>
      </c>
      <c r="R3583" t="s">
        <v>8316</v>
      </c>
      <c r="S3583" s="10">
        <f>(((J3583/60)/60)/24)+DATE(1970,1,1)</f>
        <v>41836.471180555556</v>
      </c>
      <c r="T3583" s="10">
        <f>(((I3583/60)/60)/24)+DATE(1970,1,1)</f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SUM(E3584/D3584)</f>
        <v>2.87</v>
      </c>
      <c r="P3584" s="12">
        <f>E3584/L3584</f>
        <v>58.571428571428569</v>
      </c>
      <c r="Q3584" t="s">
        <v>8315</v>
      </c>
      <c r="R3584" t="s">
        <v>8316</v>
      </c>
      <c r="S3584" s="10">
        <f>(((J3584/60)/60)/24)+DATE(1970,1,1)</f>
        <v>42451.095856481479</v>
      </c>
      <c r="T3584" s="10">
        <f>(((I3584/60)/60)/24)+DATE(1970,1,1)</f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SUM(E3585/D3585)</f>
        <v>1.085</v>
      </c>
      <c r="P3585" s="12">
        <f>E3585/L3585</f>
        <v>135.625</v>
      </c>
      <c r="Q3585" t="s">
        <v>8315</v>
      </c>
      <c r="R3585" t="s">
        <v>8316</v>
      </c>
      <c r="S3585" s="10">
        <f>(((J3585/60)/60)/24)+DATE(1970,1,1)</f>
        <v>42418.425983796296</v>
      </c>
      <c r="T3585" s="10">
        <f>(((I3585/60)/60)/24)+DATE(1970,1,1)</f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SUM(E3586/D3586)</f>
        <v>1.155</v>
      </c>
      <c r="P3586" s="12">
        <f>E3586/L3586</f>
        <v>30.9375</v>
      </c>
      <c r="Q3586" t="s">
        <v>8315</v>
      </c>
      <c r="R3586" t="s">
        <v>8316</v>
      </c>
      <c r="S3586" s="10">
        <f>(((J3586/60)/60)/24)+DATE(1970,1,1)</f>
        <v>42168.316481481481</v>
      </c>
      <c r="T3586" s="10">
        <f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SUM(E3587/D3587)</f>
        <v>1.1911764705882353</v>
      </c>
      <c r="P3587" s="12">
        <f>E3587/L3587</f>
        <v>176.08695652173913</v>
      </c>
      <c r="Q3587" t="s">
        <v>8315</v>
      </c>
      <c r="R3587" t="s">
        <v>8316</v>
      </c>
      <c r="S3587" s="10">
        <f>(((J3587/60)/60)/24)+DATE(1970,1,1)</f>
        <v>41964.716319444444</v>
      </c>
      <c r="T3587" s="10">
        <f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SUM(E3588/D3588)</f>
        <v>1.0942666666666667</v>
      </c>
      <c r="P3588" s="12">
        <f>E3588/L3588</f>
        <v>151.9814814814815</v>
      </c>
      <c r="Q3588" t="s">
        <v>8315</v>
      </c>
      <c r="R3588" t="s">
        <v>8316</v>
      </c>
      <c r="S3588" s="10">
        <f>(((J3588/60)/60)/24)+DATE(1970,1,1)</f>
        <v>42576.697569444441</v>
      </c>
      <c r="T3588" s="10">
        <f>(((I3588/60)/60)/24)+DATE(1970,1,1)</f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SUM(E3589/D3589)</f>
        <v>1.266</v>
      </c>
      <c r="P3589" s="12">
        <f>E3589/L3589</f>
        <v>22.607142857142858</v>
      </c>
      <c r="Q3589" t="s">
        <v>8315</v>
      </c>
      <c r="R3589" t="s">
        <v>8316</v>
      </c>
      <c r="S3589" s="10">
        <f>(((J3589/60)/60)/24)+DATE(1970,1,1)</f>
        <v>42503.539976851855</v>
      </c>
      <c r="T3589" s="10">
        <f>(((I3589/60)/60)/24)+DATE(1970,1,1)</f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SUM(E3590/D3590)</f>
        <v>1.0049999999999999</v>
      </c>
      <c r="P3590" s="12">
        <f>E3590/L3590</f>
        <v>18.272727272727273</v>
      </c>
      <c r="Q3590" t="s">
        <v>8315</v>
      </c>
      <c r="R3590" t="s">
        <v>8316</v>
      </c>
      <c r="S3590" s="10">
        <f>(((J3590/60)/60)/24)+DATE(1970,1,1)</f>
        <v>42101.828819444447</v>
      </c>
      <c r="T3590" s="10">
        <f>(((I3590/60)/60)/24)+DATE(1970,1,1)</f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SUM(E3591/D3591)</f>
        <v>1.2749999999999999</v>
      </c>
      <c r="P3591" s="12">
        <f>E3591/L3591</f>
        <v>82.258064516129039</v>
      </c>
      <c r="Q3591" t="s">
        <v>8315</v>
      </c>
      <c r="R3591" t="s">
        <v>8316</v>
      </c>
      <c r="S3591" s="10">
        <f>(((J3591/60)/60)/24)+DATE(1970,1,1)</f>
        <v>42125.647534722222</v>
      </c>
      <c r="T3591" s="10">
        <f>(((I3591/60)/60)/24)+DATE(1970,1,1)</f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SUM(E3592/D3592)</f>
        <v>1.0005999999999999</v>
      </c>
      <c r="P3592" s="12">
        <f>E3592/L3592</f>
        <v>68.534246575342465</v>
      </c>
      <c r="Q3592" t="s">
        <v>8315</v>
      </c>
      <c r="R3592" t="s">
        <v>8316</v>
      </c>
      <c r="S3592" s="10">
        <f>(((J3592/60)/60)/24)+DATE(1970,1,1)</f>
        <v>41902.333726851852</v>
      </c>
      <c r="T3592" s="10">
        <f>(((I3592/60)/60)/24)+DATE(1970,1,1)</f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SUM(E3593/D3593)</f>
        <v>1.75</v>
      </c>
      <c r="P3593" s="12">
        <f>E3593/L3593</f>
        <v>68.055555555555557</v>
      </c>
      <c r="Q3593" t="s">
        <v>8315</v>
      </c>
      <c r="R3593" t="s">
        <v>8316</v>
      </c>
      <c r="S3593" s="10">
        <f>(((J3593/60)/60)/24)+DATE(1970,1,1)</f>
        <v>42003.948425925926</v>
      </c>
      <c r="T3593" s="10">
        <f>(((I3593/60)/60)/24)+DATE(1970,1,1)</f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SUM(E3594/D3594)</f>
        <v>1.2725</v>
      </c>
      <c r="P3594" s="12">
        <f>E3594/L3594</f>
        <v>72.714285714285708</v>
      </c>
      <c r="Q3594" t="s">
        <v>8315</v>
      </c>
      <c r="R3594" t="s">
        <v>8316</v>
      </c>
      <c r="S3594" s="10">
        <f>(((J3594/60)/60)/24)+DATE(1970,1,1)</f>
        <v>41988.829942129625</v>
      </c>
      <c r="T3594" s="10">
        <f>(((I3594/60)/60)/24)+DATE(1970,1,1)</f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SUM(E3595/D3595)</f>
        <v>1.1063333333333334</v>
      </c>
      <c r="P3595" s="12">
        <f>E3595/L3595</f>
        <v>77.186046511627907</v>
      </c>
      <c r="Q3595" t="s">
        <v>8315</v>
      </c>
      <c r="R3595" t="s">
        <v>8316</v>
      </c>
      <c r="S3595" s="10">
        <f>(((J3595/60)/60)/24)+DATE(1970,1,1)</f>
        <v>41974.898599537039</v>
      </c>
      <c r="T3595" s="10">
        <f>(((I3595/60)/60)/24)+DATE(1970,1,1)</f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SUM(E3596/D3596)</f>
        <v>1.2593749999999999</v>
      </c>
      <c r="P3596" s="12">
        <f>E3596/L3596</f>
        <v>55.972222222222221</v>
      </c>
      <c r="Q3596" t="s">
        <v>8315</v>
      </c>
      <c r="R3596" t="s">
        <v>8316</v>
      </c>
      <c r="S3596" s="10">
        <f>(((J3596/60)/60)/24)+DATE(1970,1,1)</f>
        <v>42592.066921296297</v>
      </c>
      <c r="T3596" s="10">
        <f>(((I3596/60)/60)/24)+DATE(1970,1,1)</f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SUM(E3597/D3597)</f>
        <v>1.1850000000000001</v>
      </c>
      <c r="P3597" s="12">
        <f>E3597/L3597</f>
        <v>49.693548387096776</v>
      </c>
      <c r="Q3597" t="s">
        <v>8315</v>
      </c>
      <c r="R3597" t="s">
        <v>8316</v>
      </c>
      <c r="S3597" s="10">
        <f>(((J3597/60)/60)/24)+DATE(1970,1,1)</f>
        <v>42050.008368055554</v>
      </c>
      <c r="T3597" s="10">
        <f>(((I3597/60)/60)/24)+DATE(1970,1,1)</f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SUM(E3598/D3598)</f>
        <v>1.0772727272727274</v>
      </c>
      <c r="P3598" s="12">
        <f>E3598/L3598</f>
        <v>79</v>
      </c>
      <c r="Q3598" t="s">
        <v>8315</v>
      </c>
      <c r="R3598" t="s">
        <v>8316</v>
      </c>
      <c r="S3598" s="10">
        <f>(((J3598/60)/60)/24)+DATE(1970,1,1)</f>
        <v>41856.715069444443</v>
      </c>
      <c r="T3598" s="10">
        <f>(((I3598/60)/60)/24)+DATE(1970,1,1)</f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SUM(E3599/D3599)</f>
        <v>1.026</v>
      </c>
      <c r="P3599" s="12">
        <f>E3599/L3599</f>
        <v>77.727272727272734</v>
      </c>
      <c r="Q3599" t="s">
        <v>8315</v>
      </c>
      <c r="R3599" t="s">
        <v>8316</v>
      </c>
      <c r="S3599" s="10">
        <f>(((J3599/60)/60)/24)+DATE(1970,1,1)</f>
        <v>42417.585532407407</v>
      </c>
      <c r="T3599" s="10">
        <f>(((I3599/60)/60)/24)+DATE(1970,1,1)</f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SUM(E3600/D3600)</f>
        <v>1.101</v>
      </c>
      <c r="P3600" s="12">
        <f>E3600/L3600</f>
        <v>40.777777777777779</v>
      </c>
      <c r="Q3600" t="s">
        <v>8315</v>
      </c>
      <c r="R3600" t="s">
        <v>8316</v>
      </c>
      <c r="S3600" s="10">
        <f>(((J3600/60)/60)/24)+DATE(1970,1,1)</f>
        <v>41866.79886574074</v>
      </c>
      <c r="T3600" s="10">
        <f>(((I3600/60)/60)/24)+DATE(1970,1,1)</f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SUM(E3601/D3601)</f>
        <v>2.02</v>
      </c>
      <c r="P3601" s="12">
        <f>E3601/L3601</f>
        <v>59.411764705882355</v>
      </c>
      <c r="Q3601" t="s">
        <v>8315</v>
      </c>
      <c r="R3601" t="s">
        <v>8316</v>
      </c>
      <c r="S3601" s="10">
        <f>(((J3601/60)/60)/24)+DATE(1970,1,1)</f>
        <v>42220.79487268519</v>
      </c>
      <c r="T3601" s="10">
        <f>(((I3601/60)/60)/24)+DATE(1970,1,1)</f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SUM(E3602/D3602)</f>
        <v>1.3</v>
      </c>
      <c r="P3602" s="12">
        <f>E3602/L3602</f>
        <v>3.25</v>
      </c>
      <c r="Q3602" t="s">
        <v>8315</v>
      </c>
      <c r="R3602" t="s">
        <v>8316</v>
      </c>
      <c r="S3602" s="10">
        <f>(((J3602/60)/60)/24)+DATE(1970,1,1)</f>
        <v>42628.849120370374</v>
      </c>
      <c r="T3602" s="10">
        <f>(((I3602/60)/60)/24)+DATE(1970,1,1)</f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SUM(E3603/D3603)</f>
        <v>1.0435000000000001</v>
      </c>
      <c r="P3603" s="12">
        <f>E3603/L3603</f>
        <v>39.377358490566039</v>
      </c>
      <c r="Q3603" t="s">
        <v>8315</v>
      </c>
      <c r="R3603" t="s">
        <v>8316</v>
      </c>
      <c r="S3603" s="10">
        <f>(((J3603/60)/60)/24)+DATE(1970,1,1)</f>
        <v>41990.99863425926</v>
      </c>
      <c r="T3603" s="10">
        <f>(((I3603/60)/60)/24)+DATE(1970,1,1)</f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SUM(E3604/D3604)</f>
        <v>1.0004999999999999</v>
      </c>
      <c r="P3604" s="12">
        <f>E3604/L3604</f>
        <v>81.673469387755105</v>
      </c>
      <c r="Q3604" t="s">
        <v>8315</v>
      </c>
      <c r="R3604" t="s">
        <v>8316</v>
      </c>
      <c r="S3604" s="10">
        <f>(((J3604/60)/60)/24)+DATE(1970,1,1)</f>
        <v>42447.894432870366</v>
      </c>
      <c r="T3604" s="10">
        <f>(((I3604/60)/60)/24)+DATE(1970,1,1)</f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SUM(E3605/D3605)</f>
        <v>1.7066666666666668</v>
      </c>
      <c r="P3605" s="12">
        <f>E3605/L3605</f>
        <v>44.912280701754383</v>
      </c>
      <c r="Q3605" t="s">
        <v>8315</v>
      </c>
      <c r="R3605" t="s">
        <v>8316</v>
      </c>
      <c r="S3605" s="10">
        <f>(((J3605/60)/60)/24)+DATE(1970,1,1)</f>
        <v>42283.864351851851</v>
      </c>
      <c r="T3605" s="10">
        <f>(((I3605/60)/60)/24)+DATE(1970,1,1)</f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SUM(E3606/D3606)</f>
        <v>1.1283333333333334</v>
      </c>
      <c r="P3606" s="12">
        <f>E3606/L3606</f>
        <v>49.05797101449275</v>
      </c>
      <c r="Q3606" t="s">
        <v>8315</v>
      </c>
      <c r="R3606" t="s">
        <v>8316</v>
      </c>
      <c r="S3606" s="10">
        <f>(((J3606/60)/60)/24)+DATE(1970,1,1)</f>
        <v>42483.015694444446</v>
      </c>
      <c r="T3606" s="10">
        <f>(((I3606/60)/60)/24)+DATE(1970,1,1)</f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SUM(E3607/D3607)</f>
        <v>1.84</v>
      </c>
      <c r="P3607" s="12">
        <f>E3607/L3607</f>
        <v>30.666666666666668</v>
      </c>
      <c r="Q3607" t="s">
        <v>8315</v>
      </c>
      <c r="R3607" t="s">
        <v>8316</v>
      </c>
      <c r="S3607" s="10">
        <f>(((J3607/60)/60)/24)+DATE(1970,1,1)</f>
        <v>42383.793124999997</v>
      </c>
      <c r="T3607" s="10">
        <f>(((I3607/60)/60)/24)+DATE(1970,1,1)</f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SUM(E3608/D3608)</f>
        <v>1.3026666666666666</v>
      </c>
      <c r="P3608" s="12">
        <f>E3608/L3608</f>
        <v>61.0625</v>
      </c>
      <c r="Q3608" t="s">
        <v>8315</v>
      </c>
      <c r="R3608" t="s">
        <v>8316</v>
      </c>
      <c r="S3608" s="10">
        <f>(((J3608/60)/60)/24)+DATE(1970,1,1)</f>
        <v>42566.604826388888</v>
      </c>
      <c r="T3608" s="10">
        <f>(((I3608/60)/60)/24)+DATE(1970,1,1)</f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SUM(E3609/D3609)</f>
        <v>1.0545454545454545</v>
      </c>
      <c r="P3609" s="12">
        <f>E3609/L3609</f>
        <v>29</v>
      </c>
      <c r="Q3609" t="s">
        <v>8315</v>
      </c>
      <c r="R3609" t="s">
        <v>8316</v>
      </c>
      <c r="S3609" s="10">
        <f>(((J3609/60)/60)/24)+DATE(1970,1,1)</f>
        <v>42338.963912037041</v>
      </c>
      <c r="T3609" s="10">
        <f>(((I3609/60)/60)/24)+DATE(1970,1,1)</f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SUM(E3610/D3610)</f>
        <v>1</v>
      </c>
      <c r="P3610" s="12">
        <f>E3610/L3610</f>
        <v>29.62962962962963</v>
      </c>
      <c r="Q3610" t="s">
        <v>8315</v>
      </c>
      <c r="R3610" t="s">
        <v>8316</v>
      </c>
      <c r="S3610" s="10">
        <f>(((J3610/60)/60)/24)+DATE(1970,1,1)</f>
        <v>42506.709375000006</v>
      </c>
      <c r="T3610" s="10">
        <f>(((I3610/60)/60)/24)+DATE(1970,1,1)</f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SUM(E3611/D3611)</f>
        <v>1.5331632653061225</v>
      </c>
      <c r="P3611" s="12">
        <f>E3611/L3611</f>
        <v>143.0952380952381</v>
      </c>
      <c r="Q3611" t="s">
        <v>8315</v>
      </c>
      <c r="R3611" t="s">
        <v>8316</v>
      </c>
      <c r="S3611" s="10">
        <f>(((J3611/60)/60)/24)+DATE(1970,1,1)</f>
        <v>42429.991724537031</v>
      </c>
      <c r="T3611" s="10">
        <f>(((I3611/60)/60)/24)+DATE(1970,1,1)</f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SUM(E3612/D3612)</f>
        <v>1.623</v>
      </c>
      <c r="P3612" s="12">
        <f>E3612/L3612</f>
        <v>52.354838709677416</v>
      </c>
      <c r="Q3612" t="s">
        <v>8315</v>
      </c>
      <c r="R3612" t="s">
        <v>8316</v>
      </c>
      <c r="S3612" s="10">
        <f>(((J3612/60)/60)/24)+DATE(1970,1,1)</f>
        <v>42203.432129629626</v>
      </c>
      <c r="T3612" s="10">
        <f>(((I3612/60)/60)/24)+DATE(1970,1,1)</f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SUM(E3613/D3613)</f>
        <v>1.36</v>
      </c>
      <c r="P3613" s="12">
        <f>E3613/L3613</f>
        <v>66.666666666666671</v>
      </c>
      <c r="Q3613" t="s">
        <v>8315</v>
      </c>
      <c r="R3613" t="s">
        <v>8316</v>
      </c>
      <c r="S3613" s="10">
        <f>(((J3613/60)/60)/24)+DATE(1970,1,1)</f>
        <v>42072.370381944449</v>
      </c>
      <c r="T3613" s="10">
        <f>(((I3613/60)/60)/24)+DATE(1970,1,1)</f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SUM(E3614/D3614)</f>
        <v>1.444</v>
      </c>
      <c r="P3614" s="12">
        <f>E3614/L3614</f>
        <v>126.66666666666667</v>
      </c>
      <c r="Q3614" t="s">
        <v>8315</v>
      </c>
      <c r="R3614" t="s">
        <v>8316</v>
      </c>
      <c r="S3614" s="10">
        <f>(((J3614/60)/60)/24)+DATE(1970,1,1)</f>
        <v>41789.726979166669</v>
      </c>
      <c r="T3614" s="10">
        <f>(((I3614/60)/60)/24)+DATE(1970,1,1)</f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SUM(E3615/D3615)</f>
        <v>1</v>
      </c>
      <c r="P3615" s="12">
        <f>E3615/L3615</f>
        <v>62.5</v>
      </c>
      <c r="Q3615" t="s">
        <v>8315</v>
      </c>
      <c r="R3615" t="s">
        <v>8316</v>
      </c>
      <c r="S3615" s="10">
        <f>(((J3615/60)/60)/24)+DATE(1970,1,1)</f>
        <v>41788.58997685185</v>
      </c>
      <c r="T3615" s="10">
        <f>(((I3615/60)/60)/24)+DATE(1970,1,1)</f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SUM(E3616/D3616)</f>
        <v>1.008</v>
      </c>
      <c r="P3616" s="12">
        <f>E3616/L3616</f>
        <v>35.492957746478872</v>
      </c>
      <c r="Q3616" t="s">
        <v>8315</v>
      </c>
      <c r="R3616" t="s">
        <v>8316</v>
      </c>
      <c r="S3616" s="10">
        <f>(((J3616/60)/60)/24)+DATE(1970,1,1)</f>
        <v>42144.041851851856</v>
      </c>
      <c r="T3616" s="10">
        <f>(((I3616/60)/60)/24)+DATE(1970,1,1)</f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SUM(E3617/D3617)</f>
        <v>1.0680000000000001</v>
      </c>
      <c r="P3617" s="12">
        <f>E3617/L3617</f>
        <v>37.083333333333336</v>
      </c>
      <c r="Q3617" t="s">
        <v>8315</v>
      </c>
      <c r="R3617" t="s">
        <v>8316</v>
      </c>
      <c r="S3617" s="10">
        <f>(((J3617/60)/60)/24)+DATE(1970,1,1)</f>
        <v>42318.593703703707</v>
      </c>
      <c r="T3617" s="10">
        <f>(((I3617/60)/60)/24)+DATE(1970,1,1)</f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SUM(E3618/D3618)</f>
        <v>1.248</v>
      </c>
      <c r="P3618" s="12">
        <f>E3618/L3618</f>
        <v>69.333333333333329</v>
      </c>
      <c r="Q3618" t="s">
        <v>8315</v>
      </c>
      <c r="R3618" t="s">
        <v>8316</v>
      </c>
      <c r="S3618" s="10">
        <f>(((J3618/60)/60)/24)+DATE(1970,1,1)</f>
        <v>42052.949814814812</v>
      </c>
      <c r="T3618" s="10">
        <f>(((I3618/60)/60)/24)+DATE(1970,1,1)</f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SUM(E3619/D3619)</f>
        <v>1.1891891891891893</v>
      </c>
      <c r="P3619" s="12">
        <f>E3619/L3619</f>
        <v>17.254901960784313</v>
      </c>
      <c r="Q3619" t="s">
        <v>8315</v>
      </c>
      <c r="R3619" t="s">
        <v>8316</v>
      </c>
      <c r="S3619" s="10">
        <f>(((J3619/60)/60)/24)+DATE(1970,1,1)</f>
        <v>42779.610289351855</v>
      </c>
      <c r="T3619" s="10">
        <f>(((I3619/60)/60)/24)+DATE(1970,1,1)</f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SUM(E3620/D3620)</f>
        <v>1.01</v>
      </c>
      <c r="P3620" s="12">
        <f>E3620/L3620</f>
        <v>36.071428571428569</v>
      </c>
      <c r="Q3620" t="s">
        <v>8315</v>
      </c>
      <c r="R3620" t="s">
        <v>8316</v>
      </c>
      <c r="S3620" s="10">
        <f>(((J3620/60)/60)/24)+DATE(1970,1,1)</f>
        <v>42128.627893518518</v>
      </c>
      <c r="T3620" s="10">
        <f>(((I3620/60)/60)/24)+DATE(1970,1,1)</f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SUM(E3621/D3621)</f>
        <v>1.1299999999999999</v>
      </c>
      <c r="P3621" s="12">
        <f>E3621/L3621</f>
        <v>66.470588235294116</v>
      </c>
      <c r="Q3621" t="s">
        <v>8315</v>
      </c>
      <c r="R3621" t="s">
        <v>8316</v>
      </c>
      <c r="S3621" s="10">
        <f>(((J3621/60)/60)/24)+DATE(1970,1,1)</f>
        <v>42661.132245370376</v>
      </c>
      <c r="T3621" s="10">
        <f>(((I3621/60)/60)/24)+DATE(1970,1,1)</f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SUM(E3622/D3622)</f>
        <v>1.0519047619047619</v>
      </c>
      <c r="P3622" s="12">
        <f>E3622/L3622</f>
        <v>56.065989847715734</v>
      </c>
      <c r="Q3622" t="s">
        <v>8315</v>
      </c>
      <c r="R3622" t="s">
        <v>8316</v>
      </c>
      <c r="S3622" s="10">
        <f>(((J3622/60)/60)/24)+DATE(1970,1,1)</f>
        <v>42037.938206018516</v>
      </c>
      <c r="T3622" s="10">
        <f>(((I3622/60)/60)/24)+DATE(1970,1,1)</f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SUM(E3623/D3623)</f>
        <v>1.0973333333333333</v>
      </c>
      <c r="P3623" s="12">
        <f>E3623/L3623</f>
        <v>47.028571428571432</v>
      </c>
      <c r="Q3623" t="s">
        <v>8315</v>
      </c>
      <c r="R3623" t="s">
        <v>8316</v>
      </c>
      <c r="S3623" s="10">
        <f>(((J3623/60)/60)/24)+DATE(1970,1,1)</f>
        <v>42619.935694444444</v>
      </c>
      <c r="T3623" s="10">
        <f>(((I3623/60)/60)/24)+DATE(1970,1,1)</f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SUM(E3624/D3624)</f>
        <v>1.00099</v>
      </c>
      <c r="P3624" s="12">
        <f>E3624/L3624</f>
        <v>47.666190476190479</v>
      </c>
      <c r="Q3624" t="s">
        <v>8315</v>
      </c>
      <c r="R3624" t="s">
        <v>8316</v>
      </c>
      <c r="S3624" s="10">
        <f>(((J3624/60)/60)/24)+DATE(1970,1,1)</f>
        <v>41877.221886574072</v>
      </c>
      <c r="T3624" s="10">
        <f>(((I3624/60)/60)/24)+DATE(1970,1,1)</f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SUM(E3625/D3625)</f>
        <v>1.2</v>
      </c>
      <c r="P3625" s="12">
        <f>E3625/L3625</f>
        <v>88.235294117647058</v>
      </c>
      <c r="Q3625" t="s">
        <v>8315</v>
      </c>
      <c r="R3625" t="s">
        <v>8316</v>
      </c>
      <c r="S3625" s="10">
        <f>(((J3625/60)/60)/24)+DATE(1970,1,1)</f>
        <v>41828.736921296295</v>
      </c>
      <c r="T3625" s="10">
        <f>(((I3625/60)/60)/24)+DATE(1970,1,1)</f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SUM(E3626/D3626)</f>
        <v>1.0493333333333332</v>
      </c>
      <c r="P3626" s="12">
        <f>E3626/L3626</f>
        <v>80.717948717948715</v>
      </c>
      <c r="Q3626" t="s">
        <v>8315</v>
      </c>
      <c r="R3626" t="s">
        <v>8316</v>
      </c>
      <c r="S3626" s="10">
        <f>(((J3626/60)/60)/24)+DATE(1970,1,1)</f>
        <v>42545.774189814809</v>
      </c>
      <c r="T3626" s="10">
        <f>(((I3626/60)/60)/24)+DATE(1970,1,1)</f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SUM(E3627/D3627)</f>
        <v>1.0266666666666666</v>
      </c>
      <c r="P3627" s="12">
        <f>E3627/L3627</f>
        <v>39.487179487179489</v>
      </c>
      <c r="Q3627" t="s">
        <v>8315</v>
      </c>
      <c r="R3627" t="s">
        <v>8316</v>
      </c>
      <c r="S3627" s="10">
        <f>(((J3627/60)/60)/24)+DATE(1970,1,1)</f>
        <v>42157.652511574073</v>
      </c>
      <c r="T3627" s="10">
        <f>(((I3627/60)/60)/24)+DATE(1970,1,1)</f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SUM(E3628/D3628)</f>
        <v>1.0182500000000001</v>
      </c>
      <c r="P3628" s="12">
        <f>E3628/L3628</f>
        <v>84.854166666666671</v>
      </c>
      <c r="Q3628" t="s">
        <v>8315</v>
      </c>
      <c r="R3628" t="s">
        <v>8316</v>
      </c>
      <c r="S3628" s="10">
        <f>(((J3628/60)/60)/24)+DATE(1970,1,1)</f>
        <v>41846.667326388888</v>
      </c>
      <c r="T3628" s="10">
        <f>(((I3628/60)/60)/24)+DATE(1970,1,1)</f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SUM(E3629/D3629)</f>
        <v>1</v>
      </c>
      <c r="P3629" s="12">
        <f>E3629/L3629</f>
        <v>68.965517241379317</v>
      </c>
      <c r="Q3629" t="s">
        <v>8315</v>
      </c>
      <c r="R3629" t="s">
        <v>8316</v>
      </c>
      <c r="S3629" s="10">
        <f>(((J3629/60)/60)/24)+DATE(1970,1,1)</f>
        <v>42460.741747685184</v>
      </c>
      <c r="T3629" s="10">
        <f>(((I3629/60)/60)/24)+DATE(1970,1,1)</f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SUM(E3630/D3630)</f>
        <v>0</v>
      </c>
      <c r="P3630" s="12" t="e">
        <f>E3630/L3630</f>
        <v>#DIV/0!</v>
      </c>
      <c r="Q3630" t="s">
        <v>8315</v>
      </c>
      <c r="R3630" t="s">
        <v>8357</v>
      </c>
      <c r="S3630" s="10">
        <f>(((J3630/60)/60)/24)+DATE(1970,1,1)</f>
        <v>42291.833287037036</v>
      </c>
      <c r="T3630" s="10">
        <f>(((I3630/60)/60)/24)+DATE(1970,1,1)</f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SUM(E3631/D3631)</f>
        <v>1.9999999999999999E-6</v>
      </c>
      <c r="P3631" s="12">
        <f>E3631/L3631</f>
        <v>1</v>
      </c>
      <c r="Q3631" t="s">
        <v>8315</v>
      </c>
      <c r="R3631" t="s">
        <v>8357</v>
      </c>
      <c r="S3631" s="10">
        <f>(((J3631/60)/60)/24)+DATE(1970,1,1)</f>
        <v>42437.094490740739</v>
      </c>
      <c r="T3631" s="10">
        <f>(((I3631/60)/60)/24)+DATE(1970,1,1)</f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SUM(E3632/D3632)</f>
        <v>3.3333333333333332E-4</v>
      </c>
      <c r="P3632" s="12">
        <f>E3632/L3632</f>
        <v>1</v>
      </c>
      <c r="Q3632" t="s">
        <v>8315</v>
      </c>
      <c r="R3632" t="s">
        <v>8357</v>
      </c>
      <c r="S3632" s="10">
        <f>(((J3632/60)/60)/24)+DATE(1970,1,1)</f>
        <v>41942.84710648148</v>
      </c>
      <c r="T3632" s="10">
        <f>(((I3632/60)/60)/24)+DATE(1970,1,1)</f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SUM(E3633/D3633)</f>
        <v>0.51023391812865493</v>
      </c>
      <c r="P3633" s="12">
        <f>E3633/L3633</f>
        <v>147.88135593220338</v>
      </c>
      <c r="Q3633" t="s">
        <v>8315</v>
      </c>
      <c r="R3633" t="s">
        <v>8357</v>
      </c>
      <c r="S3633" s="10">
        <f>(((J3633/60)/60)/24)+DATE(1970,1,1)</f>
        <v>41880.753437499996</v>
      </c>
      <c r="T3633" s="10">
        <f>(((I3633/60)/60)/24)+DATE(1970,1,1)</f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SUM(E3634/D3634)</f>
        <v>0.2</v>
      </c>
      <c r="P3634" s="12">
        <f>E3634/L3634</f>
        <v>100</v>
      </c>
      <c r="Q3634" t="s">
        <v>8315</v>
      </c>
      <c r="R3634" t="s">
        <v>8357</v>
      </c>
      <c r="S3634" s="10">
        <f>(((J3634/60)/60)/24)+DATE(1970,1,1)</f>
        <v>41946.936909722222</v>
      </c>
      <c r="T3634" s="10">
        <f>(((I3634/60)/60)/24)+DATE(1970,1,1)</f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SUM(E3635/D3635)</f>
        <v>0.35239999999999999</v>
      </c>
      <c r="P3635" s="12">
        <f>E3635/L3635</f>
        <v>56.838709677419352</v>
      </c>
      <c r="Q3635" t="s">
        <v>8315</v>
      </c>
      <c r="R3635" t="s">
        <v>8357</v>
      </c>
      <c r="S3635" s="10">
        <f>(((J3635/60)/60)/24)+DATE(1970,1,1)</f>
        <v>42649.623460648145</v>
      </c>
      <c r="T3635" s="10">
        <f>(((I3635/60)/60)/24)+DATE(1970,1,1)</f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SUM(E3636/D3636)</f>
        <v>4.2466666666666666E-2</v>
      </c>
      <c r="P3636" s="12">
        <f>E3636/L3636</f>
        <v>176.94444444444446</v>
      </c>
      <c r="Q3636" t="s">
        <v>8315</v>
      </c>
      <c r="R3636" t="s">
        <v>8357</v>
      </c>
      <c r="S3636" s="10">
        <f>(((J3636/60)/60)/24)+DATE(1970,1,1)</f>
        <v>42701.166365740741</v>
      </c>
      <c r="T3636" s="10">
        <f>(((I3636/60)/60)/24)+DATE(1970,1,1)</f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SUM(E3637/D3637)</f>
        <v>0.36457142857142855</v>
      </c>
      <c r="P3637" s="12">
        <f>E3637/L3637</f>
        <v>127.6</v>
      </c>
      <c r="Q3637" t="s">
        <v>8315</v>
      </c>
      <c r="R3637" t="s">
        <v>8357</v>
      </c>
      <c r="S3637" s="10">
        <f>(((J3637/60)/60)/24)+DATE(1970,1,1)</f>
        <v>42450.88282407407</v>
      </c>
      <c r="T3637" s="10">
        <f>(((I3637/60)/60)/24)+DATE(1970,1,1)</f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SUM(E3638/D3638)</f>
        <v>0</v>
      </c>
      <c r="P3638" s="12" t="e">
        <f>E3638/L3638</f>
        <v>#DIV/0!</v>
      </c>
      <c r="Q3638" t="s">
        <v>8315</v>
      </c>
      <c r="R3638" t="s">
        <v>8357</v>
      </c>
      <c r="S3638" s="10">
        <f>(((J3638/60)/60)/24)+DATE(1970,1,1)</f>
        <v>42226.694780092599</v>
      </c>
      <c r="T3638" s="10">
        <f>(((I3638/60)/60)/24)+DATE(1970,1,1)</f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SUM(E3639/D3639)</f>
        <v>0.30866666666666664</v>
      </c>
      <c r="P3639" s="12">
        <f>E3639/L3639</f>
        <v>66.142857142857139</v>
      </c>
      <c r="Q3639" t="s">
        <v>8315</v>
      </c>
      <c r="R3639" t="s">
        <v>8357</v>
      </c>
      <c r="S3639" s="10">
        <f>(((J3639/60)/60)/24)+DATE(1970,1,1)</f>
        <v>41975.700636574074</v>
      </c>
      <c r="T3639" s="10">
        <f>(((I3639/60)/60)/24)+DATE(1970,1,1)</f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SUM(E3640/D3640)</f>
        <v>6.545454545454546E-2</v>
      </c>
      <c r="P3640" s="12">
        <f>E3640/L3640</f>
        <v>108</v>
      </c>
      <c r="Q3640" t="s">
        <v>8315</v>
      </c>
      <c r="R3640" t="s">
        <v>8357</v>
      </c>
      <c r="S3640" s="10">
        <f>(((J3640/60)/60)/24)+DATE(1970,1,1)</f>
        <v>42053.672824074078</v>
      </c>
      <c r="T3640" s="10">
        <f>(((I3640/60)/60)/24)+DATE(1970,1,1)</f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SUM(E3641/D3641)</f>
        <v>4.0000000000000003E-5</v>
      </c>
      <c r="P3641" s="12">
        <f>E3641/L3641</f>
        <v>1</v>
      </c>
      <c r="Q3641" t="s">
        <v>8315</v>
      </c>
      <c r="R3641" t="s">
        <v>8357</v>
      </c>
      <c r="S3641" s="10">
        <f>(((J3641/60)/60)/24)+DATE(1970,1,1)</f>
        <v>42590.677152777775</v>
      </c>
      <c r="T3641" s="10">
        <f>(((I3641/60)/60)/24)+DATE(1970,1,1)</f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SUM(E3642/D3642)</f>
        <v>5.5E-2</v>
      </c>
      <c r="P3642" s="12">
        <f>E3642/L3642</f>
        <v>18.333333333333332</v>
      </c>
      <c r="Q3642" t="s">
        <v>8315</v>
      </c>
      <c r="R3642" t="s">
        <v>8357</v>
      </c>
      <c r="S3642" s="10">
        <f>(((J3642/60)/60)/24)+DATE(1970,1,1)</f>
        <v>42104.781597222223</v>
      </c>
      <c r="T3642" s="10">
        <f>(((I3642/60)/60)/24)+DATE(1970,1,1)</f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SUM(E3643/D3643)</f>
        <v>0</v>
      </c>
      <c r="P3643" s="12" t="e">
        <f>E3643/L3643</f>
        <v>#DIV/0!</v>
      </c>
      <c r="Q3643" t="s">
        <v>8315</v>
      </c>
      <c r="R3643" t="s">
        <v>8357</v>
      </c>
      <c r="S3643" s="10">
        <f>(((J3643/60)/60)/24)+DATE(1970,1,1)</f>
        <v>41899.627071759263</v>
      </c>
      <c r="T3643" s="10">
        <f>(((I3643/60)/60)/24)+DATE(1970,1,1)</f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SUM(E3644/D3644)</f>
        <v>2.1428571428571429E-2</v>
      </c>
      <c r="P3644" s="12">
        <f>E3644/L3644</f>
        <v>7.5</v>
      </c>
      <c r="Q3644" t="s">
        <v>8315</v>
      </c>
      <c r="R3644" t="s">
        <v>8357</v>
      </c>
      <c r="S3644" s="10">
        <f>(((J3644/60)/60)/24)+DATE(1970,1,1)</f>
        <v>42297.816284722227</v>
      </c>
      <c r="T3644" s="10">
        <f>(((I3644/60)/60)/24)+DATE(1970,1,1)</f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SUM(E3645/D3645)</f>
        <v>0</v>
      </c>
      <c r="P3645" s="12" t="e">
        <f>E3645/L3645</f>
        <v>#DIV/0!</v>
      </c>
      <c r="Q3645" t="s">
        <v>8315</v>
      </c>
      <c r="R3645" t="s">
        <v>8357</v>
      </c>
      <c r="S3645" s="10">
        <f>(((J3645/60)/60)/24)+DATE(1970,1,1)</f>
        <v>42285.143969907411</v>
      </c>
      <c r="T3645" s="10">
        <f>(((I3645/60)/60)/24)+DATE(1970,1,1)</f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SUM(E3646/D3646)</f>
        <v>0.16420000000000001</v>
      </c>
      <c r="P3646" s="12">
        <f>E3646/L3646</f>
        <v>68.416666666666671</v>
      </c>
      <c r="Q3646" t="s">
        <v>8315</v>
      </c>
      <c r="R3646" t="s">
        <v>8357</v>
      </c>
      <c r="S3646" s="10">
        <f>(((J3646/60)/60)/24)+DATE(1970,1,1)</f>
        <v>42409.241747685184</v>
      </c>
      <c r="T3646" s="10">
        <f>(((I3646/60)/60)/24)+DATE(1970,1,1)</f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SUM(E3647/D3647)</f>
        <v>1E-3</v>
      </c>
      <c r="P3647" s="12">
        <f>E3647/L3647</f>
        <v>1</v>
      </c>
      <c r="Q3647" t="s">
        <v>8315</v>
      </c>
      <c r="R3647" t="s">
        <v>8357</v>
      </c>
      <c r="S3647" s="10">
        <f>(((J3647/60)/60)/24)+DATE(1970,1,1)</f>
        <v>42665.970347222217</v>
      </c>
      <c r="T3647" s="10">
        <f>(((I3647/60)/60)/24)+DATE(1970,1,1)</f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SUM(E3648/D3648)</f>
        <v>4.8099999999999997E-2</v>
      </c>
      <c r="P3648" s="12">
        <f>E3648/L3648</f>
        <v>60.125</v>
      </c>
      <c r="Q3648" t="s">
        <v>8315</v>
      </c>
      <c r="R3648" t="s">
        <v>8357</v>
      </c>
      <c r="S3648" s="10">
        <f>(((J3648/60)/60)/24)+DATE(1970,1,1)</f>
        <v>42140.421319444446</v>
      </c>
      <c r="T3648" s="10">
        <f>(((I3648/60)/60)/24)+DATE(1970,1,1)</f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SUM(E3649/D3649)</f>
        <v>0.06</v>
      </c>
      <c r="P3649" s="12">
        <f>E3649/L3649</f>
        <v>15</v>
      </c>
      <c r="Q3649" t="s">
        <v>8315</v>
      </c>
      <c r="R3649" t="s">
        <v>8357</v>
      </c>
      <c r="S3649" s="10">
        <f>(((J3649/60)/60)/24)+DATE(1970,1,1)</f>
        <v>42598.749155092592</v>
      </c>
      <c r="T3649" s="10">
        <f>(((I3649/60)/60)/24)+DATE(1970,1,1)</f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SUM(E3650/D3650)</f>
        <v>1.003825</v>
      </c>
      <c r="P3650" s="12">
        <f>E3650/L3650</f>
        <v>550.04109589041093</v>
      </c>
      <c r="Q3650" t="s">
        <v>8315</v>
      </c>
      <c r="R3650" t="s">
        <v>8316</v>
      </c>
      <c r="S3650" s="10">
        <f>(((J3650/60)/60)/24)+DATE(1970,1,1)</f>
        <v>41887.292187500003</v>
      </c>
      <c r="T3650" s="10">
        <f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SUM(E3651/D3651)</f>
        <v>1.04</v>
      </c>
      <c r="P3651" s="12">
        <f>E3651/L3651</f>
        <v>97.5</v>
      </c>
      <c r="Q3651" t="s">
        <v>8315</v>
      </c>
      <c r="R3651" t="s">
        <v>8316</v>
      </c>
      <c r="S3651" s="10">
        <f>(((J3651/60)/60)/24)+DATE(1970,1,1)</f>
        <v>41780.712893518517</v>
      </c>
      <c r="T3651" s="10">
        <f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SUM(E3652/D3652)</f>
        <v>1</v>
      </c>
      <c r="P3652" s="12">
        <f>E3652/L3652</f>
        <v>29.411764705882351</v>
      </c>
      <c r="Q3652" t="s">
        <v>8315</v>
      </c>
      <c r="R3652" t="s">
        <v>8316</v>
      </c>
      <c r="S3652" s="10">
        <f>(((J3652/60)/60)/24)+DATE(1970,1,1)</f>
        <v>42381.478981481487</v>
      </c>
      <c r="T3652" s="10">
        <f>(((I3652/60)/60)/24)+DATE(1970,1,1)</f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SUM(E3653/D3653)</f>
        <v>1.04</v>
      </c>
      <c r="P3653" s="12">
        <f>E3653/L3653</f>
        <v>57.777777777777779</v>
      </c>
      <c r="Q3653" t="s">
        <v>8315</v>
      </c>
      <c r="R3653" t="s">
        <v>8316</v>
      </c>
      <c r="S3653" s="10">
        <f>(((J3653/60)/60)/24)+DATE(1970,1,1)</f>
        <v>41828.646319444444</v>
      </c>
      <c r="T3653" s="10">
        <f>(((I3653/60)/60)/24)+DATE(1970,1,1)</f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SUM(E3654/D3654)</f>
        <v>2.5066666666666668</v>
      </c>
      <c r="P3654" s="12">
        <f>E3654/L3654</f>
        <v>44.235294117647058</v>
      </c>
      <c r="Q3654" t="s">
        <v>8315</v>
      </c>
      <c r="R3654" t="s">
        <v>8316</v>
      </c>
      <c r="S3654" s="10">
        <f>(((J3654/60)/60)/24)+DATE(1970,1,1)</f>
        <v>42596.644699074073</v>
      </c>
      <c r="T3654" s="10">
        <f>(((I3654/60)/60)/24)+DATE(1970,1,1)</f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SUM(E3655/D3655)</f>
        <v>1.0049999999999999</v>
      </c>
      <c r="P3655" s="12">
        <f>E3655/L3655</f>
        <v>60.909090909090907</v>
      </c>
      <c r="Q3655" t="s">
        <v>8315</v>
      </c>
      <c r="R3655" t="s">
        <v>8316</v>
      </c>
      <c r="S3655" s="10">
        <f>(((J3655/60)/60)/24)+DATE(1970,1,1)</f>
        <v>42191.363506944443</v>
      </c>
      <c r="T3655" s="10">
        <f>(((I3655/60)/60)/24)+DATE(1970,1,1)</f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SUM(E3656/D3656)</f>
        <v>1.744</v>
      </c>
      <c r="P3656" s="12">
        <f>E3656/L3656</f>
        <v>68.84210526315789</v>
      </c>
      <c r="Q3656" t="s">
        <v>8315</v>
      </c>
      <c r="R3656" t="s">
        <v>8316</v>
      </c>
      <c r="S3656" s="10">
        <f>(((J3656/60)/60)/24)+DATE(1970,1,1)</f>
        <v>42440.416504629626</v>
      </c>
      <c r="T3656" s="10">
        <f>(((I3656/60)/60)/24)+DATE(1970,1,1)</f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SUM(E3657/D3657)</f>
        <v>1.1626000000000001</v>
      </c>
      <c r="P3657" s="12">
        <f>E3657/L3657</f>
        <v>73.582278481012665</v>
      </c>
      <c r="Q3657" t="s">
        <v>8315</v>
      </c>
      <c r="R3657" t="s">
        <v>8316</v>
      </c>
      <c r="S3657" s="10">
        <f>(((J3657/60)/60)/24)+DATE(1970,1,1)</f>
        <v>42173.803217592591</v>
      </c>
      <c r="T3657" s="10">
        <f>(((I3657/60)/60)/24)+DATE(1970,1,1)</f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SUM(E3658/D3658)</f>
        <v>1.0582</v>
      </c>
      <c r="P3658" s="12">
        <f>E3658/L3658</f>
        <v>115.02173913043478</v>
      </c>
      <c r="Q3658" t="s">
        <v>8315</v>
      </c>
      <c r="R3658" t="s">
        <v>8316</v>
      </c>
      <c r="S3658" s="10">
        <f>(((J3658/60)/60)/24)+DATE(1970,1,1)</f>
        <v>42737.910138888896</v>
      </c>
      <c r="T3658" s="10">
        <f>(((I3658/60)/60)/24)+DATE(1970,1,1)</f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SUM(E3659/D3659)</f>
        <v>1.1074999999999999</v>
      </c>
      <c r="P3659" s="12">
        <f>E3659/L3659</f>
        <v>110.75</v>
      </c>
      <c r="Q3659" t="s">
        <v>8315</v>
      </c>
      <c r="R3659" t="s">
        <v>8316</v>
      </c>
      <c r="S3659" s="10">
        <f>(((J3659/60)/60)/24)+DATE(1970,1,1)</f>
        <v>42499.629849537043</v>
      </c>
      <c r="T3659" s="10">
        <f>(((I3659/60)/60)/24)+DATE(1970,1,1)</f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SUM(E3660/D3660)</f>
        <v>1.0066666666666666</v>
      </c>
      <c r="P3660" s="12">
        <f>E3660/L3660</f>
        <v>75.5</v>
      </c>
      <c r="Q3660" t="s">
        <v>8315</v>
      </c>
      <c r="R3660" t="s">
        <v>8316</v>
      </c>
      <c r="S3660" s="10">
        <f>(((J3660/60)/60)/24)+DATE(1970,1,1)</f>
        <v>41775.858564814815</v>
      </c>
      <c r="T3660" s="10">
        <f>(((I3660/60)/60)/24)+DATE(1970,1,1)</f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SUM(E3661/D3661)</f>
        <v>1.0203333333333333</v>
      </c>
      <c r="P3661" s="12">
        <f>E3661/L3661</f>
        <v>235.46153846153845</v>
      </c>
      <c r="Q3661" t="s">
        <v>8315</v>
      </c>
      <c r="R3661" t="s">
        <v>8316</v>
      </c>
      <c r="S3661" s="10">
        <f>(((J3661/60)/60)/24)+DATE(1970,1,1)</f>
        <v>42055.277199074073</v>
      </c>
      <c r="T3661" s="10">
        <f>(((I3661/60)/60)/24)+DATE(1970,1,1)</f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SUM(E3662/D3662)</f>
        <v>1</v>
      </c>
      <c r="P3662" s="12">
        <f>E3662/L3662</f>
        <v>11.363636363636363</v>
      </c>
      <c r="Q3662" t="s">
        <v>8315</v>
      </c>
      <c r="R3662" t="s">
        <v>8316</v>
      </c>
      <c r="S3662" s="10">
        <f>(((J3662/60)/60)/24)+DATE(1970,1,1)</f>
        <v>41971.881076388891</v>
      </c>
      <c r="T3662" s="10">
        <f>(((I3662/60)/60)/24)+DATE(1970,1,1)</f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SUM(E3663/D3663)</f>
        <v>1.1100000000000001</v>
      </c>
      <c r="P3663" s="12">
        <f>E3663/L3663</f>
        <v>92.5</v>
      </c>
      <c r="Q3663" t="s">
        <v>8315</v>
      </c>
      <c r="R3663" t="s">
        <v>8316</v>
      </c>
      <c r="S3663" s="10">
        <f>(((J3663/60)/60)/24)+DATE(1970,1,1)</f>
        <v>42447.896666666667</v>
      </c>
      <c r="T3663" s="10">
        <f>(((I3663/60)/60)/24)+DATE(1970,1,1)</f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SUM(E3664/D3664)</f>
        <v>1.0142500000000001</v>
      </c>
      <c r="P3664" s="12">
        <f>E3664/L3664</f>
        <v>202.85</v>
      </c>
      <c r="Q3664" t="s">
        <v>8315</v>
      </c>
      <c r="R3664" t="s">
        <v>8316</v>
      </c>
      <c r="S3664" s="10">
        <f>(((J3664/60)/60)/24)+DATE(1970,1,1)</f>
        <v>42064.220069444447</v>
      </c>
      <c r="T3664" s="10">
        <f>(((I3664/60)/60)/24)+DATE(1970,1,1)</f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SUM(E3665/D3665)</f>
        <v>1.04</v>
      </c>
      <c r="P3665" s="12">
        <f>E3665/L3665</f>
        <v>26</v>
      </c>
      <c r="Q3665" t="s">
        <v>8315</v>
      </c>
      <c r="R3665" t="s">
        <v>8316</v>
      </c>
      <c r="S3665" s="10">
        <f>(((J3665/60)/60)/24)+DATE(1970,1,1)</f>
        <v>42665.451736111107</v>
      </c>
      <c r="T3665" s="10">
        <f>(((I3665/60)/60)/24)+DATE(1970,1,1)</f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SUM(E3666/D3666)</f>
        <v>1.09375</v>
      </c>
      <c r="P3666" s="12">
        <f>E3666/L3666</f>
        <v>46.05263157894737</v>
      </c>
      <c r="Q3666" t="s">
        <v>8315</v>
      </c>
      <c r="R3666" t="s">
        <v>8316</v>
      </c>
      <c r="S3666" s="10">
        <f>(((J3666/60)/60)/24)+DATE(1970,1,1)</f>
        <v>42523.248715277776</v>
      </c>
      <c r="T3666" s="10">
        <f>(((I3666/60)/60)/24)+DATE(1970,1,1)</f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SUM(E3667/D3667)</f>
        <v>1.1516129032258065</v>
      </c>
      <c r="P3667" s="12">
        <f>E3667/L3667</f>
        <v>51</v>
      </c>
      <c r="Q3667" t="s">
        <v>8315</v>
      </c>
      <c r="R3667" t="s">
        <v>8316</v>
      </c>
      <c r="S3667" s="10">
        <f>(((J3667/60)/60)/24)+DATE(1970,1,1)</f>
        <v>42294.808124999996</v>
      </c>
      <c r="T3667" s="10">
        <f>(((I3667/60)/60)/24)+DATE(1970,1,1)</f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SUM(E3668/D3668)</f>
        <v>1</v>
      </c>
      <c r="P3668" s="12">
        <f>E3668/L3668</f>
        <v>31.578947368421051</v>
      </c>
      <c r="Q3668" t="s">
        <v>8315</v>
      </c>
      <c r="R3668" t="s">
        <v>8316</v>
      </c>
      <c r="S3668" s="10">
        <f>(((J3668/60)/60)/24)+DATE(1970,1,1)</f>
        <v>41822.90488425926</v>
      </c>
      <c r="T3668" s="10">
        <f>(((I3668/60)/60)/24)+DATE(1970,1,1)</f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SUM(E3669/D3669)</f>
        <v>1.0317033333333334</v>
      </c>
      <c r="P3669" s="12">
        <f>E3669/L3669</f>
        <v>53.363965517241382</v>
      </c>
      <c r="Q3669" t="s">
        <v>8315</v>
      </c>
      <c r="R3669" t="s">
        <v>8316</v>
      </c>
      <c r="S3669" s="10">
        <f>(((J3669/60)/60)/24)+DATE(1970,1,1)</f>
        <v>42173.970127314817</v>
      </c>
      <c r="T3669" s="10">
        <f>(((I3669/60)/60)/24)+DATE(1970,1,1)</f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SUM(E3670/D3670)</f>
        <v>1.0349999999999999</v>
      </c>
      <c r="P3670" s="12">
        <f>E3670/L3670</f>
        <v>36.964285714285715</v>
      </c>
      <c r="Q3670" t="s">
        <v>8315</v>
      </c>
      <c r="R3670" t="s">
        <v>8316</v>
      </c>
      <c r="S3670" s="10">
        <f>(((J3670/60)/60)/24)+DATE(1970,1,1)</f>
        <v>42185.556157407409</v>
      </c>
      <c r="T3670" s="10">
        <f>(((I3670/60)/60)/24)+DATE(1970,1,1)</f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SUM(E3671/D3671)</f>
        <v>1.3819999999999999</v>
      </c>
      <c r="P3671" s="12">
        <f>E3671/L3671</f>
        <v>81.294117647058826</v>
      </c>
      <c r="Q3671" t="s">
        <v>8315</v>
      </c>
      <c r="R3671" t="s">
        <v>8316</v>
      </c>
      <c r="S3671" s="10">
        <f>(((J3671/60)/60)/24)+DATE(1970,1,1)</f>
        <v>42136.675196759257</v>
      </c>
      <c r="T3671" s="10">
        <f>(((I3671/60)/60)/24)+DATE(1970,1,1)</f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SUM(E3672/D3672)</f>
        <v>1.0954545454545455</v>
      </c>
      <c r="P3672" s="12">
        <f>E3672/L3672</f>
        <v>20.083333333333332</v>
      </c>
      <c r="Q3672" t="s">
        <v>8315</v>
      </c>
      <c r="R3672" t="s">
        <v>8316</v>
      </c>
      <c r="S3672" s="10">
        <f>(((J3672/60)/60)/24)+DATE(1970,1,1)</f>
        <v>42142.514016203699</v>
      </c>
      <c r="T3672" s="10">
        <f>(((I3672/60)/60)/24)+DATE(1970,1,1)</f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SUM(E3673/D3673)</f>
        <v>1.0085714285714287</v>
      </c>
      <c r="P3673" s="12">
        <f>E3673/L3673</f>
        <v>88.25</v>
      </c>
      <c r="Q3673" t="s">
        <v>8315</v>
      </c>
      <c r="R3673" t="s">
        <v>8316</v>
      </c>
      <c r="S3673" s="10">
        <f>(((J3673/60)/60)/24)+DATE(1970,1,1)</f>
        <v>41820.62809027778</v>
      </c>
      <c r="T3673" s="10">
        <f>(((I3673/60)/60)/24)+DATE(1970,1,1)</f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SUM(E3674/D3674)</f>
        <v>1.0153333333333334</v>
      </c>
      <c r="P3674" s="12">
        <f>E3674/L3674</f>
        <v>53.438596491228068</v>
      </c>
      <c r="Q3674" t="s">
        <v>8315</v>
      </c>
      <c r="R3674" t="s">
        <v>8316</v>
      </c>
      <c r="S3674" s="10">
        <f>(((J3674/60)/60)/24)+DATE(1970,1,1)</f>
        <v>41878.946574074071</v>
      </c>
      <c r="T3674" s="10">
        <f>(((I3674/60)/60)/24)+DATE(1970,1,1)</f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SUM(E3675/D3675)</f>
        <v>1.13625</v>
      </c>
      <c r="P3675" s="12">
        <f>E3675/L3675</f>
        <v>39.868421052631582</v>
      </c>
      <c r="Q3675" t="s">
        <v>8315</v>
      </c>
      <c r="R3675" t="s">
        <v>8316</v>
      </c>
      <c r="S3675" s="10">
        <f>(((J3675/60)/60)/24)+DATE(1970,1,1)</f>
        <v>41914.295104166667</v>
      </c>
      <c r="T3675" s="10">
        <f>(((I3675/60)/60)/24)+DATE(1970,1,1)</f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SUM(E3676/D3676)</f>
        <v>1</v>
      </c>
      <c r="P3676" s="12">
        <f>E3676/L3676</f>
        <v>145.16129032258064</v>
      </c>
      <c r="Q3676" t="s">
        <v>8315</v>
      </c>
      <c r="R3676" t="s">
        <v>8316</v>
      </c>
      <c r="S3676" s="10">
        <f>(((J3676/60)/60)/24)+DATE(1970,1,1)</f>
        <v>42556.873020833329</v>
      </c>
      <c r="T3676" s="10">
        <f>(((I3676/60)/60)/24)+DATE(1970,1,1)</f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SUM(E3677/D3677)</f>
        <v>1.4</v>
      </c>
      <c r="P3677" s="12">
        <f>E3677/L3677</f>
        <v>23.333333333333332</v>
      </c>
      <c r="Q3677" t="s">
        <v>8315</v>
      </c>
      <c r="R3677" t="s">
        <v>8316</v>
      </c>
      <c r="S3677" s="10">
        <f>(((J3677/60)/60)/24)+DATE(1970,1,1)</f>
        <v>42493.597013888888</v>
      </c>
      <c r="T3677" s="10">
        <f>(((I3677/60)/60)/24)+DATE(1970,1,1)</f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SUM(E3678/D3678)</f>
        <v>1.2875000000000001</v>
      </c>
      <c r="P3678" s="12">
        <f>E3678/L3678</f>
        <v>64.375</v>
      </c>
      <c r="Q3678" t="s">
        <v>8315</v>
      </c>
      <c r="R3678" t="s">
        <v>8316</v>
      </c>
      <c r="S3678" s="10">
        <f>(((J3678/60)/60)/24)+DATE(1970,1,1)</f>
        <v>41876.815787037034</v>
      </c>
      <c r="T3678" s="10">
        <f>(((I3678/60)/60)/24)+DATE(1970,1,1)</f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SUM(E3679/D3679)</f>
        <v>1.0290416666666666</v>
      </c>
      <c r="P3679" s="12">
        <f>E3679/L3679</f>
        <v>62.052763819095475</v>
      </c>
      <c r="Q3679" t="s">
        <v>8315</v>
      </c>
      <c r="R3679" t="s">
        <v>8316</v>
      </c>
      <c r="S3679" s="10">
        <f>(((J3679/60)/60)/24)+DATE(1970,1,1)</f>
        <v>41802.574282407404</v>
      </c>
      <c r="T3679" s="10">
        <f>(((I3679/60)/60)/24)+DATE(1970,1,1)</f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SUM(E3680/D3680)</f>
        <v>1.0249999999999999</v>
      </c>
      <c r="P3680" s="12">
        <f>E3680/L3680</f>
        <v>66.129032258064512</v>
      </c>
      <c r="Q3680" t="s">
        <v>8315</v>
      </c>
      <c r="R3680" t="s">
        <v>8316</v>
      </c>
      <c r="S3680" s="10">
        <f>(((J3680/60)/60)/24)+DATE(1970,1,1)</f>
        <v>42120.531226851846</v>
      </c>
      <c r="T3680" s="10">
        <f>(((I3680/60)/60)/24)+DATE(1970,1,1)</f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SUM(E3681/D3681)</f>
        <v>1.101</v>
      </c>
      <c r="P3681" s="12">
        <f>E3681/L3681</f>
        <v>73.400000000000006</v>
      </c>
      <c r="Q3681" t="s">
        <v>8315</v>
      </c>
      <c r="R3681" t="s">
        <v>8316</v>
      </c>
      <c r="S3681" s="10">
        <f>(((J3681/60)/60)/24)+DATE(1970,1,1)</f>
        <v>41786.761354166665</v>
      </c>
      <c r="T3681" s="10">
        <f>(((I3681/60)/60)/24)+DATE(1970,1,1)</f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SUM(E3682/D3682)</f>
        <v>1.1276666666666666</v>
      </c>
      <c r="P3682" s="12">
        <f>E3682/L3682</f>
        <v>99.5</v>
      </c>
      <c r="Q3682" t="s">
        <v>8315</v>
      </c>
      <c r="R3682" t="s">
        <v>8316</v>
      </c>
      <c r="S3682" s="10">
        <f>(((J3682/60)/60)/24)+DATE(1970,1,1)</f>
        <v>42627.454097222217</v>
      </c>
      <c r="T3682" s="10">
        <f>(((I3682/60)/60)/24)+DATE(1970,1,1)</f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SUM(E3683/D3683)</f>
        <v>1.119</v>
      </c>
      <c r="P3683" s="12">
        <f>E3683/L3683</f>
        <v>62.166666666666664</v>
      </c>
      <c r="Q3683" t="s">
        <v>8315</v>
      </c>
      <c r="R3683" t="s">
        <v>8316</v>
      </c>
      <c r="S3683" s="10">
        <f>(((J3683/60)/60)/24)+DATE(1970,1,1)</f>
        <v>42374.651504629626</v>
      </c>
      <c r="T3683" s="10">
        <f>(((I3683/60)/60)/24)+DATE(1970,1,1)</f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SUM(E3684/D3684)</f>
        <v>1.3919999999999999</v>
      </c>
      <c r="P3684" s="12">
        <f>E3684/L3684</f>
        <v>62.328358208955223</v>
      </c>
      <c r="Q3684" t="s">
        <v>8315</v>
      </c>
      <c r="R3684" t="s">
        <v>8316</v>
      </c>
      <c r="S3684" s="10">
        <f>(((J3684/60)/60)/24)+DATE(1970,1,1)</f>
        <v>41772.685393518521</v>
      </c>
      <c r="T3684" s="10">
        <f>(((I3684/60)/60)/24)+DATE(1970,1,1)</f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SUM(E3685/D3685)</f>
        <v>1.1085714285714285</v>
      </c>
      <c r="P3685" s="12">
        <f>E3685/L3685</f>
        <v>58.787878787878789</v>
      </c>
      <c r="Q3685" t="s">
        <v>8315</v>
      </c>
      <c r="R3685" t="s">
        <v>8316</v>
      </c>
      <c r="S3685" s="10">
        <f>(((J3685/60)/60)/24)+DATE(1970,1,1)</f>
        <v>42633.116851851853</v>
      </c>
      <c r="T3685" s="10">
        <f>(((I3685/60)/60)/24)+DATE(1970,1,1)</f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SUM(E3686/D3686)</f>
        <v>1.3906666666666667</v>
      </c>
      <c r="P3686" s="12">
        <f>E3686/L3686</f>
        <v>45.347826086956523</v>
      </c>
      <c r="Q3686" t="s">
        <v>8315</v>
      </c>
      <c r="R3686" t="s">
        <v>8316</v>
      </c>
      <c r="S3686" s="10">
        <f>(((J3686/60)/60)/24)+DATE(1970,1,1)</f>
        <v>42219.180393518516</v>
      </c>
      <c r="T3686" s="10">
        <f>(((I3686/60)/60)/24)+DATE(1970,1,1)</f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SUM(E3687/D3687)</f>
        <v>1.0569999999999999</v>
      </c>
      <c r="P3687" s="12">
        <f>E3687/L3687</f>
        <v>41.944444444444443</v>
      </c>
      <c r="Q3687" t="s">
        <v>8315</v>
      </c>
      <c r="R3687" t="s">
        <v>8316</v>
      </c>
      <c r="S3687" s="10">
        <f>(((J3687/60)/60)/24)+DATE(1970,1,1)</f>
        <v>41753.593275462961</v>
      </c>
      <c r="T3687" s="10">
        <f>(((I3687/60)/60)/24)+DATE(1970,1,1)</f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SUM(E3688/D3688)</f>
        <v>1.0142857142857142</v>
      </c>
      <c r="P3688" s="12">
        <f>E3688/L3688</f>
        <v>59.166666666666664</v>
      </c>
      <c r="Q3688" t="s">
        <v>8315</v>
      </c>
      <c r="R3688" t="s">
        <v>8316</v>
      </c>
      <c r="S3688" s="10">
        <f>(((J3688/60)/60)/24)+DATE(1970,1,1)</f>
        <v>42230.662731481483</v>
      </c>
      <c r="T3688" s="10">
        <f>(((I3688/60)/60)/24)+DATE(1970,1,1)</f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SUM(E3689/D3689)</f>
        <v>1.0024500000000001</v>
      </c>
      <c r="P3689" s="12">
        <f>E3689/L3689</f>
        <v>200.49</v>
      </c>
      <c r="Q3689" t="s">
        <v>8315</v>
      </c>
      <c r="R3689" t="s">
        <v>8316</v>
      </c>
      <c r="S3689" s="10">
        <f>(((J3689/60)/60)/24)+DATE(1970,1,1)</f>
        <v>41787.218229166669</v>
      </c>
      <c r="T3689" s="10">
        <f>(((I3689/60)/60)/24)+DATE(1970,1,1)</f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SUM(E3690/D3690)</f>
        <v>1.0916666666666666</v>
      </c>
      <c r="P3690" s="12">
        <f>E3690/L3690</f>
        <v>83.974358974358978</v>
      </c>
      <c r="Q3690" t="s">
        <v>8315</v>
      </c>
      <c r="R3690" t="s">
        <v>8316</v>
      </c>
      <c r="S3690" s="10">
        <f>(((J3690/60)/60)/24)+DATE(1970,1,1)</f>
        <v>41829.787083333329</v>
      </c>
      <c r="T3690" s="10">
        <f>(((I3690/60)/60)/24)+DATE(1970,1,1)</f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SUM(E3691/D3691)</f>
        <v>1.1833333333333333</v>
      </c>
      <c r="P3691" s="12">
        <f>E3691/L3691</f>
        <v>57.258064516129032</v>
      </c>
      <c r="Q3691" t="s">
        <v>8315</v>
      </c>
      <c r="R3691" t="s">
        <v>8316</v>
      </c>
      <c r="S3691" s="10">
        <f>(((J3691/60)/60)/24)+DATE(1970,1,1)</f>
        <v>42147.826840277776</v>
      </c>
      <c r="T3691" s="10">
        <f>(((I3691/60)/60)/24)+DATE(1970,1,1)</f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SUM(E3692/D3692)</f>
        <v>1.2</v>
      </c>
      <c r="P3692" s="12">
        <f>E3692/L3692</f>
        <v>58.064516129032256</v>
      </c>
      <c r="Q3692" t="s">
        <v>8315</v>
      </c>
      <c r="R3692" t="s">
        <v>8316</v>
      </c>
      <c r="S3692" s="10">
        <f>(((J3692/60)/60)/24)+DATE(1970,1,1)</f>
        <v>41940.598182870373</v>
      </c>
      <c r="T3692" s="10">
        <f>(((I3692/60)/60)/24)+DATE(1970,1,1)</f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SUM(E3693/D3693)</f>
        <v>1.2796000000000001</v>
      </c>
      <c r="P3693" s="12">
        <f>E3693/L3693</f>
        <v>186.80291970802921</v>
      </c>
      <c r="Q3693" t="s">
        <v>8315</v>
      </c>
      <c r="R3693" t="s">
        <v>8316</v>
      </c>
      <c r="S3693" s="10">
        <f>(((J3693/60)/60)/24)+DATE(1970,1,1)</f>
        <v>42020.700567129628</v>
      </c>
      <c r="T3693" s="10">
        <f>(((I3693/60)/60)/24)+DATE(1970,1,1)</f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SUM(E3694/D3694)</f>
        <v>1.26</v>
      </c>
      <c r="P3694" s="12">
        <f>E3694/L3694</f>
        <v>74.117647058823536</v>
      </c>
      <c r="Q3694" t="s">
        <v>8315</v>
      </c>
      <c r="R3694" t="s">
        <v>8316</v>
      </c>
      <c r="S3694" s="10">
        <f>(((J3694/60)/60)/24)+DATE(1970,1,1)</f>
        <v>41891.96503472222</v>
      </c>
      <c r="T3694" s="10">
        <f>(((I3694/60)/60)/24)+DATE(1970,1,1)</f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SUM(E3695/D3695)</f>
        <v>1.2912912912912913</v>
      </c>
      <c r="P3695" s="12">
        <f>E3695/L3695</f>
        <v>30.714285714285715</v>
      </c>
      <c r="Q3695" t="s">
        <v>8315</v>
      </c>
      <c r="R3695" t="s">
        <v>8316</v>
      </c>
      <c r="S3695" s="10">
        <f>(((J3695/60)/60)/24)+DATE(1970,1,1)</f>
        <v>42309.191307870366</v>
      </c>
      <c r="T3695" s="10">
        <f>(((I3695/60)/60)/24)+DATE(1970,1,1)</f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SUM(E3696/D3696)</f>
        <v>1.0742857142857143</v>
      </c>
      <c r="P3696" s="12">
        <f>E3696/L3696</f>
        <v>62.666666666666664</v>
      </c>
      <c r="Q3696" t="s">
        <v>8315</v>
      </c>
      <c r="R3696" t="s">
        <v>8316</v>
      </c>
      <c r="S3696" s="10">
        <f>(((J3696/60)/60)/24)+DATE(1970,1,1)</f>
        <v>42490.133877314816</v>
      </c>
      <c r="T3696" s="10">
        <f>(((I3696/60)/60)/24)+DATE(1970,1,1)</f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SUM(E3697/D3697)</f>
        <v>1.00125</v>
      </c>
      <c r="P3697" s="12">
        <f>E3697/L3697</f>
        <v>121.36363636363636</v>
      </c>
      <c r="Q3697" t="s">
        <v>8315</v>
      </c>
      <c r="R3697" t="s">
        <v>8316</v>
      </c>
      <c r="S3697" s="10">
        <f>(((J3697/60)/60)/24)+DATE(1970,1,1)</f>
        <v>41995.870486111111</v>
      </c>
      <c r="T3697" s="10">
        <f>(((I3697/60)/60)/24)+DATE(1970,1,1)</f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SUM(E3698/D3698)</f>
        <v>1.55</v>
      </c>
      <c r="P3698" s="12">
        <f>E3698/L3698</f>
        <v>39.743589743589745</v>
      </c>
      <c r="Q3698" t="s">
        <v>8315</v>
      </c>
      <c r="R3698" t="s">
        <v>8316</v>
      </c>
      <c r="S3698" s="10">
        <f>(((J3698/60)/60)/24)+DATE(1970,1,1)</f>
        <v>41988.617083333331</v>
      </c>
      <c r="T3698" s="10">
        <f>(((I3698/60)/60)/24)+DATE(1970,1,1)</f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SUM(E3699/D3699)</f>
        <v>1.08</v>
      </c>
      <c r="P3699" s="12">
        <f>E3699/L3699</f>
        <v>72</v>
      </c>
      <c r="Q3699" t="s">
        <v>8315</v>
      </c>
      <c r="R3699" t="s">
        <v>8316</v>
      </c>
      <c r="S3699" s="10">
        <f>(((J3699/60)/60)/24)+DATE(1970,1,1)</f>
        <v>42479.465833333335</v>
      </c>
      <c r="T3699" s="10">
        <f>(((I3699/60)/60)/24)+DATE(1970,1,1)</f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SUM(E3700/D3700)</f>
        <v>1.1052</v>
      </c>
      <c r="P3700" s="12">
        <f>E3700/L3700</f>
        <v>40.632352941176471</v>
      </c>
      <c r="Q3700" t="s">
        <v>8315</v>
      </c>
      <c r="R3700" t="s">
        <v>8316</v>
      </c>
      <c r="S3700" s="10">
        <f>(((J3700/60)/60)/24)+DATE(1970,1,1)</f>
        <v>42401.806562500002</v>
      </c>
      <c r="T3700" s="10">
        <f>(((I3700/60)/60)/24)+DATE(1970,1,1)</f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SUM(E3701/D3701)</f>
        <v>1.008</v>
      </c>
      <c r="P3701" s="12">
        <f>E3701/L3701</f>
        <v>63</v>
      </c>
      <c r="Q3701" t="s">
        <v>8315</v>
      </c>
      <c r="R3701" t="s">
        <v>8316</v>
      </c>
      <c r="S3701" s="10">
        <f>(((J3701/60)/60)/24)+DATE(1970,1,1)</f>
        <v>41897.602037037039</v>
      </c>
      <c r="T3701" s="10">
        <f>(((I3701/60)/60)/24)+DATE(1970,1,1)</f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SUM(E3702/D3702)</f>
        <v>1.212</v>
      </c>
      <c r="P3702" s="12">
        <f>E3702/L3702</f>
        <v>33.666666666666664</v>
      </c>
      <c r="Q3702" t="s">
        <v>8315</v>
      </c>
      <c r="R3702" t="s">
        <v>8316</v>
      </c>
      <c r="S3702" s="10">
        <f>(((J3702/60)/60)/24)+DATE(1970,1,1)</f>
        <v>41882.585648148146</v>
      </c>
      <c r="T3702" s="10">
        <f>(((I3702/60)/60)/24)+DATE(1970,1,1)</f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SUM(E3703/D3703)</f>
        <v>1.0033333333333334</v>
      </c>
      <c r="P3703" s="12">
        <f>E3703/L3703</f>
        <v>38.589743589743591</v>
      </c>
      <c r="Q3703" t="s">
        <v>8315</v>
      </c>
      <c r="R3703" t="s">
        <v>8316</v>
      </c>
      <c r="S3703" s="10">
        <f>(((J3703/60)/60)/24)+DATE(1970,1,1)</f>
        <v>42129.541585648149</v>
      </c>
      <c r="T3703" s="10">
        <f>(((I3703/60)/60)/24)+DATE(1970,1,1)</f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SUM(E3704/D3704)</f>
        <v>1.0916666666666666</v>
      </c>
      <c r="P3704" s="12">
        <f>E3704/L3704</f>
        <v>155.95238095238096</v>
      </c>
      <c r="Q3704" t="s">
        <v>8315</v>
      </c>
      <c r="R3704" t="s">
        <v>8316</v>
      </c>
      <c r="S3704" s="10">
        <f>(((J3704/60)/60)/24)+DATE(1970,1,1)</f>
        <v>42524.53800925926</v>
      </c>
      <c r="T3704" s="10">
        <f>(((I3704/60)/60)/24)+DATE(1970,1,1)</f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SUM(E3705/D3705)</f>
        <v>1.2342857142857142</v>
      </c>
      <c r="P3705" s="12">
        <f>E3705/L3705</f>
        <v>43.2</v>
      </c>
      <c r="Q3705" t="s">
        <v>8315</v>
      </c>
      <c r="R3705" t="s">
        <v>8316</v>
      </c>
      <c r="S3705" s="10">
        <f>(((J3705/60)/60)/24)+DATE(1970,1,1)</f>
        <v>42556.504490740743</v>
      </c>
      <c r="T3705" s="10">
        <f>(((I3705/60)/60)/24)+DATE(1970,1,1)</f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SUM(E3706/D3706)</f>
        <v>1.3633666666666666</v>
      </c>
      <c r="P3706" s="12">
        <f>E3706/L3706</f>
        <v>15.148518518518518</v>
      </c>
      <c r="Q3706" t="s">
        <v>8315</v>
      </c>
      <c r="R3706" t="s">
        <v>8316</v>
      </c>
      <c r="S3706" s="10">
        <f>(((J3706/60)/60)/24)+DATE(1970,1,1)</f>
        <v>42461.689745370371</v>
      </c>
      <c r="T3706" s="10">
        <f>(((I3706/60)/60)/24)+DATE(1970,1,1)</f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SUM(E3707/D3707)</f>
        <v>1.0346657233816767</v>
      </c>
      <c r="P3707" s="12">
        <f>E3707/L3707</f>
        <v>83.571428571428569</v>
      </c>
      <c r="Q3707" t="s">
        <v>8315</v>
      </c>
      <c r="R3707" t="s">
        <v>8316</v>
      </c>
      <c r="S3707" s="10">
        <f>(((J3707/60)/60)/24)+DATE(1970,1,1)</f>
        <v>41792.542986111112</v>
      </c>
      <c r="T3707" s="10">
        <f>(((I3707/60)/60)/24)+DATE(1970,1,1)</f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SUM(E3708/D3708)</f>
        <v>1.2133333333333334</v>
      </c>
      <c r="P3708" s="12">
        <f>E3708/L3708</f>
        <v>140</v>
      </c>
      <c r="Q3708" t="s">
        <v>8315</v>
      </c>
      <c r="R3708" t="s">
        <v>8316</v>
      </c>
      <c r="S3708" s="10">
        <f>(((J3708/60)/60)/24)+DATE(1970,1,1)</f>
        <v>41879.913761574076</v>
      </c>
      <c r="T3708" s="10">
        <f>(((I3708/60)/60)/24)+DATE(1970,1,1)</f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SUM(E3709/D3709)</f>
        <v>1.86</v>
      </c>
      <c r="P3709" s="12">
        <f>E3709/L3709</f>
        <v>80.869565217391298</v>
      </c>
      <c r="Q3709" t="s">
        <v>8315</v>
      </c>
      <c r="R3709" t="s">
        <v>8316</v>
      </c>
      <c r="S3709" s="10">
        <f>(((J3709/60)/60)/24)+DATE(1970,1,1)</f>
        <v>42552.048356481479</v>
      </c>
      <c r="T3709" s="10">
        <f>(((I3709/60)/60)/24)+DATE(1970,1,1)</f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SUM(E3710/D3710)</f>
        <v>3</v>
      </c>
      <c r="P3710" s="12">
        <f>E3710/L3710</f>
        <v>53.846153846153847</v>
      </c>
      <c r="Q3710" t="s">
        <v>8315</v>
      </c>
      <c r="R3710" t="s">
        <v>8316</v>
      </c>
      <c r="S3710" s="10">
        <f>(((J3710/60)/60)/24)+DATE(1970,1,1)</f>
        <v>41810.142199074071</v>
      </c>
      <c r="T3710" s="10">
        <f>(((I3710/60)/60)/24)+DATE(1970,1,1)</f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SUM(E3711/D3711)</f>
        <v>1.0825</v>
      </c>
      <c r="P3711" s="12">
        <f>E3711/L3711</f>
        <v>30.928571428571427</v>
      </c>
      <c r="Q3711" t="s">
        <v>8315</v>
      </c>
      <c r="R3711" t="s">
        <v>8316</v>
      </c>
      <c r="S3711" s="10">
        <f>(((J3711/60)/60)/24)+DATE(1970,1,1)</f>
        <v>41785.707708333335</v>
      </c>
      <c r="T3711" s="10">
        <f>(((I3711/60)/60)/24)+DATE(1970,1,1)</f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SUM(E3712/D3712)</f>
        <v>1.4115384615384616</v>
      </c>
      <c r="P3712" s="12">
        <f>E3712/L3712</f>
        <v>67.962962962962962</v>
      </c>
      <c r="Q3712" t="s">
        <v>8315</v>
      </c>
      <c r="R3712" t="s">
        <v>8316</v>
      </c>
      <c r="S3712" s="10">
        <f>(((J3712/60)/60)/24)+DATE(1970,1,1)</f>
        <v>42072.576249999998</v>
      </c>
      <c r="T3712" s="10">
        <f>(((I3712/60)/60)/24)+DATE(1970,1,1)</f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SUM(E3713/D3713)</f>
        <v>1.1399999999999999</v>
      </c>
      <c r="P3713" s="12">
        <f>E3713/L3713</f>
        <v>27.142857142857142</v>
      </c>
      <c r="Q3713" t="s">
        <v>8315</v>
      </c>
      <c r="R3713" t="s">
        <v>8316</v>
      </c>
      <c r="S3713" s="10">
        <f>(((J3713/60)/60)/24)+DATE(1970,1,1)</f>
        <v>41779.724224537036</v>
      </c>
      <c r="T3713" s="10">
        <f>(((I3713/60)/60)/24)+DATE(1970,1,1)</f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SUM(E3714/D3714)</f>
        <v>1.5373333333333334</v>
      </c>
      <c r="P3714" s="12">
        <f>E3714/L3714</f>
        <v>110.86538461538461</v>
      </c>
      <c r="Q3714" t="s">
        <v>8315</v>
      </c>
      <c r="R3714" t="s">
        <v>8316</v>
      </c>
      <c r="S3714" s="10">
        <f>(((J3714/60)/60)/24)+DATE(1970,1,1)</f>
        <v>42134.172071759262</v>
      </c>
      <c r="T3714" s="10">
        <f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SUM(E3715/D3715)</f>
        <v>1.0149999999999999</v>
      </c>
      <c r="P3715" s="12">
        <f>E3715/L3715</f>
        <v>106.84210526315789</v>
      </c>
      <c r="Q3715" t="s">
        <v>8315</v>
      </c>
      <c r="R3715" t="s">
        <v>8316</v>
      </c>
      <c r="S3715" s="10">
        <f>(((J3715/60)/60)/24)+DATE(1970,1,1)</f>
        <v>42505.738032407404</v>
      </c>
      <c r="T3715" s="10">
        <f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SUM(E3716/D3716)</f>
        <v>1.0235000000000001</v>
      </c>
      <c r="P3716" s="12">
        <f>E3716/L3716</f>
        <v>105.51546391752578</v>
      </c>
      <c r="Q3716" t="s">
        <v>8315</v>
      </c>
      <c r="R3716" t="s">
        <v>8316</v>
      </c>
      <c r="S3716" s="10">
        <f>(((J3716/60)/60)/24)+DATE(1970,1,1)</f>
        <v>42118.556331018524</v>
      </c>
      <c r="T3716" s="10">
        <f>(((I3716/60)/60)/24)+DATE(1970,1,1)</f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SUM(E3717/D3717)</f>
        <v>1.0257142857142858</v>
      </c>
      <c r="P3717" s="12">
        <f>E3717/L3717</f>
        <v>132.96296296296296</v>
      </c>
      <c r="Q3717" t="s">
        <v>8315</v>
      </c>
      <c r="R3717" t="s">
        <v>8316</v>
      </c>
      <c r="S3717" s="10">
        <f>(((J3717/60)/60)/24)+DATE(1970,1,1)</f>
        <v>42036.995590277773</v>
      </c>
      <c r="T3717" s="10">
        <f>(((I3717/60)/60)/24)+DATE(1970,1,1)</f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SUM(E3718/D3718)</f>
        <v>1.5575000000000001</v>
      </c>
      <c r="P3718" s="12">
        <f>E3718/L3718</f>
        <v>51.916666666666664</v>
      </c>
      <c r="Q3718" t="s">
        <v>8315</v>
      </c>
      <c r="R3718" t="s">
        <v>8316</v>
      </c>
      <c r="S3718" s="10">
        <f>(((J3718/60)/60)/24)+DATE(1970,1,1)</f>
        <v>42360.887835648144</v>
      </c>
      <c r="T3718" s="10">
        <f>(((I3718/60)/60)/24)+DATE(1970,1,1)</f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SUM(E3719/D3719)</f>
        <v>1.0075000000000001</v>
      </c>
      <c r="P3719" s="12">
        <f>E3719/L3719</f>
        <v>310</v>
      </c>
      <c r="Q3719" t="s">
        <v>8315</v>
      </c>
      <c r="R3719" t="s">
        <v>8316</v>
      </c>
      <c r="S3719" s="10">
        <f>(((J3719/60)/60)/24)+DATE(1970,1,1)</f>
        <v>42102.866307870368</v>
      </c>
      <c r="T3719" s="10">
        <f>(((I3719/60)/60)/24)+DATE(1970,1,1)</f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SUM(E3720/D3720)</f>
        <v>2.3940000000000001</v>
      </c>
      <c r="P3720" s="12">
        <f>E3720/L3720</f>
        <v>26.021739130434781</v>
      </c>
      <c r="Q3720" t="s">
        <v>8315</v>
      </c>
      <c r="R3720" t="s">
        <v>8316</v>
      </c>
      <c r="S3720" s="10">
        <f>(((J3720/60)/60)/24)+DATE(1970,1,1)</f>
        <v>42032.716145833328</v>
      </c>
      <c r="T3720" s="10">
        <f>(((I3720/60)/60)/24)+DATE(1970,1,1)</f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SUM(E3721/D3721)</f>
        <v>2.1</v>
      </c>
      <c r="P3721" s="12">
        <f>E3721/L3721</f>
        <v>105</v>
      </c>
      <c r="Q3721" t="s">
        <v>8315</v>
      </c>
      <c r="R3721" t="s">
        <v>8316</v>
      </c>
      <c r="S3721" s="10">
        <f>(((J3721/60)/60)/24)+DATE(1970,1,1)</f>
        <v>42147.729930555557</v>
      </c>
      <c r="T3721" s="10">
        <f>(((I3721/60)/60)/24)+DATE(1970,1,1)</f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SUM(E3722/D3722)</f>
        <v>1.0451515151515152</v>
      </c>
      <c r="P3722" s="12">
        <f>E3722/L3722</f>
        <v>86.224999999999994</v>
      </c>
      <c r="Q3722" t="s">
        <v>8315</v>
      </c>
      <c r="R3722" t="s">
        <v>8316</v>
      </c>
      <c r="S3722" s="10">
        <f>(((J3722/60)/60)/24)+DATE(1970,1,1)</f>
        <v>42165.993125000001</v>
      </c>
      <c r="T3722" s="10">
        <f>(((I3722/60)/60)/24)+DATE(1970,1,1)</f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SUM(E3723/D3723)</f>
        <v>1.008</v>
      </c>
      <c r="P3723" s="12">
        <f>E3723/L3723</f>
        <v>114.54545454545455</v>
      </c>
      <c r="Q3723" t="s">
        <v>8315</v>
      </c>
      <c r="R3723" t="s">
        <v>8316</v>
      </c>
      <c r="S3723" s="10">
        <f>(((J3723/60)/60)/24)+DATE(1970,1,1)</f>
        <v>41927.936157407406</v>
      </c>
      <c r="T3723" s="10">
        <f>(((I3723/60)/60)/24)+DATE(1970,1,1)</f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SUM(E3724/D3724)</f>
        <v>1.1120000000000001</v>
      </c>
      <c r="P3724" s="12">
        <f>E3724/L3724</f>
        <v>47.657142857142858</v>
      </c>
      <c r="Q3724" t="s">
        <v>8315</v>
      </c>
      <c r="R3724" t="s">
        <v>8316</v>
      </c>
      <c r="S3724" s="10">
        <f>(((J3724/60)/60)/24)+DATE(1970,1,1)</f>
        <v>42381.671840277777</v>
      </c>
      <c r="T3724" s="10">
        <f>(((I3724/60)/60)/24)+DATE(1970,1,1)</f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SUM(E3725/D3725)</f>
        <v>1.0204444444444445</v>
      </c>
      <c r="P3725" s="12">
        <f>E3725/L3725</f>
        <v>72.888888888888886</v>
      </c>
      <c r="Q3725" t="s">
        <v>8315</v>
      </c>
      <c r="R3725" t="s">
        <v>8316</v>
      </c>
      <c r="S3725" s="10">
        <f>(((J3725/60)/60)/24)+DATE(1970,1,1)</f>
        <v>41943.753032407411</v>
      </c>
      <c r="T3725" s="10">
        <f>(((I3725/60)/60)/24)+DATE(1970,1,1)</f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SUM(E3726/D3726)</f>
        <v>1.0254767441860466</v>
      </c>
      <c r="P3726" s="12">
        <f>E3726/L3726</f>
        <v>49.545505617977533</v>
      </c>
      <c r="Q3726" t="s">
        <v>8315</v>
      </c>
      <c r="R3726" t="s">
        <v>8316</v>
      </c>
      <c r="S3726" s="10">
        <f>(((J3726/60)/60)/24)+DATE(1970,1,1)</f>
        <v>42465.491435185191</v>
      </c>
      <c r="T3726" s="10">
        <f>(((I3726/60)/60)/24)+DATE(1970,1,1)</f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SUM(E3727/D3727)</f>
        <v>1.27</v>
      </c>
      <c r="P3727" s="12">
        <f>E3727/L3727</f>
        <v>25.4</v>
      </c>
      <c r="Q3727" t="s">
        <v>8315</v>
      </c>
      <c r="R3727" t="s">
        <v>8316</v>
      </c>
      <c r="S3727" s="10">
        <f>(((J3727/60)/60)/24)+DATE(1970,1,1)</f>
        <v>42401.945219907408</v>
      </c>
      <c r="T3727" s="10">
        <f>(((I3727/60)/60)/24)+DATE(1970,1,1)</f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SUM(E3728/D3728)</f>
        <v>3.3870588235294119</v>
      </c>
      <c r="P3728" s="12">
        <f>E3728/L3728</f>
        <v>62.586956521739133</v>
      </c>
      <c r="Q3728" t="s">
        <v>8315</v>
      </c>
      <c r="R3728" t="s">
        <v>8316</v>
      </c>
      <c r="S3728" s="10">
        <f>(((J3728/60)/60)/24)+DATE(1970,1,1)</f>
        <v>42462.140868055561</v>
      </c>
      <c r="T3728" s="10">
        <f>(((I3728/60)/60)/24)+DATE(1970,1,1)</f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SUM(E3729/D3729)</f>
        <v>1.0075000000000001</v>
      </c>
      <c r="P3729" s="12">
        <f>E3729/L3729</f>
        <v>61.060606060606062</v>
      </c>
      <c r="Q3729" t="s">
        <v>8315</v>
      </c>
      <c r="R3729" t="s">
        <v>8316</v>
      </c>
      <c r="S3729" s="10">
        <f>(((J3729/60)/60)/24)+DATE(1970,1,1)</f>
        <v>42632.348310185189</v>
      </c>
      <c r="T3729" s="10">
        <f>(((I3729/60)/60)/24)+DATE(1970,1,1)</f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SUM(E3730/D3730)</f>
        <v>9.3100000000000002E-2</v>
      </c>
      <c r="P3730" s="12">
        <f>E3730/L3730</f>
        <v>60.064516129032256</v>
      </c>
      <c r="Q3730" t="s">
        <v>8315</v>
      </c>
      <c r="R3730" t="s">
        <v>8316</v>
      </c>
      <c r="S3730" s="10">
        <f>(((J3730/60)/60)/24)+DATE(1970,1,1)</f>
        <v>42205.171018518522</v>
      </c>
      <c r="T3730" s="10">
        <f>(((I3730/60)/60)/24)+DATE(1970,1,1)</f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SUM(E3731/D3731)</f>
        <v>7.2400000000000006E-2</v>
      </c>
      <c r="P3731" s="12">
        <f>E3731/L3731</f>
        <v>72.400000000000006</v>
      </c>
      <c r="Q3731" t="s">
        <v>8315</v>
      </c>
      <c r="R3731" t="s">
        <v>8316</v>
      </c>
      <c r="S3731" s="10">
        <f>(((J3731/60)/60)/24)+DATE(1970,1,1)</f>
        <v>42041.205000000002</v>
      </c>
      <c r="T3731" s="10">
        <f>(((I3731/60)/60)/24)+DATE(1970,1,1)</f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SUM(E3732/D3732)</f>
        <v>0.1</v>
      </c>
      <c r="P3732" s="12">
        <f>E3732/L3732</f>
        <v>100</v>
      </c>
      <c r="Q3732" t="s">
        <v>8315</v>
      </c>
      <c r="R3732" t="s">
        <v>8316</v>
      </c>
      <c r="S3732" s="10">
        <f>(((J3732/60)/60)/24)+DATE(1970,1,1)</f>
        <v>42203.677766203706</v>
      </c>
      <c r="T3732" s="10">
        <f>(((I3732/60)/60)/24)+DATE(1970,1,1)</f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SUM(E3733/D3733)</f>
        <v>0.11272727272727273</v>
      </c>
      <c r="P3733" s="12">
        <f>E3733/L3733</f>
        <v>51.666666666666664</v>
      </c>
      <c r="Q3733" t="s">
        <v>8315</v>
      </c>
      <c r="R3733" t="s">
        <v>8316</v>
      </c>
      <c r="S3733" s="10">
        <f>(((J3733/60)/60)/24)+DATE(1970,1,1)</f>
        <v>41983.752847222218</v>
      </c>
      <c r="T3733" s="10">
        <f>(((I3733/60)/60)/24)+DATE(1970,1,1)</f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SUM(E3734/D3734)</f>
        <v>0.15411764705882353</v>
      </c>
      <c r="P3734" s="12">
        <f>E3734/L3734</f>
        <v>32.75</v>
      </c>
      <c r="Q3734" t="s">
        <v>8315</v>
      </c>
      <c r="R3734" t="s">
        <v>8316</v>
      </c>
      <c r="S3734" s="10">
        <f>(((J3734/60)/60)/24)+DATE(1970,1,1)</f>
        <v>41968.677465277782</v>
      </c>
      <c r="T3734" s="10">
        <f>(((I3734/60)/60)/24)+DATE(1970,1,1)</f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SUM(E3735/D3735)</f>
        <v>0</v>
      </c>
      <c r="P3735" s="12" t="e">
        <f>E3735/L3735</f>
        <v>#DIV/0!</v>
      </c>
      <c r="Q3735" t="s">
        <v>8315</v>
      </c>
      <c r="R3735" t="s">
        <v>8316</v>
      </c>
      <c r="S3735" s="10">
        <f>(((J3735/60)/60)/24)+DATE(1970,1,1)</f>
        <v>42103.024398148147</v>
      </c>
      <c r="T3735" s="10">
        <f>(((I3735/60)/60)/24)+DATE(1970,1,1)</f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SUM(E3736/D3736)</f>
        <v>0.28466666666666668</v>
      </c>
      <c r="P3736" s="12">
        <f>E3736/L3736</f>
        <v>61</v>
      </c>
      <c r="Q3736" t="s">
        <v>8315</v>
      </c>
      <c r="R3736" t="s">
        <v>8316</v>
      </c>
      <c r="S3736" s="10">
        <f>(((J3736/60)/60)/24)+DATE(1970,1,1)</f>
        <v>42089.901574074072</v>
      </c>
      <c r="T3736" s="10">
        <f>(((I3736/60)/60)/24)+DATE(1970,1,1)</f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SUM(E3737/D3737)</f>
        <v>0.13333333333333333</v>
      </c>
      <c r="P3737" s="12">
        <f>E3737/L3737</f>
        <v>10</v>
      </c>
      <c r="Q3737" t="s">
        <v>8315</v>
      </c>
      <c r="R3737" t="s">
        <v>8316</v>
      </c>
      <c r="S3737" s="10">
        <f>(((J3737/60)/60)/24)+DATE(1970,1,1)</f>
        <v>42122.693159722221</v>
      </c>
      <c r="T3737" s="10">
        <f>(((I3737/60)/60)/24)+DATE(1970,1,1)</f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SUM(E3738/D3738)</f>
        <v>6.6666666666666671E-3</v>
      </c>
      <c r="P3738" s="12">
        <f>E3738/L3738</f>
        <v>10</v>
      </c>
      <c r="Q3738" t="s">
        <v>8315</v>
      </c>
      <c r="R3738" t="s">
        <v>8316</v>
      </c>
      <c r="S3738" s="10">
        <f>(((J3738/60)/60)/24)+DATE(1970,1,1)</f>
        <v>42048.711724537032</v>
      </c>
      <c r="T3738" s="10">
        <f>(((I3738/60)/60)/24)+DATE(1970,1,1)</f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SUM(E3739/D3739)</f>
        <v>0.21428571428571427</v>
      </c>
      <c r="P3739" s="12">
        <f>E3739/L3739</f>
        <v>37.5</v>
      </c>
      <c r="Q3739" t="s">
        <v>8315</v>
      </c>
      <c r="R3739" t="s">
        <v>8316</v>
      </c>
      <c r="S3739" s="10">
        <f>(((J3739/60)/60)/24)+DATE(1970,1,1)</f>
        <v>42297.691006944442</v>
      </c>
      <c r="T3739" s="10">
        <f>(((I3739/60)/60)/24)+DATE(1970,1,1)</f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SUM(E3740/D3740)</f>
        <v>0.18</v>
      </c>
      <c r="P3740" s="12">
        <f>E3740/L3740</f>
        <v>45</v>
      </c>
      <c r="Q3740" t="s">
        <v>8315</v>
      </c>
      <c r="R3740" t="s">
        <v>8316</v>
      </c>
      <c r="S3740" s="10">
        <f>(((J3740/60)/60)/24)+DATE(1970,1,1)</f>
        <v>41813.938715277778</v>
      </c>
      <c r="T3740" s="10">
        <f>(((I3740/60)/60)/24)+DATE(1970,1,1)</f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SUM(E3741/D3741)</f>
        <v>0.20125000000000001</v>
      </c>
      <c r="P3741" s="12">
        <f>E3741/L3741</f>
        <v>100.625</v>
      </c>
      <c r="Q3741" t="s">
        <v>8315</v>
      </c>
      <c r="R3741" t="s">
        <v>8316</v>
      </c>
      <c r="S3741" s="10">
        <f>(((J3741/60)/60)/24)+DATE(1970,1,1)</f>
        <v>42548.449861111112</v>
      </c>
      <c r="T3741" s="10">
        <f>(((I3741/60)/60)/24)+DATE(1970,1,1)</f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SUM(E3742/D3742)</f>
        <v>0.17899999999999999</v>
      </c>
      <c r="P3742" s="12">
        <f>E3742/L3742</f>
        <v>25.571428571428573</v>
      </c>
      <c r="Q3742" t="s">
        <v>8315</v>
      </c>
      <c r="R3742" t="s">
        <v>8316</v>
      </c>
      <c r="S3742" s="10">
        <f>(((J3742/60)/60)/24)+DATE(1970,1,1)</f>
        <v>41833.089756944442</v>
      </c>
      <c r="T3742" s="10">
        <f>(((I3742/60)/60)/24)+DATE(1970,1,1)</f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SUM(E3743/D3743)</f>
        <v>0</v>
      </c>
      <c r="P3743" s="12" t="e">
        <f>E3743/L3743</f>
        <v>#DIV/0!</v>
      </c>
      <c r="Q3743" t="s">
        <v>8315</v>
      </c>
      <c r="R3743" t="s">
        <v>8316</v>
      </c>
      <c r="S3743" s="10">
        <f>(((J3743/60)/60)/24)+DATE(1970,1,1)</f>
        <v>42325.920717592591</v>
      </c>
      <c r="T3743" s="10">
        <f>(((I3743/60)/60)/24)+DATE(1970,1,1)</f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SUM(E3744/D3744)</f>
        <v>0.02</v>
      </c>
      <c r="P3744" s="12">
        <f>E3744/L3744</f>
        <v>25</v>
      </c>
      <c r="Q3744" t="s">
        <v>8315</v>
      </c>
      <c r="R3744" t="s">
        <v>8316</v>
      </c>
      <c r="S3744" s="10">
        <f>(((J3744/60)/60)/24)+DATE(1970,1,1)</f>
        <v>41858.214629629627</v>
      </c>
      <c r="T3744" s="10">
        <f>(((I3744/60)/60)/24)+DATE(1970,1,1)</f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SUM(E3745/D3745)</f>
        <v>0</v>
      </c>
      <c r="P3745" s="12" t="e">
        <f>E3745/L3745</f>
        <v>#DIV/0!</v>
      </c>
      <c r="Q3745" t="s">
        <v>8315</v>
      </c>
      <c r="R3745" t="s">
        <v>8316</v>
      </c>
      <c r="S3745" s="10">
        <f>(((J3745/60)/60)/24)+DATE(1970,1,1)</f>
        <v>41793.710231481484</v>
      </c>
      <c r="T3745" s="10">
        <f>(((I3745/60)/60)/24)+DATE(1970,1,1)</f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SUM(E3746/D3746)</f>
        <v>0</v>
      </c>
      <c r="P3746" s="12" t="e">
        <f>E3746/L3746</f>
        <v>#DIV/0!</v>
      </c>
      <c r="Q3746" t="s">
        <v>8315</v>
      </c>
      <c r="R3746" t="s">
        <v>8316</v>
      </c>
      <c r="S3746" s="10">
        <f>(((J3746/60)/60)/24)+DATE(1970,1,1)</f>
        <v>41793.814259259263</v>
      </c>
      <c r="T3746" s="10">
        <f>(((I3746/60)/60)/24)+DATE(1970,1,1)</f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SUM(E3747/D3747)</f>
        <v>0.1</v>
      </c>
      <c r="P3747" s="12">
        <f>E3747/L3747</f>
        <v>10</v>
      </c>
      <c r="Q3747" t="s">
        <v>8315</v>
      </c>
      <c r="R3747" t="s">
        <v>8316</v>
      </c>
      <c r="S3747" s="10">
        <f>(((J3747/60)/60)/24)+DATE(1970,1,1)</f>
        <v>41831.697939814818</v>
      </c>
      <c r="T3747" s="10">
        <f>(((I3747/60)/60)/24)+DATE(1970,1,1)</f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SUM(E3748/D3748)</f>
        <v>2.3764705882352941E-2</v>
      </c>
      <c r="P3748" s="12">
        <f>E3748/L3748</f>
        <v>202</v>
      </c>
      <c r="Q3748" t="s">
        <v>8315</v>
      </c>
      <c r="R3748" t="s">
        <v>8316</v>
      </c>
      <c r="S3748" s="10">
        <f>(((J3748/60)/60)/24)+DATE(1970,1,1)</f>
        <v>42621.389340277776</v>
      </c>
      <c r="T3748" s="10">
        <f>(((I3748/60)/60)/24)+DATE(1970,1,1)</f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SUM(E3749/D3749)</f>
        <v>0.01</v>
      </c>
      <c r="P3749" s="12">
        <f>E3749/L3749</f>
        <v>25</v>
      </c>
      <c r="Q3749" t="s">
        <v>8315</v>
      </c>
      <c r="R3749" t="s">
        <v>8316</v>
      </c>
      <c r="S3749" s="10">
        <f>(((J3749/60)/60)/24)+DATE(1970,1,1)</f>
        <v>42164.299722222218</v>
      </c>
      <c r="T3749" s="10">
        <f>(((I3749/60)/60)/24)+DATE(1970,1,1)</f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SUM(E3750/D3750)</f>
        <v>1.0351999999999999</v>
      </c>
      <c r="P3750" s="12">
        <f>E3750/L3750</f>
        <v>99.538461538461533</v>
      </c>
      <c r="Q3750" t="s">
        <v>8315</v>
      </c>
      <c r="R3750" t="s">
        <v>8357</v>
      </c>
      <c r="S3750" s="10">
        <f>(((J3750/60)/60)/24)+DATE(1970,1,1)</f>
        <v>42395.706435185188</v>
      </c>
      <c r="T3750" s="10">
        <f>(((I3750/60)/60)/24)+DATE(1970,1,1)</f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SUM(E3751/D3751)</f>
        <v>1.05</v>
      </c>
      <c r="P3751" s="12">
        <f>E3751/L3751</f>
        <v>75</v>
      </c>
      <c r="Q3751" t="s">
        <v>8315</v>
      </c>
      <c r="R3751" t="s">
        <v>8357</v>
      </c>
      <c r="S3751" s="10">
        <f>(((J3751/60)/60)/24)+DATE(1970,1,1)</f>
        <v>42458.127175925925</v>
      </c>
      <c r="T3751" s="10">
        <f>(((I3751/60)/60)/24)+DATE(1970,1,1)</f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SUM(E3752/D3752)</f>
        <v>1.0044999999999999</v>
      </c>
      <c r="P3752" s="12">
        <f>E3752/L3752</f>
        <v>215.25</v>
      </c>
      <c r="Q3752" t="s">
        <v>8315</v>
      </c>
      <c r="R3752" t="s">
        <v>8357</v>
      </c>
      <c r="S3752" s="10">
        <f>(((J3752/60)/60)/24)+DATE(1970,1,1)</f>
        <v>42016.981574074074</v>
      </c>
      <c r="T3752" s="10">
        <f>(((I3752/60)/60)/24)+DATE(1970,1,1)</f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SUM(E3753/D3753)</f>
        <v>1.3260000000000001</v>
      </c>
      <c r="P3753" s="12">
        <f>E3753/L3753</f>
        <v>120.54545454545455</v>
      </c>
      <c r="Q3753" t="s">
        <v>8315</v>
      </c>
      <c r="R3753" t="s">
        <v>8357</v>
      </c>
      <c r="S3753" s="10">
        <f>(((J3753/60)/60)/24)+DATE(1970,1,1)</f>
        <v>42403.035567129627</v>
      </c>
      <c r="T3753" s="10">
        <f>(((I3753/60)/60)/24)+DATE(1970,1,1)</f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SUM(E3754/D3754)</f>
        <v>1.1299999999999999</v>
      </c>
      <c r="P3754" s="12">
        <f>E3754/L3754</f>
        <v>37.666666666666664</v>
      </c>
      <c r="Q3754" t="s">
        <v>8315</v>
      </c>
      <c r="R3754" t="s">
        <v>8357</v>
      </c>
      <c r="S3754" s="10">
        <f>(((J3754/60)/60)/24)+DATE(1970,1,1)</f>
        <v>42619.802488425921</v>
      </c>
      <c r="T3754" s="10">
        <f>(((I3754/60)/60)/24)+DATE(1970,1,1)</f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SUM(E3755/D3755)</f>
        <v>1.0334000000000001</v>
      </c>
      <c r="P3755" s="12">
        <f>E3755/L3755</f>
        <v>172.23333333333332</v>
      </c>
      <c r="Q3755" t="s">
        <v>8315</v>
      </c>
      <c r="R3755" t="s">
        <v>8357</v>
      </c>
      <c r="S3755" s="10">
        <f>(((J3755/60)/60)/24)+DATE(1970,1,1)</f>
        <v>42128.824074074073</v>
      </c>
      <c r="T3755" s="10">
        <f>(((I3755/60)/60)/24)+DATE(1970,1,1)</f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SUM(E3756/D3756)</f>
        <v>1.2</v>
      </c>
      <c r="P3756" s="12">
        <f>E3756/L3756</f>
        <v>111.11111111111111</v>
      </c>
      <c r="Q3756" t="s">
        <v>8315</v>
      </c>
      <c r="R3756" t="s">
        <v>8357</v>
      </c>
      <c r="S3756" s="10">
        <f>(((J3756/60)/60)/24)+DATE(1970,1,1)</f>
        <v>41808.881215277775</v>
      </c>
      <c r="T3756" s="10">
        <f>(((I3756/60)/60)/24)+DATE(1970,1,1)</f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SUM(E3757/D3757)</f>
        <v>1.2963636363636364</v>
      </c>
      <c r="P3757" s="12">
        <f>E3757/L3757</f>
        <v>25.464285714285715</v>
      </c>
      <c r="Q3757" t="s">
        <v>8315</v>
      </c>
      <c r="R3757" t="s">
        <v>8357</v>
      </c>
      <c r="S3757" s="10">
        <f>(((J3757/60)/60)/24)+DATE(1970,1,1)</f>
        <v>42445.866979166662</v>
      </c>
      <c r="T3757" s="10">
        <f>(((I3757/60)/60)/24)+DATE(1970,1,1)</f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SUM(E3758/D3758)</f>
        <v>1.0111111111111111</v>
      </c>
      <c r="P3758" s="12">
        <f>E3758/L3758</f>
        <v>267.64705882352939</v>
      </c>
      <c r="Q3758" t="s">
        <v>8315</v>
      </c>
      <c r="R3758" t="s">
        <v>8357</v>
      </c>
      <c r="S3758" s="10">
        <f>(((J3758/60)/60)/24)+DATE(1970,1,1)</f>
        <v>41771.814791666664</v>
      </c>
      <c r="T3758" s="10">
        <f>(((I3758/60)/60)/24)+DATE(1970,1,1)</f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SUM(E3759/D3759)</f>
        <v>1.0851428571428572</v>
      </c>
      <c r="P3759" s="12">
        <f>E3759/L3759</f>
        <v>75.959999999999994</v>
      </c>
      <c r="Q3759" t="s">
        <v>8315</v>
      </c>
      <c r="R3759" t="s">
        <v>8357</v>
      </c>
      <c r="S3759" s="10">
        <f>(((J3759/60)/60)/24)+DATE(1970,1,1)</f>
        <v>41954.850868055553</v>
      </c>
      <c r="T3759" s="10">
        <f>(((I3759/60)/60)/24)+DATE(1970,1,1)</f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SUM(E3760/D3760)</f>
        <v>1.0233333333333334</v>
      </c>
      <c r="P3760" s="12">
        <f>E3760/L3760</f>
        <v>59.03846153846154</v>
      </c>
      <c r="Q3760" t="s">
        <v>8315</v>
      </c>
      <c r="R3760" t="s">
        <v>8357</v>
      </c>
      <c r="S3760" s="10">
        <f>(((J3760/60)/60)/24)+DATE(1970,1,1)</f>
        <v>41747.471504629626</v>
      </c>
      <c r="T3760" s="10">
        <f>(((I3760/60)/60)/24)+DATE(1970,1,1)</f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SUM(E3761/D3761)</f>
        <v>1.1024425000000002</v>
      </c>
      <c r="P3761" s="12">
        <f>E3761/L3761</f>
        <v>50.111022727272733</v>
      </c>
      <c r="Q3761" t="s">
        <v>8315</v>
      </c>
      <c r="R3761" t="s">
        <v>8357</v>
      </c>
      <c r="S3761" s="10">
        <f>(((J3761/60)/60)/24)+DATE(1970,1,1)</f>
        <v>42182.108252314814</v>
      </c>
      <c r="T3761" s="10">
        <f>(((I3761/60)/60)/24)+DATE(1970,1,1)</f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SUM(E3762/D3762)</f>
        <v>1.010154</v>
      </c>
      <c r="P3762" s="12">
        <f>E3762/L3762</f>
        <v>55.502967032967035</v>
      </c>
      <c r="Q3762" t="s">
        <v>8315</v>
      </c>
      <c r="R3762" t="s">
        <v>8357</v>
      </c>
      <c r="S3762" s="10">
        <f>(((J3762/60)/60)/24)+DATE(1970,1,1)</f>
        <v>41739.525300925925</v>
      </c>
      <c r="T3762" s="10">
        <f>(((I3762/60)/60)/24)+DATE(1970,1,1)</f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SUM(E3763/D3763)</f>
        <v>1</v>
      </c>
      <c r="P3763" s="12">
        <f>E3763/L3763</f>
        <v>166.66666666666666</v>
      </c>
      <c r="Q3763" t="s">
        <v>8315</v>
      </c>
      <c r="R3763" t="s">
        <v>8357</v>
      </c>
      <c r="S3763" s="10">
        <f>(((J3763/60)/60)/24)+DATE(1970,1,1)</f>
        <v>42173.466863425929</v>
      </c>
      <c r="T3763" s="10">
        <f>(((I3763/60)/60)/24)+DATE(1970,1,1)</f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SUM(E3764/D3764)</f>
        <v>1.0624</v>
      </c>
      <c r="P3764" s="12">
        <f>E3764/L3764</f>
        <v>47.428571428571431</v>
      </c>
      <c r="Q3764" t="s">
        <v>8315</v>
      </c>
      <c r="R3764" t="s">
        <v>8357</v>
      </c>
      <c r="S3764" s="10">
        <f>(((J3764/60)/60)/24)+DATE(1970,1,1)</f>
        <v>42193.813530092593</v>
      </c>
      <c r="T3764" s="10">
        <f>(((I3764/60)/60)/24)+DATE(1970,1,1)</f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SUM(E3765/D3765)</f>
        <v>1</v>
      </c>
      <c r="P3765" s="12">
        <f>E3765/L3765</f>
        <v>64.935064935064929</v>
      </c>
      <c r="Q3765" t="s">
        <v>8315</v>
      </c>
      <c r="R3765" t="s">
        <v>8357</v>
      </c>
      <c r="S3765" s="10">
        <f>(((J3765/60)/60)/24)+DATE(1970,1,1)</f>
        <v>42065.750300925924</v>
      </c>
      <c r="T3765" s="10">
        <f>(((I3765/60)/60)/24)+DATE(1970,1,1)</f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SUM(E3766/D3766)</f>
        <v>1</v>
      </c>
      <c r="P3766" s="12">
        <f>E3766/L3766</f>
        <v>55.555555555555557</v>
      </c>
      <c r="Q3766" t="s">
        <v>8315</v>
      </c>
      <c r="R3766" t="s">
        <v>8357</v>
      </c>
      <c r="S3766" s="10">
        <f>(((J3766/60)/60)/24)+DATE(1970,1,1)</f>
        <v>42499.842962962968</v>
      </c>
      <c r="T3766" s="10">
        <f>(((I3766/60)/60)/24)+DATE(1970,1,1)</f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SUM(E3767/D3767)</f>
        <v>1.1345714285714286</v>
      </c>
      <c r="P3767" s="12">
        <f>E3767/L3767</f>
        <v>74.224299065420567</v>
      </c>
      <c r="Q3767" t="s">
        <v>8315</v>
      </c>
      <c r="R3767" t="s">
        <v>8357</v>
      </c>
      <c r="S3767" s="10">
        <f>(((J3767/60)/60)/24)+DATE(1970,1,1)</f>
        <v>41820.776412037041</v>
      </c>
      <c r="T3767" s="10">
        <f>(((I3767/60)/60)/24)+DATE(1970,1,1)</f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SUM(E3768/D3768)</f>
        <v>1.0265010000000001</v>
      </c>
      <c r="P3768" s="12">
        <f>E3768/L3768</f>
        <v>106.9271875</v>
      </c>
      <c r="Q3768" t="s">
        <v>8315</v>
      </c>
      <c r="R3768" t="s">
        <v>8357</v>
      </c>
      <c r="S3768" s="10">
        <f>(((J3768/60)/60)/24)+DATE(1970,1,1)</f>
        <v>41788.167187500003</v>
      </c>
      <c r="T3768" s="10">
        <f>(((I3768/60)/60)/24)+DATE(1970,1,1)</f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SUM(E3769/D3769)</f>
        <v>1.1675</v>
      </c>
      <c r="P3769" s="12">
        <f>E3769/L3769</f>
        <v>41.696428571428569</v>
      </c>
      <c r="Q3769" t="s">
        <v>8315</v>
      </c>
      <c r="R3769" t="s">
        <v>8357</v>
      </c>
      <c r="S3769" s="10">
        <f>(((J3769/60)/60)/24)+DATE(1970,1,1)</f>
        <v>42050.019641203704</v>
      </c>
      <c r="T3769" s="10">
        <f>(((I3769/60)/60)/24)+DATE(1970,1,1)</f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SUM(E3770/D3770)</f>
        <v>1.0765274999999999</v>
      </c>
      <c r="P3770" s="12">
        <f>E3770/L3770</f>
        <v>74.243275862068955</v>
      </c>
      <c r="Q3770" t="s">
        <v>8315</v>
      </c>
      <c r="R3770" t="s">
        <v>8357</v>
      </c>
      <c r="S3770" s="10">
        <f>(((J3770/60)/60)/24)+DATE(1970,1,1)</f>
        <v>41772.727893518517</v>
      </c>
      <c r="T3770" s="10">
        <f>(((I3770/60)/60)/24)+DATE(1970,1,1)</f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SUM(E3771/D3771)</f>
        <v>1</v>
      </c>
      <c r="P3771" s="12">
        <f>E3771/L3771</f>
        <v>73.333333333333329</v>
      </c>
      <c r="Q3771" t="s">
        <v>8315</v>
      </c>
      <c r="R3771" t="s">
        <v>8357</v>
      </c>
      <c r="S3771" s="10">
        <f>(((J3771/60)/60)/24)+DATE(1970,1,1)</f>
        <v>42445.598136574074</v>
      </c>
      <c r="T3771" s="10">
        <f>(((I3771/60)/60)/24)+DATE(1970,1,1)</f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SUM(E3772/D3772)</f>
        <v>1</v>
      </c>
      <c r="P3772" s="12">
        <f>E3772/L3772</f>
        <v>100</v>
      </c>
      <c r="Q3772" t="s">
        <v>8315</v>
      </c>
      <c r="R3772" t="s">
        <v>8357</v>
      </c>
      <c r="S3772" s="10">
        <f>(((J3772/60)/60)/24)+DATE(1970,1,1)</f>
        <v>42138.930671296301</v>
      </c>
      <c r="T3772" s="10">
        <f>(((I3772/60)/60)/24)+DATE(1970,1,1)</f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SUM(E3773/D3773)</f>
        <v>1.46</v>
      </c>
      <c r="P3773" s="12">
        <f>E3773/L3773</f>
        <v>38.421052631578945</v>
      </c>
      <c r="Q3773" t="s">
        <v>8315</v>
      </c>
      <c r="R3773" t="s">
        <v>8357</v>
      </c>
      <c r="S3773" s="10">
        <f>(((J3773/60)/60)/24)+DATE(1970,1,1)</f>
        <v>42493.857083333336</v>
      </c>
      <c r="T3773" s="10">
        <f>(((I3773/60)/60)/24)+DATE(1970,1,1)</f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SUM(E3774/D3774)</f>
        <v>1.1020000000000001</v>
      </c>
      <c r="P3774" s="12">
        <f>E3774/L3774</f>
        <v>166.96969696969697</v>
      </c>
      <c r="Q3774" t="s">
        <v>8315</v>
      </c>
      <c r="R3774" t="s">
        <v>8357</v>
      </c>
      <c r="S3774" s="10">
        <f>(((J3774/60)/60)/24)+DATE(1970,1,1)</f>
        <v>42682.616967592592</v>
      </c>
      <c r="T3774" s="10">
        <f>(((I3774/60)/60)/24)+DATE(1970,1,1)</f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SUM(E3775/D3775)</f>
        <v>1.0820000000000001</v>
      </c>
      <c r="P3775" s="12">
        <f>E3775/L3775</f>
        <v>94.912280701754383</v>
      </c>
      <c r="Q3775" t="s">
        <v>8315</v>
      </c>
      <c r="R3775" t="s">
        <v>8357</v>
      </c>
      <c r="S3775" s="10">
        <f>(((J3775/60)/60)/24)+DATE(1970,1,1)</f>
        <v>42656.005173611105</v>
      </c>
      <c r="T3775" s="10">
        <f>(((I3775/60)/60)/24)+DATE(1970,1,1)</f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SUM(E3776/D3776)</f>
        <v>1</v>
      </c>
      <c r="P3776" s="12">
        <f>E3776/L3776</f>
        <v>100</v>
      </c>
      <c r="Q3776" t="s">
        <v>8315</v>
      </c>
      <c r="R3776" t="s">
        <v>8357</v>
      </c>
      <c r="S3776" s="10">
        <f>(((J3776/60)/60)/24)+DATE(1970,1,1)</f>
        <v>42087.792303240742</v>
      </c>
      <c r="T3776" s="10">
        <f>(((I3776/60)/60)/24)+DATE(1970,1,1)</f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SUM(E3777/D3777)</f>
        <v>1.0024999999999999</v>
      </c>
      <c r="P3777" s="12">
        <f>E3777/L3777</f>
        <v>143.21428571428572</v>
      </c>
      <c r="Q3777" t="s">
        <v>8315</v>
      </c>
      <c r="R3777" t="s">
        <v>8357</v>
      </c>
      <c r="S3777" s="10">
        <f>(((J3777/60)/60)/24)+DATE(1970,1,1)</f>
        <v>42075.942627314813</v>
      </c>
      <c r="T3777" s="10">
        <f>(((I3777/60)/60)/24)+DATE(1970,1,1)</f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SUM(E3778/D3778)</f>
        <v>1.0671250000000001</v>
      </c>
      <c r="P3778" s="12">
        <f>E3778/L3778</f>
        <v>90.819148936170208</v>
      </c>
      <c r="Q3778" t="s">
        <v>8315</v>
      </c>
      <c r="R3778" t="s">
        <v>8357</v>
      </c>
      <c r="S3778" s="10">
        <f>(((J3778/60)/60)/24)+DATE(1970,1,1)</f>
        <v>41814.367800925924</v>
      </c>
      <c r="T3778" s="10">
        <f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SUM(E3779/D3779)</f>
        <v>1.4319999999999999</v>
      </c>
      <c r="P3779" s="12">
        <f>E3779/L3779</f>
        <v>48.542372881355931</v>
      </c>
      <c r="Q3779" t="s">
        <v>8315</v>
      </c>
      <c r="R3779" t="s">
        <v>8357</v>
      </c>
      <c r="S3779" s="10">
        <f>(((J3779/60)/60)/24)+DATE(1970,1,1)</f>
        <v>41887.111354166671</v>
      </c>
      <c r="T3779" s="10">
        <f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SUM(E3780/D3780)</f>
        <v>1.0504166666666668</v>
      </c>
      <c r="P3780" s="12">
        <f>E3780/L3780</f>
        <v>70.027777777777771</v>
      </c>
      <c r="Q3780" t="s">
        <v>8315</v>
      </c>
      <c r="R3780" t="s">
        <v>8357</v>
      </c>
      <c r="S3780" s="10">
        <f>(((J3780/60)/60)/24)+DATE(1970,1,1)</f>
        <v>41989.819212962961</v>
      </c>
      <c r="T3780" s="10">
        <f>(((I3780/60)/60)/24)+DATE(1970,1,1)</f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SUM(E3781/D3781)</f>
        <v>1.0398000000000001</v>
      </c>
      <c r="P3781" s="12">
        <f>E3781/L3781</f>
        <v>135.62608695652173</v>
      </c>
      <c r="Q3781" t="s">
        <v>8315</v>
      </c>
      <c r="R3781" t="s">
        <v>8357</v>
      </c>
      <c r="S3781" s="10">
        <f>(((J3781/60)/60)/24)+DATE(1970,1,1)</f>
        <v>42425.735416666663</v>
      </c>
      <c r="T3781" s="10">
        <f>(((I3781/60)/60)/24)+DATE(1970,1,1)</f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SUM(E3782/D3782)</f>
        <v>1.2</v>
      </c>
      <c r="P3782" s="12">
        <f>E3782/L3782</f>
        <v>100</v>
      </c>
      <c r="Q3782" t="s">
        <v>8315</v>
      </c>
      <c r="R3782" t="s">
        <v>8357</v>
      </c>
      <c r="S3782" s="10">
        <f>(((J3782/60)/60)/24)+DATE(1970,1,1)</f>
        <v>42166.219733796301</v>
      </c>
      <c r="T3782" s="10">
        <f>(((I3782/60)/60)/24)+DATE(1970,1,1)</f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SUM(E3783/D3783)</f>
        <v>1.0966666666666667</v>
      </c>
      <c r="P3783" s="12">
        <f>E3783/L3783</f>
        <v>94.90384615384616</v>
      </c>
      <c r="Q3783" t="s">
        <v>8315</v>
      </c>
      <c r="R3783" t="s">
        <v>8357</v>
      </c>
      <c r="S3783" s="10">
        <f>(((J3783/60)/60)/24)+DATE(1970,1,1)</f>
        <v>41865.882928240739</v>
      </c>
      <c r="T3783" s="10">
        <f>(((I3783/60)/60)/24)+DATE(1970,1,1)</f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SUM(E3784/D3784)</f>
        <v>1.0175000000000001</v>
      </c>
      <c r="P3784" s="12">
        <f>E3784/L3784</f>
        <v>75.370370370370367</v>
      </c>
      <c r="Q3784" t="s">
        <v>8315</v>
      </c>
      <c r="R3784" t="s">
        <v>8357</v>
      </c>
      <c r="S3784" s="10">
        <f>(((J3784/60)/60)/24)+DATE(1970,1,1)</f>
        <v>42546.862233796302</v>
      </c>
      <c r="T3784" s="10">
        <f>(((I3784/60)/60)/24)+DATE(1970,1,1)</f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SUM(E3785/D3785)</f>
        <v>1.2891666666666666</v>
      </c>
      <c r="P3785" s="12">
        <f>E3785/L3785</f>
        <v>64.458333333333329</v>
      </c>
      <c r="Q3785" t="s">
        <v>8315</v>
      </c>
      <c r="R3785" t="s">
        <v>8357</v>
      </c>
      <c r="S3785" s="10">
        <f>(((J3785/60)/60)/24)+DATE(1970,1,1)</f>
        <v>42420.140277777777</v>
      </c>
      <c r="T3785" s="10">
        <f>(((I3785/60)/60)/24)+DATE(1970,1,1)</f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SUM(E3786/D3786)</f>
        <v>1.1499999999999999</v>
      </c>
      <c r="P3786" s="12">
        <f>E3786/L3786</f>
        <v>115</v>
      </c>
      <c r="Q3786" t="s">
        <v>8315</v>
      </c>
      <c r="R3786" t="s">
        <v>8357</v>
      </c>
      <c r="S3786" s="10">
        <f>(((J3786/60)/60)/24)+DATE(1970,1,1)</f>
        <v>42531.980694444443</v>
      </c>
      <c r="T3786" s="10">
        <f>(((I3786/60)/60)/24)+DATE(1970,1,1)</f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SUM(E3787/D3787)</f>
        <v>1.5075000000000001</v>
      </c>
      <c r="P3787" s="12">
        <f>E3787/L3787</f>
        <v>100.5</v>
      </c>
      <c r="Q3787" t="s">
        <v>8315</v>
      </c>
      <c r="R3787" t="s">
        <v>8357</v>
      </c>
      <c r="S3787" s="10">
        <f>(((J3787/60)/60)/24)+DATE(1970,1,1)</f>
        <v>42548.63853009259</v>
      </c>
      <c r="T3787" s="10">
        <f>(((I3787/60)/60)/24)+DATE(1970,1,1)</f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SUM(E3788/D3788)</f>
        <v>1.1096666666666666</v>
      </c>
      <c r="P3788" s="12">
        <f>E3788/L3788</f>
        <v>93.774647887323937</v>
      </c>
      <c r="Q3788" t="s">
        <v>8315</v>
      </c>
      <c r="R3788" t="s">
        <v>8357</v>
      </c>
      <c r="S3788" s="10">
        <f>(((J3788/60)/60)/24)+DATE(1970,1,1)</f>
        <v>42487.037905092591</v>
      </c>
      <c r="T3788" s="10">
        <f>(((I3788/60)/60)/24)+DATE(1970,1,1)</f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SUM(E3789/D3789)</f>
        <v>1.0028571428571429</v>
      </c>
      <c r="P3789" s="12">
        <f>E3789/L3789</f>
        <v>35.1</v>
      </c>
      <c r="Q3789" t="s">
        <v>8315</v>
      </c>
      <c r="R3789" t="s">
        <v>8357</v>
      </c>
      <c r="S3789" s="10">
        <f>(((J3789/60)/60)/24)+DATE(1970,1,1)</f>
        <v>42167.534791666665</v>
      </c>
      <c r="T3789" s="10">
        <f>(((I3789/60)/60)/24)+DATE(1970,1,1)</f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SUM(E3790/D3790)</f>
        <v>6.6666666666666671E-3</v>
      </c>
      <c r="P3790" s="12">
        <f>E3790/L3790</f>
        <v>500</v>
      </c>
      <c r="Q3790" t="s">
        <v>8315</v>
      </c>
      <c r="R3790" t="s">
        <v>8357</v>
      </c>
      <c r="S3790" s="10">
        <f>(((J3790/60)/60)/24)+DATE(1970,1,1)</f>
        <v>42333.695821759262</v>
      </c>
      <c r="T3790" s="10">
        <f>(((I3790/60)/60)/24)+DATE(1970,1,1)</f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SUM(E3791/D3791)</f>
        <v>3.267605633802817E-2</v>
      </c>
      <c r="P3791" s="12">
        <f>E3791/L3791</f>
        <v>29</v>
      </c>
      <c r="Q3791" t="s">
        <v>8315</v>
      </c>
      <c r="R3791" t="s">
        <v>8357</v>
      </c>
      <c r="S3791" s="10">
        <f>(((J3791/60)/60)/24)+DATE(1970,1,1)</f>
        <v>42138.798819444448</v>
      </c>
      <c r="T3791" s="10">
        <f>(((I3791/60)/60)/24)+DATE(1970,1,1)</f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SUM(E3792/D3792)</f>
        <v>0</v>
      </c>
      <c r="P3792" s="12" t="e">
        <f>E3792/L3792</f>
        <v>#DIV/0!</v>
      </c>
      <c r="Q3792" t="s">
        <v>8315</v>
      </c>
      <c r="R3792" t="s">
        <v>8357</v>
      </c>
      <c r="S3792" s="10">
        <f>(((J3792/60)/60)/24)+DATE(1970,1,1)</f>
        <v>42666.666932870372</v>
      </c>
      <c r="T3792" s="10">
        <f>(((I3792/60)/60)/24)+DATE(1970,1,1)</f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SUM(E3793/D3793)</f>
        <v>0</v>
      </c>
      <c r="P3793" s="12" t="e">
        <f>E3793/L3793</f>
        <v>#DIV/0!</v>
      </c>
      <c r="Q3793" t="s">
        <v>8315</v>
      </c>
      <c r="R3793" t="s">
        <v>8357</v>
      </c>
      <c r="S3793" s="10">
        <f>(((J3793/60)/60)/24)+DATE(1970,1,1)</f>
        <v>41766.692037037035</v>
      </c>
      <c r="T3793" s="10">
        <f>(((I3793/60)/60)/24)+DATE(1970,1,1)</f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SUM(E3794/D3794)</f>
        <v>2.8E-3</v>
      </c>
      <c r="P3794" s="12">
        <f>E3794/L3794</f>
        <v>17.5</v>
      </c>
      <c r="Q3794" t="s">
        <v>8315</v>
      </c>
      <c r="R3794" t="s">
        <v>8357</v>
      </c>
      <c r="S3794" s="10">
        <f>(((J3794/60)/60)/24)+DATE(1970,1,1)</f>
        <v>42170.447013888886</v>
      </c>
      <c r="T3794" s="10">
        <f>(((I3794/60)/60)/24)+DATE(1970,1,1)</f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SUM(E3795/D3795)</f>
        <v>0.59657142857142853</v>
      </c>
      <c r="P3795" s="12">
        <f>E3795/L3795</f>
        <v>174</v>
      </c>
      <c r="Q3795" t="s">
        <v>8315</v>
      </c>
      <c r="R3795" t="s">
        <v>8357</v>
      </c>
      <c r="S3795" s="10">
        <f>(((J3795/60)/60)/24)+DATE(1970,1,1)</f>
        <v>41968.938993055555</v>
      </c>
      <c r="T3795" s="10">
        <f>(((I3795/60)/60)/24)+DATE(1970,1,1)</f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SUM(E3796/D3796)</f>
        <v>0.01</v>
      </c>
      <c r="P3796" s="12">
        <f>E3796/L3796</f>
        <v>50</v>
      </c>
      <c r="Q3796" t="s">
        <v>8315</v>
      </c>
      <c r="R3796" t="s">
        <v>8357</v>
      </c>
      <c r="S3796" s="10">
        <f>(((J3796/60)/60)/24)+DATE(1970,1,1)</f>
        <v>42132.58048611111</v>
      </c>
      <c r="T3796" s="10">
        <f>(((I3796/60)/60)/24)+DATE(1970,1,1)</f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SUM(E3797/D3797)</f>
        <v>1.6666666666666666E-2</v>
      </c>
      <c r="P3797" s="12">
        <f>E3797/L3797</f>
        <v>5</v>
      </c>
      <c r="Q3797" t="s">
        <v>8315</v>
      </c>
      <c r="R3797" t="s">
        <v>8357</v>
      </c>
      <c r="S3797" s="10">
        <f>(((J3797/60)/60)/24)+DATE(1970,1,1)</f>
        <v>42201.436226851853</v>
      </c>
      <c r="T3797" s="10">
        <f>(((I3797/60)/60)/24)+DATE(1970,1,1)</f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SUM(E3798/D3798)</f>
        <v>4.4444444444444447E-5</v>
      </c>
      <c r="P3798" s="12">
        <f>E3798/L3798</f>
        <v>1</v>
      </c>
      <c r="Q3798" t="s">
        <v>8315</v>
      </c>
      <c r="R3798" t="s">
        <v>8357</v>
      </c>
      <c r="S3798" s="10">
        <f>(((J3798/60)/60)/24)+DATE(1970,1,1)</f>
        <v>42689.029583333337</v>
      </c>
      <c r="T3798" s="10">
        <f>(((I3798/60)/60)/24)+DATE(1970,1,1)</f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SUM(E3799/D3799)</f>
        <v>0.89666666666666661</v>
      </c>
      <c r="P3799" s="12">
        <f>E3799/L3799</f>
        <v>145.40540540540542</v>
      </c>
      <c r="Q3799" t="s">
        <v>8315</v>
      </c>
      <c r="R3799" t="s">
        <v>8357</v>
      </c>
      <c r="S3799" s="10">
        <f>(((J3799/60)/60)/24)+DATE(1970,1,1)</f>
        <v>42084.881539351853</v>
      </c>
      <c r="T3799" s="10">
        <f>(((I3799/60)/60)/24)+DATE(1970,1,1)</f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SUM(E3800/D3800)</f>
        <v>1.4642857142857143E-2</v>
      </c>
      <c r="P3800" s="12">
        <f>E3800/L3800</f>
        <v>205</v>
      </c>
      <c r="Q3800" t="s">
        <v>8315</v>
      </c>
      <c r="R3800" t="s">
        <v>8357</v>
      </c>
      <c r="S3800" s="10">
        <f>(((J3800/60)/60)/24)+DATE(1970,1,1)</f>
        <v>41831.722777777781</v>
      </c>
      <c r="T3800" s="10">
        <f>(((I3800/60)/60)/24)+DATE(1970,1,1)</f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SUM(E3801/D3801)</f>
        <v>4.02E-2</v>
      </c>
      <c r="P3801" s="12">
        <f>E3801/L3801</f>
        <v>100.5</v>
      </c>
      <c r="Q3801" t="s">
        <v>8315</v>
      </c>
      <c r="R3801" t="s">
        <v>8357</v>
      </c>
      <c r="S3801" s="10">
        <f>(((J3801/60)/60)/24)+DATE(1970,1,1)</f>
        <v>42410.93105324074</v>
      </c>
      <c r="T3801" s="10">
        <f>(((I3801/60)/60)/24)+DATE(1970,1,1)</f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SUM(E3802/D3802)</f>
        <v>4.0045454545454544E-2</v>
      </c>
      <c r="P3802" s="12">
        <f>E3802/L3802</f>
        <v>55.0625</v>
      </c>
      <c r="Q3802" t="s">
        <v>8315</v>
      </c>
      <c r="R3802" t="s">
        <v>8357</v>
      </c>
      <c r="S3802" s="10">
        <f>(((J3802/60)/60)/24)+DATE(1970,1,1)</f>
        <v>41982.737071759257</v>
      </c>
      <c r="T3802" s="10">
        <f>(((I3802/60)/60)/24)+DATE(1970,1,1)</f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SUM(E3803/D3803)</f>
        <v>8.5199999999999998E-2</v>
      </c>
      <c r="P3803" s="12">
        <f>E3803/L3803</f>
        <v>47.333333333333336</v>
      </c>
      <c r="Q3803" t="s">
        <v>8315</v>
      </c>
      <c r="R3803" t="s">
        <v>8357</v>
      </c>
      <c r="S3803" s="10">
        <f>(((J3803/60)/60)/24)+DATE(1970,1,1)</f>
        <v>41975.676111111112</v>
      </c>
      <c r="T3803" s="10">
        <f>(((I3803/60)/60)/24)+DATE(1970,1,1)</f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SUM(E3804/D3804)</f>
        <v>0</v>
      </c>
      <c r="P3804" s="12" t="e">
        <f>E3804/L3804</f>
        <v>#DIV/0!</v>
      </c>
      <c r="Q3804" t="s">
        <v>8315</v>
      </c>
      <c r="R3804" t="s">
        <v>8357</v>
      </c>
      <c r="S3804" s="10">
        <f>(((J3804/60)/60)/24)+DATE(1970,1,1)</f>
        <v>42269.126226851848</v>
      </c>
      <c r="T3804" s="10">
        <f>(((I3804/60)/60)/24)+DATE(1970,1,1)</f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SUM(E3805/D3805)</f>
        <v>0.19650000000000001</v>
      </c>
      <c r="P3805" s="12">
        <f>E3805/L3805</f>
        <v>58.95</v>
      </c>
      <c r="Q3805" t="s">
        <v>8315</v>
      </c>
      <c r="R3805" t="s">
        <v>8357</v>
      </c>
      <c r="S3805" s="10">
        <f>(((J3805/60)/60)/24)+DATE(1970,1,1)</f>
        <v>42403.971851851849</v>
      </c>
      <c r="T3805" s="10">
        <f>(((I3805/60)/60)/24)+DATE(1970,1,1)</f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SUM(E3806/D3806)</f>
        <v>0</v>
      </c>
      <c r="P3806" s="12" t="e">
        <f>E3806/L3806</f>
        <v>#DIV/0!</v>
      </c>
      <c r="Q3806" t="s">
        <v>8315</v>
      </c>
      <c r="R3806" t="s">
        <v>8357</v>
      </c>
      <c r="S3806" s="10">
        <f>(((J3806/60)/60)/24)+DATE(1970,1,1)</f>
        <v>42527.00953703704</v>
      </c>
      <c r="T3806" s="10">
        <f>(((I3806/60)/60)/24)+DATE(1970,1,1)</f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SUM(E3807/D3807)</f>
        <v>2.0000000000000002E-5</v>
      </c>
      <c r="P3807" s="12">
        <f>E3807/L3807</f>
        <v>1.5</v>
      </c>
      <c r="Q3807" t="s">
        <v>8315</v>
      </c>
      <c r="R3807" t="s">
        <v>8357</v>
      </c>
      <c r="S3807" s="10">
        <f>(((J3807/60)/60)/24)+DATE(1970,1,1)</f>
        <v>41849.887037037035</v>
      </c>
      <c r="T3807" s="10">
        <f>(((I3807/60)/60)/24)+DATE(1970,1,1)</f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SUM(E3808/D3808)</f>
        <v>6.6666666666666664E-4</v>
      </c>
      <c r="P3808" s="12">
        <f>E3808/L3808</f>
        <v>5</v>
      </c>
      <c r="Q3808" t="s">
        <v>8315</v>
      </c>
      <c r="R3808" t="s">
        <v>8357</v>
      </c>
      <c r="S3808" s="10">
        <f>(((J3808/60)/60)/24)+DATE(1970,1,1)</f>
        <v>41799.259039351848</v>
      </c>
      <c r="T3808" s="10">
        <f>(((I3808/60)/60)/24)+DATE(1970,1,1)</f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SUM(E3809/D3809)</f>
        <v>0.30333333333333334</v>
      </c>
      <c r="P3809" s="12">
        <f>E3809/L3809</f>
        <v>50.555555555555557</v>
      </c>
      <c r="Q3809" t="s">
        <v>8315</v>
      </c>
      <c r="R3809" t="s">
        <v>8357</v>
      </c>
      <c r="S3809" s="10">
        <f>(((J3809/60)/60)/24)+DATE(1970,1,1)</f>
        <v>42090.909016203703</v>
      </c>
      <c r="T3809" s="10">
        <f>(((I3809/60)/60)/24)+DATE(1970,1,1)</f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SUM(E3810/D3810)</f>
        <v>1</v>
      </c>
      <c r="P3810" s="12">
        <f>E3810/L3810</f>
        <v>41.666666666666664</v>
      </c>
      <c r="Q3810" t="s">
        <v>8315</v>
      </c>
      <c r="R3810" t="s">
        <v>8316</v>
      </c>
      <c r="S3810" s="10">
        <f>(((J3810/60)/60)/24)+DATE(1970,1,1)</f>
        <v>42059.453923611116</v>
      </c>
      <c r="T3810" s="10">
        <f>(((I3810/60)/60)/24)+DATE(1970,1,1)</f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SUM(E3811/D3811)</f>
        <v>1.0125</v>
      </c>
      <c r="P3811" s="12">
        <f>E3811/L3811</f>
        <v>53.289473684210527</v>
      </c>
      <c r="Q3811" t="s">
        <v>8315</v>
      </c>
      <c r="R3811" t="s">
        <v>8316</v>
      </c>
      <c r="S3811" s="10">
        <f>(((J3811/60)/60)/24)+DATE(1970,1,1)</f>
        <v>41800.526701388888</v>
      </c>
      <c r="T3811" s="10">
        <f>(((I3811/60)/60)/24)+DATE(1970,1,1)</f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SUM(E3812/D3812)</f>
        <v>1.2173333333333334</v>
      </c>
      <c r="P3812" s="12">
        <f>E3812/L3812</f>
        <v>70.230769230769226</v>
      </c>
      <c r="Q3812" t="s">
        <v>8315</v>
      </c>
      <c r="R3812" t="s">
        <v>8316</v>
      </c>
      <c r="S3812" s="10">
        <f>(((J3812/60)/60)/24)+DATE(1970,1,1)</f>
        <v>42054.849050925928</v>
      </c>
      <c r="T3812" s="10">
        <f>(((I3812/60)/60)/24)+DATE(1970,1,1)</f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SUM(E3813/D3813)</f>
        <v>3.3</v>
      </c>
      <c r="P3813" s="12">
        <f>E3813/L3813</f>
        <v>43.421052631578945</v>
      </c>
      <c r="Q3813" t="s">
        <v>8315</v>
      </c>
      <c r="R3813" t="s">
        <v>8316</v>
      </c>
      <c r="S3813" s="10">
        <f>(((J3813/60)/60)/24)+DATE(1970,1,1)</f>
        <v>42487.62700231481</v>
      </c>
      <c r="T3813" s="10">
        <f>(((I3813/60)/60)/24)+DATE(1970,1,1)</f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SUM(E3814/D3814)</f>
        <v>1.0954999999999999</v>
      </c>
      <c r="P3814" s="12">
        <f>E3814/L3814</f>
        <v>199.18181818181819</v>
      </c>
      <c r="Q3814" t="s">
        <v>8315</v>
      </c>
      <c r="R3814" t="s">
        <v>8316</v>
      </c>
      <c r="S3814" s="10">
        <f>(((J3814/60)/60)/24)+DATE(1970,1,1)</f>
        <v>42109.751250000001</v>
      </c>
      <c r="T3814" s="10">
        <f>(((I3814/60)/60)/24)+DATE(1970,1,1)</f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SUM(E3815/D3815)</f>
        <v>1.0095190476190474</v>
      </c>
      <c r="P3815" s="12">
        <f>E3815/L3815</f>
        <v>78.518148148148143</v>
      </c>
      <c r="Q3815" t="s">
        <v>8315</v>
      </c>
      <c r="R3815" t="s">
        <v>8316</v>
      </c>
      <c r="S3815" s="10">
        <f>(((J3815/60)/60)/24)+DATE(1970,1,1)</f>
        <v>42497.275706018518</v>
      </c>
      <c r="T3815" s="10">
        <f>(((I3815/60)/60)/24)+DATE(1970,1,1)</f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SUM(E3816/D3816)</f>
        <v>1.4013333333333333</v>
      </c>
      <c r="P3816" s="12">
        <f>E3816/L3816</f>
        <v>61.823529411764703</v>
      </c>
      <c r="Q3816" t="s">
        <v>8315</v>
      </c>
      <c r="R3816" t="s">
        <v>8316</v>
      </c>
      <c r="S3816" s="10">
        <f>(((J3816/60)/60)/24)+DATE(1970,1,1)</f>
        <v>42058.904074074075</v>
      </c>
      <c r="T3816" s="10">
        <f>(((I3816/60)/60)/24)+DATE(1970,1,1)</f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SUM(E3817/D3817)</f>
        <v>1.0000100000000001</v>
      </c>
      <c r="P3817" s="12">
        <f>E3817/L3817</f>
        <v>50.000500000000002</v>
      </c>
      <c r="Q3817" t="s">
        <v>8315</v>
      </c>
      <c r="R3817" t="s">
        <v>8316</v>
      </c>
      <c r="S3817" s="10">
        <f>(((J3817/60)/60)/24)+DATE(1970,1,1)</f>
        <v>42207.259918981479</v>
      </c>
      <c r="T3817" s="10">
        <f>(((I3817/60)/60)/24)+DATE(1970,1,1)</f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SUM(E3818/D3818)</f>
        <v>1.19238</v>
      </c>
      <c r="P3818" s="12">
        <f>E3818/L3818</f>
        <v>48.339729729729726</v>
      </c>
      <c r="Q3818" t="s">
        <v>8315</v>
      </c>
      <c r="R3818" t="s">
        <v>8316</v>
      </c>
      <c r="S3818" s="10">
        <f>(((J3818/60)/60)/24)+DATE(1970,1,1)</f>
        <v>41807.690081018518</v>
      </c>
      <c r="T3818" s="10">
        <f>(((I3818/60)/60)/24)+DATE(1970,1,1)</f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SUM(E3819/D3819)</f>
        <v>1.0725</v>
      </c>
      <c r="P3819" s="12">
        <f>E3819/L3819</f>
        <v>107.25</v>
      </c>
      <c r="Q3819" t="s">
        <v>8315</v>
      </c>
      <c r="R3819" t="s">
        <v>8316</v>
      </c>
      <c r="S3819" s="10">
        <f>(((J3819/60)/60)/24)+DATE(1970,1,1)</f>
        <v>42284.69694444444</v>
      </c>
      <c r="T3819" s="10">
        <f>(((I3819/60)/60)/24)+DATE(1970,1,1)</f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SUM(E3820/D3820)</f>
        <v>2.2799999999999998</v>
      </c>
      <c r="P3820" s="12">
        <f>E3820/L3820</f>
        <v>57</v>
      </c>
      <c r="Q3820" t="s">
        <v>8315</v>
      </c>
      <c r="R3820" t="s">
        <v>8316</v>
      </c>
      <c r="S3820" s="10">
        <f>(((J3820/60)/60)/24)+DATE(1970,1,1)</f>
        <v>42045.84238425926</v>
      </c>
      <c r="T3820" s="10">
        <f>(((I3820/60)/60)/24)+DATE(1970,1,1)</f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SUM(E3821/D3821)</f>
        <v>1.0640000000000001</v>
      </c>
      <c r="P3821" s="12">
        <f>E3821/L3821</f>
        <v>40.92307692307692</v>
      </c>
      <c r="Q3821" t="s">
        <v>8315</v>
      </c>
      <c r="R3821" t="s">
        <v>8316</v>
      </c>
      <c r="S3821" s="10">
        <f>(((J3821/60)/60)/24)+DATE(1970,1,1)</f>
        <v>42184.209537037037</v>
      </c>
      <c r="T3821" s="10">
        <f>(((I3821/60)/60)/24)+DATE(1970,1,1)</f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SUM(E3822/D3822)</f>
        <v>1.4333333333333333</v>
      </c>
      <c r="P3822" s="12">
        <f>E3822/L3822</f>
        <v>21.5</v>
      </c>
      <c r="Q3822" t="s">
        <v>8315</v>
      </c>
      <c r="R3822" t="s">
        <v>8316</v>
      </c>
      <c r="S3822" s="10">
        <f>(((J3822/60)/60)/24)+DATE(1970,1,1)</f>
        <v>42160.651817129634</v>
      </c>
      <c r="T3822" s="10">
        <f>(((I3822/60)/60)/24)+DATE(1970,1,1)</f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SUM(E3823/D3823)</f>
        <v>1.0454285714285714</v>
      </c>
      <c r="P3823" s="12">
        <f>E3823/L3823</f>
        <v>79.543478260869563</v>
      </c>
      <c r="Q3823" t="s">
        <v>8315</v>
      </c>
      <c r="R3823" t="s">
        <v>8316</v>
      </c>
      <c r="S3823" s="10">
        <f>(((J3823/60)/60)/24)+DATE(1970,1,1)</f>
        <v>42341.180636574078</v>
      </c>
      <c r="T3823" s="10">
        <f>(((I3823/60)/60)/24)+DATE(1970,1,1)</f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SUM(E3824/D3824)</f>
        <v>1.1002000000000001</v>
      </c>
      <c r="P3824" s="12">
        <f>E3824/L3824</f>
        <v>72.381578947368425</v>
      </c>
      <c r="Q3824" t="s">
        <v>8315</v>
      </c>
      <c r="R3824" t="s">
        <v>8316</v>
      </c>
      <c r="S3824" s="10">
        <f>(((J3824/60)/60)/24)+DATE(1970,1,1)</f>
        <v>42329.838159722218</v>
      </c>
      <c r="T3824" s="10">
        <f>(((I3824/60)/60)/24)+DATE(1970,1,1)</f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SUM(E3825/D3825)</f>
        <v>1.06</v>
      </c>
      <c r="P3825" s="12">
        <f>E3825/L3825</f>
        <v>64.634146341463421</v>
      </c>
      <c r="Q3825" t="s">
        <v>8315</v>
      </c>
      <c r="R3825" t="s">
        <v>8316</v>
      </c>
      <c r="S3825" s="10">
        <f>(((J3825/60)/60)/24)+DATE(1970,1,1)</f>
        <v>42170.910231481481</v>
      </c>
      <c r="T3825" s="10">
        <f>(((I3825/60)/60)/24)+DATE(1970,1,1)</f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SUM(E3826/D3826)</f>
        <v>1.08</v>
      </c>
      <c r="P3826" s="12">
        <f>E3826/L3826</f>
        <v>38.571428571428569</v>
      </c>
      <c r="Q3826" t="s">
        <v>8315</v>
      </c>
      <c r="R3826" t="s">
        <v>8316</v>
      </c>
      <c r="S3826" s="10">
        <f>(((J3826/60)/60)/24)+DATE(1970,1,1)</f>
        <v>42571.626192129625</v>
      </c>
      <c r="T3826" s="10">
        <f>(((I3826/60)/60)/24)+DATE(1970,1,1)</f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SUM(E3827/D3827)</f>
        <v>1.0542</v>
      </c>
      <c r="P3827" s="12">
        <f>E3827/L3827</f>
        <v>107.57142857142857</v>
      </c>
      <c r="Q3827" t="s">
        <v>8315</v>
      </c>
      <c r="R3827" t="s">
        <v>8316</v>
      </c>
      <c r="S3827" s="10">
        <f>(((J3827/60)/60)/24)+DATE(1970,1,1)</f>
        <v>42151.069606481484</v>
      </c>
      <c r="T3827" s="10">
        <f>(((I3827/60)/60)/24)+DATE(1970,1,1)</f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SUM(E3828/D3828)</f>
        <v>1.1916666666666667</v>
      </c>
      <c r="P3828" s="12">
        <f>E3828/L3828</f>
        <v>27.5</v>
      </c>
      <c r="Q3828" t="s">
        <v>8315</v>
      </c>
      <c r="R3828" t="s">
        <v>8316</v>
      </c>
      <c r="S3828" s="10">
        <f>(((J3828/60)/60)/24)+DATE(1970,1,1)</f>
        <v>42101.423541666663</v>
      </c>
      <c r="T3828" s="10">
        <f>(((I3828/60)/60)/24)+DATE(1970,1,1)</f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SUM(E3829/D3829)</f>
        <v>1.5266666666666666</v>
      </c>
      <c r="P3829" s="12">
        <f>E3829/L3829</f>
        <v>70.461538461538467</v>
      </c>
      <c r="Q3829" t="s">
        <v>8315</v>
      </c>
      <c r="R3829" t="s">
        <v>8316</v>
      </c>
      <c r="S3829" s="10">
        <f>(((J3829/60)/60)/24)+DATE(1970,1,1)</f>
        <v>42034.928252314814</v>
      </c>
      <c r="T3829" s="10">
        <f>(((I3829/60)/60)/24)+DATE(1970,1,1)</f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SUM(E3830/D3830)</f>
        <v>1</v>
      </c>
      <c r="P3830" s="12">
        <f>E3830/L3830</f>
        <v>178.57142857142858</v>
      </c>
      <c r="Q3830" t="s">
        <v>8315</v>
      </c>
      <c r="R3830" t="s">
        <v>8316</v>
      </c>
      <c r="S3830" s="10">
        <f>(((J3830/60)/60)/24)+DATE(1970,1,1)</f>
        <v>41944.527627314819</v>
      </c>
      <c r="T3830" s="10">
        <f>(((I3830/60)/60)/24)+DATE(1970,1,1)</f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SUM(E3831/D3831)</f>
        <v>1.002</v>
      </c>
      <c r="P3831" s="12">
        <f>E3831/L3831</f>
        <v>62.625</v>
      </c>
      <c r="Q3831" t="s">
        <v>8315</v>
      </c>
      <c r="R3831" t="s">
        <v>8316</v>
      </c>
      <c r="S3831" s="10">
        <f>(((J3831/60)/60)/24)+DATE(1970,1,1)</f>
        <v>42593.865405092598</v>
      </c>
      <c r="T3831" s="10">
        <f>(((I3831/60)/60)/24)+DATE(1970,1,1)</f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SUM(E3832/D3832)</f>
        <v>2.25</v>
      </c>
      <c r="P3832" s="12">
        <f>E3832/L3832</f>
        <v>75</v>
      </c>
      <c r="Q3832" t="s">
        <v>8315</v>
      </c>
      <c r="R3832" t="s">
        <v>8316</v>
      </c>
      <c r="S3832" s="10">
        <f>(((J3832/60)/60)/24)+DATE(1970,1,1)</f>
        <v>42503.740868055553</v>
      </c>
      <c r="T3832" s="10">
        <f>(((I3832/60)/60)/24)+DATE(1970,1,1)</f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SUM(E3833/D3833)</f>
        <v>1.0602199999999999</v>
      </c>
      <c r="P3833" s="12">
        <f>E3833/L3833</f>
        <v>58.901111111111113</v>
      </c>
      <c r="Q3833" t="s">
        <v>8315</v>
      </c>
      <c r="R3833" t="s">
        <v>8316</v>
      </c>
      <c r="S3833" s="10">
        <f>(((J3833/60)/60)/24)+DATE(1970,1,1)</f>
        <v>41927.848900462966</v>
      </c>
      <c r="T3833" s="10">
        <f>(((I3833/60)/60)/24)+DATE(1970,1,1)</f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SUM(E3834/D3834)</f>
        <v>1.0466666666666666</v>
      </c>
      <c r="P3834" s="12">
        <f>E3834/L3834</f>
        <v>139.55555555555554</v>
      </c>
      <c r="Q3834" t="s">
        <v>8315</v>
      </c>
      <c r="R3834" t="s">
        <v>8316</v>
      </c>
      <c r="S3834" s="10">
        <f>(((J3834/60)/60)/24)+DATE(1970,1,1)</f>
        <v>42375.114988425921</v>
      </c>
      <c r="T3834" s="10">
        <f>(((I3834/60)/60)/24)+DATE(1970,1,1)</f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SUM(E3835/D3835)</f>
        <v>1.1666666666666667</v>
      </c>
      <c r="P3835" s="12">
        <f>E3835/L3835</f>
        <v>70</v>
      </c>
      <c r="Q3835" t="s">
        <v>8315</v>
      </c>
      <c r="R3835" t="s">
        <v>8316</v>
      </c>
      <c r="S3835" s="10">
        <f>(((J3835/60)/60)/24)+DATE(1970,1,1)</f>
        <v>41963.872361111105</v>
      </c>
      <c r="T3835" s="10">
        <f>(((I3835/60)/60)/24)+DATE(1970,1,1)</f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SUM(E3836/D3836)</f>
        <v>1.0903333333333334</v>
      </c>
      <c r="P3836" s="12">
        <f>E3836/L3836</f>
        <v>57.385964912280699</v>
      </c>
      <c r="Q3836" t="s">
        <v>8315</v>
      </c>
      <c r="R3836" t="s">
        <v>8316</v>
      </c>
      <c r="S3836" s="10">
        <f>(((J3836/60)/60)/24)+DATE(1970,1,1)</f>
        <v>42143.445219907408</v>
      </c>
      <c r="T3836" s="10">
        <f>(((I3836/60)/60)/24)+DATE(1970,1,1)</f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SUM(E3837/D3837)</f>
        <v>1.6</v>
      </c>
      <c r="P3837" s="12">
        <f>E3837/L3837</f>
        <v>40</v>
      </c>
      <c r="Q3837" t="s">
        <v>8315</v>
      </c>
      <c r="R3837" t="s">
        <v>8316</v>
      </c>
      <c r="S3837" s="10">
        <f>(((J3837/60)/60)/24)+DATE(1970,1,1)</f>
        <v>42460.94222222222</v>
      </c>
      <c r="T3837" s="10">
        <f>(((I3837/60)/60)/24)+DATE(1970,1,1)</f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SUM(E3838/D3838)</f>
        <v>1.125</v>
      </c>
      <c r="P3838" s="12">
        <f>E3838/L3838</f>
        <v>64.285714285714292</v>
      </c>
      <c r="Q3838" t="s">
        <v>8315</v>
      </c>
      <c r="R3838" t="s">
        <v>8316</v>
      </c>
      <c r="S3838" s="10">
        <f>(((J3838/60)/60)/24)+DATE(1970,1,1)</f>
        <v>42553.926527777774</v>
      </c>
      <c r="T3838" s="10">
        <f>(((I3838/60)/60)/24)+DATE(1970,1,1)</f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SUM(E3839/D3839)</f>
        <v>1.0209999999999999</v>
      </c>
      <c r="P3839" s="12">
        <f>E3839/L3839</f>
        <v>120.11764705882354</v>
      </c>
      <c r="Q3839" t="s">
        <v>8315</v>
      </c>
      <c r="R3839" t="s">
        <v>8316</v>
      </c>
      <c r="S3839" s="10">
        <f>(((J3839/60)/60)/24)+DATE(1970,1,1)</f>
        <v>42152.765717592592</v>
      </c>
      <c r="T3839" s="10">
        <f>(((I3839/60)/60)/24)+DATE(1970,1,1)</f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SUM(E3840/D3840)</f>
        <v>1.00824</v>
      </c>
      <c r="P3840" s="12">
        <f>E3840/L3840</f>
        <v>1008.24</v>
      </c>
      <c r="Q3840" t="s">
        <v>8315</v>
      </c>
      <c r="R3840" t="s">
        <v>8316</v>
      </c>
      <c r="S3840" s="10">
        <f>(((J3840/60)/60)/24)+DATE(1970,1,1)</f>
        <v>42116.710752314815</v>
      </c>
      <c r="T3840" s="10">
        <f>(((I3840/60)/60)/24)+DATE(1970,1,1)</f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SUM(E3841/D3841)</f>
        <v>1.0125</v>
      </c>
      <c r="P3841" s="12">
        <f>E3841/L3841</f>
        <v>63.28125</v>
      </c>
      <c r="Q3841" t="s">
        <v>8315</v>
      </c>
      <c r="R3841" t="s">
        <v>8316</v>
      </c>
      <c r="S3841" s="10">
        <f>(((J3841/60)/60)/24)+DATE(1970,1,1)</f>
        <v>42155.142638888887</v>
      </c>
      <c r="T3841" s="10">
        <f>(((I3841/60)/60)/24)+DATE(1970,1,1)</f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SUM(E3842/D3842)</f>
        <v>65</v>
      </c>
      <c r="P3842" s="12">
        <f>E3842/L3842</f>
        <v>21.666666666666668</v>
      </c>
      <c r="Q3842" t="s">
        <v>8315</v>
      </c>
      <c r="R3842" t="s">
        <v>8316</v>
      </c>
      <c r="S3842" s="10">
        <f>(((J3842/60)/60)/24)+DATE(1970,1,1)</f>
        <v>42432.701724537037</v>
      </c>
      <c r="T3842" s="10">
        <f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SUM(E3843/D3843)</f>
        <v>8.72E-2</v>
      </c>
      <c r="P3843" s="12">
        <f>E3843/L3843</f>
        <v>25.647058823529413</v>
      </c>
      <c r="Q3843" t="s">
        <v>8315</v>
      </c>
      <c r="R3843" t="s">
        <v>8316</v>
      </c>
      <c r="S3843" s="10">
        <f>(((J3843/60)/60)/24)+DATE(1970,1,1)</f>
        <v>41780.785729166666</v>
      </c>
      <c r="T3843" s="10">
        <f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SUM(E3844/D3844)</f>
        <v>0.21940000000000001</v>
      </c>
      <c r="P3844" s="12">
        <f>E3844/L3844</f>
        <v>47.695652173913047</v>
      </c>
      <c r="Q3844" t="s">
        <v>8315</v>
      </c>
      <c r="R3844" t="s">
        <v>8316</v>
      </c>
      <c r="S3844" s="10">
        <f>(((J3844/60)/60)/24)+DATE(1970,1,1)</f>
        <v>41740.493657407409</v>
      </c>
      <c r="T3844" s="10">
        <f>(((I3844/60)/60)/24)+DATE(1970,1,1)</f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SUM(E3845/D3845)</f>
        <v>0.21299999999999999</v>
      </c>
      <c r="P3845" s="12">
        <f>E3845/L3845</f>
        <v>56.05263157894737</v>
      </c>
      <c r="Q3845" t="s">
        <v>8315</v>
      </c>
      <c r="R3845" t="s">
        <v>8316</v>
      </c>
      <c r="S3845" s="10">
        <f>(((J3845/60)/60)/24)+DATE(1970,1,1)</f>
        <v>41766.072500000002</v>
      </c>
      <c r="T3845" s="10">
        <f>(((I3845/60)/60)/24)+DATE(1970,1,1)</f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SUM(E3846/D3846)</f>
        <v>0.41489795918367345</v>
      </c>
      <c r="P3846" s="12">
        <f>E3846/L3846</f>
        <v>81.319999999999993</v>
      </c>
      <c r="Q3846" t="s">
        <v>8315</v>
      </c>
      <c r="R3846" t="s">
        <v>8316</v>
      </c>
      <c r="S3846" s="10">
        <f>(((J3846/60)/60)/24)+DATE(1970,1,1)</f>
        <v>41766.617291666669</v>
      </c>
      <c r="T3846" s="10">
        <f>(((I3846/60)/60)/24)+DATE(1970,1,1)</f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SUM(E3847/D3847)</f>
        <v>2.1049999999999999E-2</v>
      </c>
      <c r="P3847" s="12">
        <f>E3847/L3847</f>
        <v>70.166666666666671</v>
      </c>
      <c r="Q3847" t="s">
        <v>8315</v>
      </c>
      <c r="R3847" t="s">
        <v>8316</v>
      </c>
      <c r="S3847" s="10">
        <f>(((J3847/60)/60)/24)+DATE(1970,1,1)</f>
        <v>42248.627013888887</v>
      </c>
      <c r="T3847" s="10">
        <f>(((I3847/60)/60)/24)+DATE(1970,1,1)</f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SUM(E3848/D3848)</f>
        <v>2.7E-2</v>
      </c>
      <c r="P3848" s="12">
        <f>E3848/L3848</f>
        <v>23.625</v>
      </c>
      <c r="Q3848" t="s">
        <v>8315</v>
      </c>
      <c r="R3848" t="s">
        <v>8316</v>
      </c>
      <c r="S3848" s="10">
        <f>(((J3848/60)/60)/24)+DATE(1970,1,1)</f>
        <v>41885.221550925926</v>
      </c>
      <c r="T3848" s="10">
        <f>(((I3848/60)/60)/24)+DATE(1970,1,1)</f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SUM(E3849/D3849)</f>
        <v>0.16161904761904761</v>
      </c>
      <c r="P3849" s="12">
        <f>E3849/L3849</f>
        <v>188.55555555555554</v>
      </c>
      <c r="Q3849" t="s">
        <v>8315</v>
      </c>
      <c r="R3849" t="s">
        <v>8316</v>
      </c>
      <c r="S3849" s="10">
        <f>(((J3849/60)/60)/24)+DATE(1970,1,1)</f>
        <v>42159.224432870367</v>
      </c>
      <c r="T3849" s="10">
        <f>(((I3849/60)/60)/24)+DATE(1970,1,1)</f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SUM(E3850/D3850)</f>
        <v>0.16376923076923078</v>
      </c>
      <c r="P3850" s="12">
        <f>E3850/L3850</f>
        <v>49.511627906976742</v>
      </c>
      <c r="Q3850" t="s">
        <v>8315</v>
      </c>
      <c r="R3850" t="s">
        <v>8316</v>
      </c>
      <c r="S3850" s="10">
        <f>(((J3850/60)/60)/24)+DATE(1970,1,1)</f>
        <v>42265.817002314812</v>
      </c>
      <c r="T3850" s="10">
        <f>(((I3850/60)/60)/24)+DATE(1970,1,1)</f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SUM(E3851/D3851)</f>
        <v>7.0433333333333334E-2</v>
      </c>
      <c r="P3851" s="12">
        <f>E3851/L3851</f>
        <v>75.464285714285708</v>
      </c>
      <c r="Q3851" t="s">
        <v>8315</v>
      </c>
      <c r="R3851" t="s">
        <v>8316</v>
      </c>
      <c r="S3851" s="10">
        <f>(((J3851/60)/60)/24)+DATE(1970,1,1)</f>
        <v>42136.767175925925</v>
      </c>
      <c r="T3851" s="10">
        <f>(((I3851/60)/60)/24)+DATE(1970,1,1)</f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SUM(E3852/D3852)</f>
        <v>3.7999999999999999E-2</v>
      </c>
      <c r="P3852" s="12">
        <f>E3852/L3852</f>
        <v>9.5</v>
      </c>
      <c r="Q3852" t="s">
        <v>8315</v>
      </c>
      <c r="R3852" t="s">
        <v>8316</v>
      </c>
      <c r="S3852" s="10">
        <f>(((J3852/60)/60)/24)+DATE(1970,1,1)</f>
        <v>41975.124340277776</v>
      </c>
      <c r="T3852" s="10">
        <f>(((I3852/60)/60)/24)+DATE(1970,1,1)</f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SUM(E3853/D3853)</f>
        <v>0.34079999999999999</v>
      </c>
      <c r="P3853" s="12">
        <f>E3853/L3853</f>
        <v>35.5</v>
      </c>
      <c r="Q3853" t="s">
        <v>8315</v>
      </c>
      <c r="R3853" t="s">
        <v>8316</v>
      </c>
      <c r="S3853" s="10">
        <f>(((J3853/60)/60)/24)+DATE(1970,1,1)</f>
        <v>42172.439571759256</v>
      </c>
      <c r="T3853" s="10">
        <f>(((I3853/60)/60)/24)+DATE(1970,1,1)</f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SUM(E3854/D3854)</f>
        <v>2E-3</v>
      </c>
      <c r="P3854" s="12">
        <f>E3854/L3854</f>
        <v>10</v>
      </c>
      <c r="Q3854" t="s">
        <v>8315</v>
      </c>
      <c r="R3854" t="s">
        <v>8316</v>
      </c>
      <c r="S3854" s="10">
        <f>(((J3854/60)/60)/24)+DATE(1970,1,1)</f>
        <v>42065.190694444449</v>
      </c>
      <c r="T3854" s="10">
        <f>(((I3854/60)/60)/24)+DATE(1970,1,1)</f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SUM(E3855/D3855)</f>
        <v>2.5999999999999998E-4</v>
      </c>
      <c r="P3855" s="12">
        <f>E3855/L3855</f>
        <v>13</v>
      </c>
      <c r="Q3855" t="s">
        <v>8315</v>
      </c>
      <c r="R3855" t="s">
        <v>8316</v>
      </c>
      <c r="S3855" s="10">
        <f>(((J3855/60)/60)/24)+DATE(1970,1,1)</f>
        <v>41848.84002314815</v>
      </c>
      <c r="T3855" s="10">
        <f>(((I3855/60)/60)/24)+DATE(1970,1,1)</f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SUM(E3856/D3856)</f>
        <v>0.16254545454545455</v>
      </c>
      <c r="P3856" s="12">
        <f>E3856/L3856</f>
        <v>89.4</v>
      </c>
      <c r="Q3856" t="s">
        <v>8315</v>
      </c>
      <c r="R3856" t="s">
        <v>8316</v>
      </c>
      <c r="S3856" s="10">
        <f>(((J3856/60)/60)/24)+DATE(1970,1,1)</f>
        <v>42103.884930555556</v>
      </c>
      <c r="T3856" s="10">
        <f>(((I3856/60)/60)/24)+DATE(1970,1,1)</f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SUM(E3857/D3857)</f>
        <v>2.5000000000000001E-2</v>
      </c>
      <c r="P3857" s="12">
        <f>E3857/L3857</f>
        <v>25</v>
      </c>
      <c r="Q3857" t="s">
        <v>8315</v>
      </c>
      <c r="R3857" t="s">
        <v>8316</v>
      </c>
      <c r="S3857" s="10">
        <f>(((J3857/60)/60)/24)+DATE(1970,1,1)</f>
        <v>42059.970729166671</v>
      </c>
      <c r="T3857" s="10">
        <f>(((I3857/60)/60)/24)+DATE(1970,1,1)</f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SUM(E3858/D3858)</f>
        <v>2.0000000000000001E-4</v>
      </c>
      <c r="P3858" s="12">
        <f>E3858/L3858</f>
        <v>1</v>
      </c>
      <c r="Q3858" t="s">
        <v>8315</v>
      </c>
      <c r="R3858" t="s">
        <v>8316</v>
      </c>
      <c r="S3858" s="10">
        <f>(((J3858/60)/60)/24)+DATE(1970,1,1)</f>
        <v>42041.743090277778</v>
      </c>
      <c r="T3858" s="10">
        <f>(((I3858/60)/60)/24)+DATE(1970,1,1)</f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SUM(E3859/D3859)</f>
        <v>5.1999999999999998E-2</v>
      </c>
      <c r="P3859" s="12">
        <f>E3859/L3859</f>
        <v>65</v>
      </c>
      <c r="Q3859" t="s">
        <v>8315</v>
      </c>
      <c r="R3859" t="s">
        <v>8316</v>
      </c>
      <c r="S3859" s="10">
        <f>(((J3859/60)/60)/24)+DATE(1970,1,1)</f>
        <v>41829.73715277778</v>
      </c>
      <c r="T3859" s="10">
        <f>(((I3859/60)/60)/24)+DATE(1970,1,1)</f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SUM(E3860/D3860)</f>
        <v>0.02</v>
      </c>
      <c r="P3860" s="12">
        <f>E3860/L3860</f>
        <v>10</v>
      </c>
      <c r="Q3860" t="s">
        <v>8315</v>
      </c>
      <c r="R3860" t="s">
        <v>8316</v>
      </c>
      <c r="S3860" s="10">
        <f>(((J3860/60)/60)/24)+DATE(1970,1,1)</f>
        <v>42128.431064814817</v>
      </c>
      <c r="T3860" s="10">
        <f>(((I3860/60)/60)/24)+DATE(1970,1,1)</f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SUM(E3861/D3861)</f>
        <v>4.0000000000000002E-4</v>
      </c>
      <c r="P3861" s="12">
        <f>E3861/L3861</f>
        <v>1</v>
      </c>
      <c r="Q3861" t="s">
        <v>8315</v>
      </c>
      <c r="R3861" t="s">
        <v>8316</v>
      </c>
      <c r="S3861" s="10">
        <f>(((J3861/60)/60)/24)+DATE(1970,1,1)</f>
        <v>41789.893599537041</v>
      </c>
      <c r="T3861" s="10">
        <f>(((I3861/60)/60)/24)+DATE(1970,1,1)</f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SUM(E3862/D3862)</f>
        <v>0.17666666666666667</v>
      </c>
      <c r="P3862" s="12">
        <f>E3862/L3862</f>
        <v>81.538461538461533</v>
      </c>
      <c r="Q3862" t="s">
        <v>8315</v>
      </c>
      <c r="R3862" t="s">
        <v>8316</v>
      </c>
      <c r="S3862" s="10">
        <f>(((J3862/60)/60)/24)+DATE(1970,1,1)</f>
        <v>41833.660995370366</v>
      </c>
      <c r="T3862" s="10">
        <f>(((I3862/60)/60)/24)+DATE(1970,1,1)</f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SUM(E3863/D3863)</f>
        <v>0.05</v>
      </c>
      <c r="P3863" s="12">
        <f>E3863/L3863</f>
        <v>100</v>
      </c>
      <c r="Q3863" t="s">
        <v>8315</v>
      </c>
      <c r="R3863" t="s">
        <v>8316</v>
      </c>
      <c r="S3863" s="10">
        <f>(((J3863/60)/60)/24)+DATE(1970,1,1)</f>
        <v>41914.590011574073</v>
      </c>
      <c r="T3863" s="10">
        <f>(((I3863/60)/60)/24)+DATE(1970,1,1)</f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SUM(E3864/D3864)</f>
        <v>1.3333333333333334E-4</v>
      </c>
      <c r="P3864" s="12">
        <f>E3864/L3864</f>
        <v>1</v>
      </c>
      <c r="Q3864" t="s">
        <v>8315</v>
      </c>
      <c r="R3864" t="s">
        <v>8316</v>
      </c>
      <c r="S3864" s="10">
        <f>(((J3864/60)/60)/24)+DATE(1970,1,1)</f>
        <v>42611.261064814811</v>
      </c>
      <c r="T3864" s="10">
        <f>(((I3864/60)/60)/24)+DATE(1970,1,1)</f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SUM(E3865/D3865)</f>
        <v>0</v>
      </c>
      <c r="P3865" s="12" t="e">
        <f>E3865/L3865</f>
        <v>#DIV/0!</v>
      </c>
      <c r="Q3865" t="s">
        <v>8315</v>
      </c>
      <c r="R3865" t="s">
        <v>8316</v>
      </c>
      <c r="S3865" s="10">
        <f>(((J3865/60)/60)/24)+DATE(1970,1,1)</f>
        <v>42253.633159722223</v>
      </c>
      <c r="T3865" s="10">
        <f>(((I3865/60)/60)/24)+DATE(1970,1,1)</f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SUM(E3866/D3866)</f>
        <v>1.2E-2</v>
      </c>
      <c r="P3866" s="12">
        <f>E3866/L3866</f>
        <v>20</v>
      </c>
      <c r="Q3866" t="s">
        <v>8315</v>
      </c>
      <c r="R3866" t="s">
        <v>8316</v>
      </c>
      <c r="S3866" s="10">
        <f>(((J3866/60)/60)/24)+DATE(1970,1,1)</f>
        <v>42295.891828703709</v>
      </c>
      <c r="T3866" s="10">
        <f>(((I3866/60)/60)/24)+DATE(1970,1,1)</f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SUM(E3867/D3867)</f>
        <v>0.26937422295897223</v>
      </c>
      <c r="P3867" s="12">
        <f>E3867/L3867</f>
        <v>46.428571428571431</v>
      </c>
      <c r="Q3867" t="s">
        <v>8315</v>
      </c>
      <c r="R3867" t="s">
        <v>8316</v>
      </c>
      <c r="S3867" s="10">
        <f>(((J3867/60)/60)/24)+DATE(1970,1,1)</f>
        <v>41841.651597222226</v>
      </c>
      <c r="T3867" s="10">
        <f>(((I3867/60)/60)/24)+DATE(1970,1,1)</f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SUM(E3868/D3868)</f>
        <v>5.4999999999999997E-3</v>
      </c>
      <c r="P3868" s="12">
        <f>E3868/L3868</f>
        <v>5.5</v>
      </c>
      <c r="Q3868" t="s">
        <v>8315</v>
      </c>
      <c r="R3868" t="s">
        <v>8316</v>
      </c>
      <c r="S3868" s="10">
        <f>(((J3868/60)/60)/24)+DATE(1970,1,1)</f>
        <v>42402.947002314817</v>
      </c>
      <c r="T3868" s="10">
        <f>(((I3868/60)/60)/24)+DATE(1970,1,1)</f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SUM(E3869/D3869)</f>
        <v>0.1255</v>
      </c>
      <c r="P3869" s="12">
        <f>E3869/L3869</f>
        <v>50.2</v>
      </c>
      <c r="Q3869" t="s">
        <v>8315</v>
      </c>
      <c r="R3869" t="s">
        <v>8316</v>
      </c>
      <c r="S3869" s="10">
        <f>(((J3869/60)/60)/24)+DATE(1970,1,1)</f>
        <v>42509.814108796301</v>
      </c>
      <c r="T3869" s="10">
        <f>(((I3869/60)/60)/24)+DATE(1970,1,1)</f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SUM(E3870/D3870)</f>
        <v>2E-3</v>
      </c>
      <c r="P3870" s="12">
        <f>E3870/L3870</f>
        <v>10</v>
      </c>
      <c r="Q3870" t="s">
        <v>8315</v>
      </c>
      <c r="R3870" t="s">
        <v>8357</v>
      </c>
      <c r="S3870" s="10">
        <f>(((J3870/60)/60)/24)+DATE(1970,1,1)</f>
        <v>41865.659780092588</v>
      </c>
      <c r="T3870" s="10">
        <f>(((I3870/60)/60)/24)+DATE(1970,1,1)</f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SUM(E3871/D3871)</f>
        <v>3.44748684310884E-2</v>
      </c>
      <c r="P3871" s="12">
        <f>E3871/L3871</f>
        <v>30.133333333333333</v>
      </c>
      <c r="Q3871" t="s">
        <v>8315</v>
      </c>
      <c r="R3871" t="s">
        <v>8357</v>
      </c>
      <c r="S3871" s="10">
        <f>(((J3871/60)/60)/24)+DATE(1970,1,1)</f>
        <v>42047.724444444444</v>
      </c>
      <c r="T3871" s="10">
        <f>(((I3871/60)/60)/24)+DATE(1970,1,1)</f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SUM(E3872/D3872)</f>
        <v>0.15</v>
      </c>
      <c r="P3872" s="12">
        <f>E3872/L3872</f>
        <v>150</v>
      </c>
      <c r="Q3872" t="s">
        <v>8315</v>
      </c>
      <c r="R3872" t="s">
        <v>8357</v>
      </c>
      <c r="S3872" s="10">
        <f>(((J3872/60)/60)/24)+DATE(1970,1,1)</f>
        <v>41793.17219907407</v>
      </c>
      <c r="T3872" s="10">
        <f>(((I3872/60)/60)/24)+DATE(1970,1,1)</f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SUM(E3873/D3873)</f>
        <v>2.6666666666666668E-2</v>
      </c>
      <c r="P3873" s="12">
        <f>E3873/L3873</f>
        <v>13.333333333333334</v>
      </c>
      <c r="Q3873" t="s">
        <v>8315</v>
      </c>
      <c r="R3873" t="s">
        <v>8357</v>
      </c>
      <c r="S3873" s="10">
        <f>(((J3873/60)/60)/24)+DATE(1970,1,1)</f>
        <v>42763.780671296292</v>
      </c>
      <c r="T3873" s="10">
        <f>(((I3873/60)/60)/24)+DATE(1970,1,1)</f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SUM(E3874/D3874)</f>
        <v>0</v>
      </c>
      <c r="P3874" s="12" t="e">
        <f>E3874/L3874</f>
        <v>#DIV/0!</v>
      </c>
      <c r="Q3874" t="s">
        <v>8315</v>
      </c>
      <c r="R3874" t="s">
        <v>8357</v>
      </c>
      <c r="S3874" s="10">
        <f>(((J3874/60)/60)/24)+DATE(1970,1,1)</f>
        <v>42180.145787037036</v>
      </c>
      <c r="T3874" s="10">
        <f>(((I3874/60)/60)/24)+DATE(1970,1,1)</f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SUM(E3875/D3875)</f>
        <v>0</v>
      </c>
      <c r="P3875" s="12" t="e">
        <f>E3875/L3875</f>
        <v>#DIV/0!</v>
      </c>
      <c r="Q3875" t="s">
        <v>8315</v>
      </c>
      <c r="R3875" t="s">
        <v>8357</v>
      </c>
      <c r="S3875" s="10">
        <f>(((J3875/60)/60)/24)+DATE(1970,1,1)</f>
        <v>42255.696006944447</v>
      </c>
      <c r="T3875" s="10">
        <f>(((I3875/60)/60)/24)+DATE(1970,1,1)</f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SUM(E3876/D3876)</f>
        <v>0</v>
      </c>
      <c r="P3876" s="12" t="e">
        <f>E3876/L3876</f>
        <v>#DIV/0!</v>
      </c>
      <c r="Q3876" t="s">
        <v>8315</v>
      </c>
      <c r="R3876" t="s">
        <v>8357</v>
      </c>
      <c r="S3876" s="10">
        <f>(((J3876/60)/60)/24)+DATE(1970,1,1)</f>
        <v>42007.016458333332</v>
      </c>
      <c r="T3876" s="10">
        <f>(((I3876/60)/60)/24)+DATE(1970,1,1)</f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SUM(E3877/D3877)</f>
        <v>0</v>
      </c>
      <c r="P3877" s="12" t="e">
        <f>E3877/L3877</f>
        <v>#DIV/0!</v>
      </c>
      <c r="Q3877" t="s">
        <v>8315</v>
      </c>
      <c r="R3877" t="s">
        <v>8357</v>
      </c>
      <c r="S3877" s="10">
        <f>(((J3877/60)/60)/24)+DATE(1970,1,1)</f>
        <v>42615.346817129626</v>
      </c>
      <c r="T3877" s="10">
        <f>(((I3877/60)/60)/24)+DATE(1970,1,1)</f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SUM(E3878/D3878)</f>
        <v>0.52794871794871789</v>
      </c>
      <c r="P3878" s="12">
        <f>E3878/L3878</f>
        <v>44.760869565217391</v>
      </c>
      <c r="Q3878" t="s">
        <v>8315</v>
      </c>
      <c r="R3878" t="s">
        <v>8357</v>
      </c>
      <c r="S3878" s="10">
        <f>(((J3878/60)/60)/24)+DATE(1970,1,1)</f>
        <v>42372.624166666668</v>
      </c>
      <c r="T3878" s="10">
        <f>(((I3878/60)/60)/24)+DATE(1970,1,1)</f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SUM(E3879/D3879)</f>
        <v>4.9639999999999997E-2</v>
      </c>
      <c r="P3879" s="12">
        <f>E3879/L3879</f>
        <v>88.642857142857139</v>
      </c>
      <c r="Q3879" t="s">
        <v>8315</v>
      </c>
      <c r="R3879" t="s">
        <v>8357</v>
      </c>
      <c r="S3879" s="10">
        <f>(((J3879/60)/60)/24)+DATE(1970,1,1)</f>
        <v>42682.67768518519</v>
      </c>
      <c r="T3879" s="10">
        <f>(((I3879/60)/60)/24)+DATE(1970,1,1)</f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SUM(E3880/D3880)</f>
        <v>5.5555555555555556E-4</v>
      </c>
      <c r="P3880" s="12">
        <f>E3880/L3880</f>
        <v>10</v>
      </c>
      <c r="Q3880" t="s">
        <v>8315</v>
      </c>
      <c r="R3880" t="s">
        <v>8357</v>
      </c>
      <c r="S3880" s="10">
        <f>(((J3880/60)/60)/24)+DATE(1970,1,1)</f>
        <v>42154.818819444445</v>
      </c>
      <c r="T3880" s="10">
        <f>(((I3880/60)/60)/24)+DATE(1970,1,1)</f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SUM(E3881/D3881)</f>
        <v>0</v>
      </c>
      <c r="P3881" s="12" t="e">
        <f>E3881/L3881</f>
        <v>#DIV/0!</v>
      </c>
      <c r="Q3881" t="s">
        <v>8315</v>
      </c>
      <c r="R3881" t="s">
        <v>8357</v>
      </c>
      <c r="S3881" s="10">
        <f>(((J3881/60)/60)/24)+DATE(1970,1,1)</f>
        <v>41999.861064814817</v>
      </c>
      <c r="T3881" s="10">
        <f>(((I3881/60)/60)/24)+DATE(1970,1,1)</f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SUM(E3882/D3882)</f>
        <v>0.13066666666666665</v>
      </c>
      <c r="P3882" s="12">
        <f>E3882/L3882</f>
        <v>57.647058823529413</v>
      </c>
      <c r="Q3882" t="s">
        <v>8315</v>
      </c>
      <c r="R3882" t="s">
        <v>8357</v>
      </c>
      <c r="S3882" s="10">
        <f>(((J3882/60)/60)/24)+DATE(1970,1,1)</f>
        <v>41815.815046296295</v>
      </c>
      <c r="T3882" s="10">
        <f>(((I3882/60)/60)/24)+DATE(1970,1,1)</f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SUM(E3883/D3883)</f>
        <v>0.05</v>
      </c>
      <c r="P3883" s="12">
        <f>E3883/L3883</f>
        <v>25</v>
      </c>
      <c r="Q3883" t="s">
        <v>8315</v>
      </c>
      <c r="R3883" t="s">
        <v>8357</v>
      </c>
      <c r="S3883" s="10">
        <f>(((J3883/60)/60)/24)+DATE(1970,1,1)</f>
        <v>42756.018506944441</v>
      </c>
      <c r="T3883" s="10">
        <f>(((I3883/60)/60)/24)+DATE(1970,1,1)</f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SUM(E3884/D3884)</f>
        <v>0</v>
      </c>
      <c r="P3884" s="12" t="e">
        <f>E3884/L3884</f>
        <v>#DIV/0!</v>
      </c>
      <c r="Q3884" t="s">
        <v>8315</v>
      </c>
      <c r="R3884" t="s">
        <v>8357</v>
      </c>
      <c r="S3884" s="10">
        <f>(((J3884/60)/60)/24)+DATE(1970,1,1)</f>
        <v>42373.983449074076</v>
      </c>
      <c r="T3884" s="10">
        <f>(((I3884/60)/60)/24)+DATE(1970,1,1)</f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SUM(E3885/D3885)</f>
        <v>0</v>
      </c>
      <c r="P3885" s="12" t="e">
        <f>E3885/L3885</f>
        <v>#DIV/0!</v>
      </c>
      <c r="Q3885" t="s">
        <v>8315</v>
      </c>
      <c r="R3885" t="s">
        <v>8357</v>
      </c>
      <c r="S3885" s="10">
        <f>(((J3885/60)/60)/24)+DATE(1970,1,1)</f>
        <v>41854.602650462963</v>
      </c>
      <c r="T3885" s="10">
        <f>(((I3885/60)/60)/24)+DATE(1970,1,1)</f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SUM(E3886/D3886)</f>
        <v>0</v>
      </c>
      <c r="P3886" s="12" t="e">
        <f>E3886/L3886</f>
        <v>#DIV/0!</v>
      </c>
      <c r="Q3886" t="s">
        <v>8315</v>
      </c>
      <c r="R3886" t="s">
        <v>8357</v>
      </c>
      <c r="S3886" s="10">
        <f>(((J3886/60)/60)/24)+DATE(1970,1,1)</f>
        <v>42065.791574074072</v>
      </c>
      <c r="T3886" s="10">
        <f>(((I3886/60)/60)/24)+DATE(1970,1,1)</f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SUM(E3887/D3887)</f>
        <v>0</v>
      </c>
      <c r="P3887" s="12" t="e">
        <f>E3887/L3887</f>
        <v>#DIV/0!</v>
      </c>
      <c r="Q3887" t="s">
        <v>8315</v>
      </c>
      <c r="R3887" t="s">
        <v>8357</v>
      </c>
      <c r="S3887" s="10">
        <f>(((J3887/60)/60)/24)+DATE(1970,1,1)</f>
        <v>42469.951284722221</v>
      </c>
      <c r="T3887" s="10">
        <f>(((I3887/60)/60)/24)+DATE(1970,1,1)</f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SUM(E3888/D3888)</f>
        <v>0</v>
      </c>
      <c r="P3888" s="12" t="e">
        <f>E3888/L3888</f>
        <v>#DIV/0!</v>
      </c>
      <c r="Q3888" t="s">
        <v>8315</v>
      </c>
      <c r="R3888" t="s">
        <v>8357</v>
      </c>
      <c r="S3888" s="10">
        <f>(((J3888/60)/60)/24)+DATE(1970,1,1)</f>
        <v>41954.228032407409</v>
      </c>
      <c r="T3888" s="10">
        <f>(((I3888/60)/60)/24)+DATE(1970,1,1)</f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SUM(E3889/D3889)</f>
        <v>1.7500000000000002E-2</v>
      </c>
      <c r="P3889" s="12">
        <f>E3889/L3889</f>
        <v>17.5</v>
      </c>
      <c r="Q3889" t="s">
        <v>8315</v>
      </c>
      <c r="R3889" t="s">
        <v>8357</v>
      </c>
      <c r="S3889" s="10">
        <f>(((J3889/60)/60)/24)+DATE(1970,1,1)</f>
        <v>42079.857974537037</v>
      </c>
      <c r="T3889" s="10">
        <f>(((I3889/60)/60)/24)+DATE(1970,1,1)</f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SUM(E3890/D3890)</f>
        <v>0.27100000000000002</v>
      </c>
      <c r="P3890" s="12">
        <f>E3890/L3890</f>
        <v>38.714285714285715</v>
      </c>
      <c r="Q3890" t="s">
        <v>8315</v>
      </c>
      <c r="R3890" t="s">
        <v>8316</v>
      </c>
      <c r="S3890" s="10">
        <f>(((J3890/60)/60)/24)+DATE(1970,1,1)</f>
        <v>42762.545810185184</v>
      </c>
      <c r="T3890" s="10">
        <f>(((I3890/60)/60)/24)+DATE(1970,1,1)</f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SUM(E3891/D3891)</f>
        <v>1.4749999999999999E-2</v>
      </c>
      <c r="P3891" s="12">
        <f>E3891/L3891</f>
        <v>13.111111111111111</v>
      </c>
      <c r="Q3891" t="s">
        <v>8315</v>
      </c>
      <c r="R3891" t="s">
        <v>8316</v>
      </c>
      <c r="S3891" s="10">
        <f>(((J3891/60)/60)/24)+DATE(1970,1,1)</f>
        <v>41977.004976851851</v>
      </c>
      <c r="T3891" s="10">
        <f>(((I3891/60)/60)/24)+DATE(1970,1,1)</f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SUM(E3892/D3892)</f>
        <v>0.16826666666666668</v>
      </c>
      <c r="P3892" s="12">
        <f>E3892/L3892</f>
        <v>315.5</v>
      </c>
      <c r="Q3892" t="s">
        <v>8315</v>
      </c>
      <c r="R3892" t="s">
        <v>8316</v>
      </c>
      <c r="S3892" s="10">
        <f>(((J3892/60)/60)/24)+DATE(1970,1,1)</f>
        <v>42171.758611111116</v>
      </c>
      <c r="T3892" s="10">
        <f>(((I3892/60)/60)/24)+DATE(1970,1,1)</f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SUM(E3893/D3893)</f>
        <v>0.32500000000000001</v>
      </c>
      <c r="P3893" s="12">
        <f>E3893/L3893</f>
        <v>37.142857142857146</v>
      </c>
      <c r="Q3893" t="s">
        <v>8315</v>
      </c>
      <c r="R3893" t="s">
        <v>8316</v>
      </c>
      <c r="S3893" s="10">
        <f>(((J3893/60)/60)/24)+DATE(1970,1,1)</f>
        <v>42056.1324537037</v>
      </c>
      <c r="T3893" s="10">
        <f>(((I3893/60)/60)/24)+DATE(1970,1,1)</f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SUM(E3894/D3894)</f>
        <v>0</v>
      </c>
      <c r="P3894" s="12" t="e">
        <f>E3894/L3894</f>
        <v>#DIV/0!</v>
      </c>
      <c r="Q3894" t="s">
        <v>8315</v>
      </c>
      <c r="R3894" t="s">
        <v>8316</v>
      </c>
      <c r="S3894" s="10">
        <f>(((J3894/60)/60)/24)+DATE(1970,1,1)</f>
        <v>41867.652280092596</v>
      </c>
      <c r="T3894" s="10">
        <f>(((I3894/60)/60)/24)+DATE(1970,1,1)</f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SUM(E3895/D3895)</f>
        <v>0.2155</v>
      </c>
      <c r="P3895" s="12">
        <f>E3895/L3895</f>
        <v>128.27380952380952</v>
      </c>
      <c r="Q3895" t="s">
        <v>8315</v>
      </c>
      <c r="R3895" t="s">
        <v>8316</v>
      </c>
      <c r="S3895" s="10">
        <f>(((J3895/60)/60)/24)+DATE(1970,1,1)</f>
        <v>41779.657870370371</v>
      </c>
      <c r="T3895" s="10">
        <f>(((I3895/60)/60)/24)+DATE(1970,1,1)</f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SUM(E3896/D3896)</f>
        <v>3.4666666666666665E-2</v>
      </c>
      <c r="P3896" s="12">
        <f>E3896/L3896</f>
        <v>47.272727272727273</v>
      </c>
      <c r="Q3896" t="s">
        <v>8315</v>
      </c>
      <c r="R3896" t="s">
        <v>8316</v>
      </c>
      <c r="S3896" s="10">
        <f>(((J3896/60)/60)/24)+DATE(1970,1,1)</f>
        <v>42679.958472222221</v>
      </c>
      <c r="T3896" s="10">
        <f>(((I3896/60)/60)/24)+DATE(1970,1,1)</f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SUM(E3897/D3897)</f>
        <v>0.05</v>
      </c>
      <c r="P3897" s="12">
        <f>E3897/L3897</f>
        <v>50</v>
      </c>
      <c r="Q3897" t="s">
        <v>8315</v>
      </c>
      <c r="R3897" t="s">
        <v>8316</v>
      </c>
      <c r="S3897" s="10">
        <f>(((J3897/60)/60)/24)+DATE(1970,1,1)</f>
        <v>42032.250208333338</v>
      </c>
      <c r="T3897" s="10">
        <f>(((I3897/60)/60)/24)+DATE(1970,1,1)</f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SUM(E3898/D3898)</f>
        <v>0.10625</v>
      </c>
      <c r="P3898" s="12">
        <f>E3898/L3898</f>
        <v>42.5</v>
      </c>
      <c r="Q3898" t="s">
        <v>8315</v>
      </c>
      <c r="R3898" t="s">
        <v>8316</v>
      </c>
      <c r="S3898" s="10">
        <f>(((J3898/60)/60)/24)+DATE(1970,1,1)</f>
        <v>41793.191875000004</v>
      </c>
      <c r="T3898" s="10">
        <f>(((I3898/60)/60)/24)+DATE(1970,1,1)</f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SUM(E3899/D3899)</f>
        <v>0.17599999999999999</v>
      </c>
      <c r="P3899" s="12">
        <f>E3899/L3899</f>
        <v>44</v>
      </c>
      <c r="Q3899" t="s">
        <v>8315</v>
      </c>
      <c r="R3899" t="s">
        <v>8316</v>
      </c>
      <c r="S3899" s="10">
        <f>(((J3899/60)/60)/24)+DATE(1970,1,1)</f>
        <v>41982.87364583333</v>
      </c>
      <c r="T3899" s="10">
        <f>(((I3899/60)/60)/24)+DATE(1970,1,1)</f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SUM(E3900/D3900)</f>
        <v>0.3256</v>
      </c>
      <c r="P3900" s="12">
        <f>E3900/L3900</f>
        <v>50.875</v>
      </c>
      <c r="Q3900" t="s">
        <v>8315</v>
      </c>
      <c r="R3900" t="s">
        <v>8316</v>
      </c>
      <c r="S3900" s="10">
        <f>(((J3900/60)/60)/24)+DATE(1970,1,1)</f>
        <v>42193.482291666667</v>
      </c>
      <c r="T3900" s="10">
        <f>(((I3900/60)/60)/24)+DATE(1970,1,1)</f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SUM(E3901/D3901)</f>
        <v>1.2500000000000001E-2</v>
      </c>
      <c r="P3901" s="12">
        <f>E3901/L3901</f>
        <v>62.5</v>
      </c>
      <c r="Q3901" t="s">
        <v>8315</v>
      </c>
      <c r="R3901" t="s">
        <v>8316</v>
      </c>
      <c r="S3901" s="10">
        <f>(((J3901/60)/60)/24)+DATE(1970,1,1)</f>
        <v>41843.775011574071</v>
      </c>
      <c r="T3901" s="10">
        <f>(((I3901/60)/60)/24)+DATE(1970,1,1)</f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SUM(E3902/D3902)</f>
        <v>5.3999999999999999E-2</v>
      </c>
      <c r="P3902" s="12">
        <f>E3902/L3902</f>
        <v>27</v>
      </c>
      <c r="Q3902" t="s">
        <v>8315</v>
      </c>
      <c r="R3902" t="s">
        <v>8316</v>
      </c>
      <c r="S3902" s="10">
        <f>(((J3902/60)/60)/24)+DATE(1970,1,1)</f>
        <v>42136.092488425929</v>
      </c>
      <c r="T3902" s="10">
        <f>(((I3902/60)/60)/24)+DATE(1970,1,1)</f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SUM(E3903/D3903)</f>
        <v>8.3333333333333332E-3</v>
      </c>
      <c r="P3903" s="12">
        <f>E3903/L3903</f>
        <v>25</v>
      </c>
      <c r="Q3903" t="s">
        <v>8315</v>
      </c>
      <c r="R3903" t="s">
        <v>8316</v>
      </c>
      <c r="S3903" s="10">
        <f>(((J3903/60)/60)/24)+DATE(1970,1,1)</f>
        <v>42317.826377314821</v>
      </c>
      <c r="T3903" s="10">
        <f>(((I3903/60)/60)/24)+DATE(1970,1,1)</f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SUM(E3904/D3904)</f>
        <v>0.48833333333333334</v>
      </c>
      <c r="P3904" s="12">
        <f>E3904/L3904</f>
        <v>47.258064516129032</v>
      </c>
      <c r="Q3904" t="s">
        <v>8315</v>
      </c>
      <c r="R3904" t="s">
        <v>8316</v>
      </c>
      <c r="S3904" s="10">
        <f>(((J3904/60)/60)/24)+DATE(1970,1,1)</f>
        <v>42663.468078703707</v>
      </c>
      <c r="T3904" s="10">
        <f>(((I3904/60)/60)/24)+DATE(1970,1,1)</f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SUM(E3905/D3905)</f>
        <v>0</v>
      </c>
      <c r="P3905" s="12" t="e">
        <f>E3905/L3905</f>
        <v>#DIV/0!</v>
      </c>
      <c r="Q3905" t="s">
        <v>8315</v>
      </c>
      <c r="R3905" t="s">
        <v>8316</v>
      </c>
      <c r="S3905" s="10">
        <f>(((J3905/60)/60)/24)+DATE(1970,1,1)</f>
        <v>42186.01116898148</v>
      </c>
      <c r="T3905" s="10">
        <f>(((I3905/60)/60)/24)+DATE(1970,1,1)</f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SUM(E3906/D3906)</f>
        <v>2.9999999999999997E-4</v>
      </c>
      <c r="P3906" s="12">
        <f>E3906/L3906</f>
        <v>1.5</v>
      </c>
      <c r="Q3906" t="s">
        <v>8315</v>
      </c>
      <c r="R3906" t="s">
        <v>8316</v>
      </c>
      <c r="S3906" s="10">
        <f>(((J3906/60)/60)/24)+DATE(1970,1,1)</f>
        <v>42095.229166666672</v>
      </c>
      <c r="T3906" s="10">
        <f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SUM(E3907/D3907)</f>
        <v>0.11533333333333333</v>
      </c>
      <c r="P3907" s="12">
        <f>E3907/L3907</f>
        <v>24.714285714285715</v>
      </c>
      <c r="Q3907" t="s">
        <v>8315</v>
      </c>
      <c r="R3907" t="s">
        <v>8316</v>
      </c>
      <c r="S3907" s="10">
        <f>(((J3907/60)/60)/24)+DATE(1970,1,1)</f>
        <v>42124.623877314814</v>
      </c>
      <c r="T3907" s="10">
        <f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SUM(E3908/D3908)</f>
        <v>0.67333333333333334</v>
      </c>
      <c r="P3908" s="12">
        <f>E3908/L3908</f>
        <v>63.125</v>
      </c>
      <c r="Q3908" t="s">
        <v>8315</v>
      </c>
      <c r="R3908" t="s">
        <v>8316</v>
      </c>
      <c r="S3908" s="10">
        <f>(((J3908/60)/60)/24)+DATE(1970,1,1)</f>
        <v>42143.917743055557</v>
      </c>
      <c r="T3908" s="10">
        <f>(((I3908/60)/60)/24)+DATE(1970,1,1)</f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SUM(E3909/D3909)</f>
        <v>0.153</v>
      </c>
      <c r="P3909" s="12">
        <f>E3909/L3909</f>
        <v>38.25</v>
      </c>
      <c r="Q3909" t="s">
        <v>8315</v>
      </c>
      <c r="R3909" t="s">
        <v>8316</v>
      </c>
      <c r="S3909" s="10">
        <f>(((J3909/60)/60)/24)+DATE(1970,1,1)</f>
        <v>41906.819513888891</v>
      </c>
      <c r="T3909" s="10">
        <f>(((I3909/60)/60)/24)+DATE(1970,1,1)</f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SUM(E3910/D3910)</f>
        <v>8.666666666666667E-2</v>
      </c>
      <c r="P3910" s="12">
        <f>E3910/L3910</f>
        <v>16.25</v>
      </c>
      <c r="Q3910" t="s">
        <v>8315</v>
      </c>
      <c r="R3910" t="s">
        <v>8316</v>
      </c>
      <c r="S3910" s="10">
        <f>(((J3910/60)/60)/24)+DATE(1970,1,1)</f>
        <v>41834.135370370372</v>
      </c>
      <c r="T3910" s="10">
        <f>(((I3910/60)/60)/24)+DATE(1970,1,1)</f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SUM(E3911/D3911)</f>
        <v>2.2499999999999998E-3</v>
      </c>
      <c r="P3911" s="12">
        <f>E3911/L3911</f>
        <v>33.75</v>
      </c>
      <c r="Q3911" t="s">
        <v>8315</v>
      </c>
      <c r="R3911" t="s">
        <v>8316</v>
      </c>
      <c r="S3911" s="10">
        <f>(((J3911/60)/60)/24)+DATE(1970,1,1)</f>
        <v>41863.359282407408</v>
      </c>
      <c r="T3911" s="10">
        <f>(((I3911/60)/60)/24)+DATE(1970,1,1)</f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SUM(E3912/D3912)</f>
        <v>3.0833333333333334E-2</v>
      </c>
      <c r="P3912" s="12">
        <f>E3912/L3912</f>
        <v>61.666666666666664</v>
      </c>
      <c r="Q3912" t="s">
        <v>8315</v>
      </c>
      <c r="R3912" t="s">
        <v>8316</v>
      </c>
      <c r="S3912" s="10">
        <f>(((J3912/60)/60)/24)+DATE(1970,1,1)</f>
        <v>42224.756909722222</v>
      </c>
      <c r="T3912" s="10">
        <f>(((I3912/60)/60)/24)+DATE(1970,1,1)</f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SUM(E3913/D3913)</f>
        <v>0.37412499999999999</v>
      </c>
      <c r="P3913" s="12">
        <f>E3913/L3913</f>
        <v>83.138888888888886</v>
      </c>
      <c r="Q3913" t="s">
        <v>8315</v>
      </c>
      <c r="R3913" t="s">
        <v>8316</v>
      </c>
      <c r="S3913" s="10">
        <f>(((J3913/60)/60)/24)+DATE(1970,1,1)</f>
        <v>41939.8122337963</v>
      </c>
      <c r="T3913" s="10">
        <f>(((I3913/60)/60)/24)+DATE(1970,1,1)</f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SUM(E3914/D3914)</f>
        <v>6.666666666666667E-5</v>
      </c>
      <c r="P3914" s="12">
        <f>E3914/L3914</f>
        <v>1</v>
      </c>
      <c r="Q3914" t="s">
        <v>8315</v>
      </c>
      <c r="R3914" t="s">
        <v>8316</v>
      </c>
      <c r="S3914" s="10">
        <f>(((J3914/60)/60)/24)+DATE(1970,1,1)</f>
        <v>42059.270023148143</v>
      </c>
      <c r="T3914" s="10">
        <f>(((I3914/60)/60)/24)+DATE(1970,1,1)</f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SUM(E3915/D3915)</f>
        <v>0.1</v>
      </c>
      <c r="P3915" s="12">
        <f>E3915/L3915</f>
        <v>142.85714285714286</v>
      </c>
      <c r="Q3915" t="s">
        <v>8315</v>
      </c>
      <c r="R3915" t="s">
        <v>8316</v>
      </c>
      <c r="S3915" s="10">
        <f>(((J3915/60)/60)/24)+DATE(1970,1,1)</f>
        <v>42308.211215277777</v>
      </c>
      <c r="T3915" s="10">
        <f>(((I3915/60)/60)/24)+DATE(1970,1,1)</f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SUM(E3916/D3916)</f>
        <v>0.36359999999999998</v>
      </c>
      <c r="P3916" s="12">
        <f>E3916/L3916</f>
        <v>33.666666666666664</v>
      </c>
      <c r="Q3916" t="s">
        <v>8315</v>
      </c>
      <c r="R3916" t="s">
        <v>8316</v>
      </c>
      <c r="S3916" s="10">
        <f>(((J3916/60)/60)/24)+DATE(1970,1,1)</f>
        <v>42114.818935185183</v>
      </c>
      <c r="T3916" s="10">
        <f>(((I3916/60)/60)/24)+DATE(1970,1,1)</f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SUM(E3917/D3917)</f>
        <v>3.3333333333333335E-3</v>
      </c>
      <c r="P3917" s="12">
        <f>E3917/L3917</f>
        <v>5</v>
      </c>
      <c r="Q3917" t="s">
        <v>8315</v>
      </c>
      <c r="R3917" t="s">
        <v>8316</v>
      </c>
      <c r="S3917" s="10">
        <f>(((J3917/60)/60)/24)+DATE(1970,1,1)</f>
        <v>42492.98505787037</v>
      </c>
      <c r="T3917" s="10">
        <f>(((I3917/60)/60)/24)+DATE(1970,1,1)</f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SUM(E3918/D3918)</f>
        <v>0</v>
      </c>
      <c r="P3918" s="12" t="e">
        <f>E3918/L3918</f>
        <v>#DIV/0!</v>
      </c>
      <c r="Q3918" t="s">
        <v>8315</v>
      </c>
      <c r="R3918" t="s">
        <v>8316</v>
      </c>
      <c r="S3918" s="10">
        <f>(((J3918/60)/60)/24)+DATE(1970,1,1)</f>
        <v>42494.471666666665</v>
      </c>
      <c r="T3918" s="10">
        <f>(((I3918/60)/60)/24)+DATE(1970,1,1)</f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SUM(E3919/D3919)</f>
        <v>2.8571428571428571E-3</v>
      </c>
      <c r="P3919" s="12">
        <f>E3919/L3919</f>
        <v>10</v>
      </c>
      <c r="Q3919" t="s">
        <v>8315</v>
      </c>
      <c r="R3919" t="s">
        <v>8316</v>
      </c>
      <c r="S3919" s="10">
        <f>(((J3919/60)/60)/24)+DATE(1970,1,1)</f>
        <v>41863.527326388888</v>
      </c>
      <c r="T3919" s="10">
        <f>(((I3919/60)/60)/24)+DATE(1970,1,1)</f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SUM(E3920/D3920)</f>
        <v>2E-3</v>
      </c>
      <c r="P3920" s="12">
        <f>E3920/L3920</f>
        <v>40</v>
      </c>
      <c r="Q3920" t="s">
        <v>8315</v>
      </c>
      <c r="R3920" t="s">
        <v>8316</v>
      </c>
      <c r="S3920" s="10">
        <f>(((J3920/60)/60)/24)+DATE(1970,1,1)</f>
        <v>41843.664618055554</v>
      </c>
      <c r="T3920" s="10">
        <f>(((I3920/60)/60)/24)+DATE(1970,1,1)</f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SUM(E3921/D3921)</f>
        <v>1.7999999999999999E-2</v>
      </c>
      <c r="P3921" s="12">
        <f>E3921/L3921</f>
        <v>30</v>
      </c>
      <c r="Q3921" t="s">
        <v>8315</v>
      </c>
      <c r="R3921" t="s">
        <v>8316</v>
      </c>
      <c r="S3921" s="10">
        <f>(((J3921/60)/60)/24)+DATE(1970,1,1)</f>
        <v>42358.684872685189</v>
      </c>
      <c r="T3921" s="10">
        <f>(((I3921/60)/60)/24)+DATE(1970,1,1)</f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SUM(E3922/D3922)</f>
        <v>5.3999999999999999E-2</v>
      </c>
      <c r="P3922" s="12">
        <f>E3922/L3922</f>
        <v>45</v>
      </c>
      <c r="Q3922" t="s">
        <v>8315</v>
      </c>
      <c r="R3922" t="s">
        <v>8316</v>
      </c>
      <c r="S3922" s="10">
        <f>(((J3922/60)/60)/24)+DATE(1970,1,1)</f>
        <v>42657.38726851852</v>
      </c>
      <c r="T3922" s="10">
        <f>(((I3922/60)/60)/24)+DATE(1970,1,1)</f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SUM(E3923/D3923)</f>
        <v>0</v>
      </c>
      <c r="P3923" s="12" t="e">
        <f>E3923/L3923</f>
        <v>#DIV/0!</v>
      </c>
      <c r="Q3923" t="s">
        <v>8315</v>
      </c>
      <c r="R3923" t="s">
        <v>8316</v>
      </c>
      <c r="S3923" s="10">
        <f>(((J3923/60)/60)/24)+DATE(1970,1,1)</f>
        <v>41926.542303240742</v>
      </c>
      <c r="T3923" s="10">
        <f>(((I3923/60)/60)/24)+DATE(1970,1,1)</f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SUM(E3924/D3924)</f>
        <v>8.1333333333333327E-2</v>
      </c>
      <c r="P3924" s="12">
        <f>E3924/L3924</f>
        <v>10.166666666666666</v>
      </c>
      <c r="Q3924" t="s">
        <v>8315</v>
      </c>
      <c r="R3924" t="s">
        <v>8316</v>
      </c>
      <c r="S3924" s="10">
        <f>(((J3924/60)/60)/24)+DATE(1970,1,1)</f>
        <v>42020.768634259264</v>
      </c>
      <c r="T3924" s="10">
        <f>(((I3924/60)/60)/24)+DATE(1970,1,1)</f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SUM(E3925/D3925)</f>
        <v>0.12034782608695652</v>
      </c>
      <c r="P3925" s="12">
        <f>E3925/L3925</f>
        <v>81.411764705882348</v>
      </c>
      <c r="Q3925" t="s">
        <v>8315</v>
      </c>
      <c r="R3925" t="s">
        <v>8316</v>
      </c>
      <c r="S3925" s="10">
        <f>(((J3925/60)/60)/24)+DATE(1970,1,1)</f>
        <v>42075.979988425926</v>
      </c>
      <c r="T3925" s="10">
        <f>(((I3925/60)/60)/24)+DATE(1970,1,1)</f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SUM(E3926/D3926)</f>
        <v>0.15266666666666667</v>
      </c>
      <c r="P3926" s="12">
        <f>E3926/L3926</f>
        <v>57.25</v>
      </c>
      <c r="Q3926" t="s">
        <v>8315</v>
      </c>
      <c r="R3926" t="s">
        <v>8316</v>
      </c>
      <c r="S3926" s="10">
        <f>(((J3926/60)/60)/24)+DATE(1970,1,1)</f>
        <v>41786.959745370368</v>
      </c>
      <c r="T3926" s="10">
        <f>(((I3926/60)/60)/24)+DATE(1970,1,1)</f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SUM(E3927/D3927)</f>
        <v>0.1</v>
      </c>
      <c r="P3927" s="12">
        <f>E3927/L3927</f>
        <v>5</v>
      </c>
      <c r="Q3927" t="s">
        <v>8315</v>
      </c>
      <c r="R3927" t="s">
        <v>8316</v>
      </c>
      <c r="S3927" s="10">
        <f>(((J3927/60)/60)/24)+DATE(1970,1,1)</f>
        <v>41820.870821759258</v>
      </c>
      <c r="T3927" s="10">
        <f>(((I3927/60)/60)/24)+DATE(1970,1,1)</f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SUM(E3928/D3928)</f>
        <v>3.0000000000000001E-3</v>
      </c>
      <c r="P3928" s="12">
        <f>E3928/L3928</f>
        <v>15</v>
      </c>
      <c r="Q3928" t="s">
        <v>8315</v>
      </c>
      <c r="R3928" t="s">
        <v>8316</v>
      </c>
      <c r="S3928" s="10">
        <f>(((J3928/60)/60)/24)+DATE(1970,1,1)</f>
        <v>41970.085046296299</v>
      </c>
      <c r="T3928" s="10">
        <f>(((I3928/60)/60)/24)+DATE(1970,1,1)</f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SUM(E3929/D3929)</f>
        <v>0.01</v>
      </c>
      <c r="P3929" s="12">
        <f>E3929/L3929</f>
        <v>12.5</v>
      </c>
      <c r="Q3929" t="s">
        <v>8315</v>
      </c>
      <c r="R3929" t="s">
        <v>8316</v>
      </c>
      <c r="S3929" s="10">
        <f>(((J3929/60)/60)/24)+DATE(1970,1,1)</f>
        <v>41830.267407407409</v>
      </c>
      <c r="T3929" s="10">
        <f>(((I3929/60)/60)/24)+DATE(1970,1,1)</f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SUM(E3930/D3930)</f>
        <v>0.13020000000000001</v>
      </c>
      <c r="P3930" s="12">
        <f>E3930/L3930</f>
        <v>93</v>
      </c>
      <c r="Q3930" t="s">
        <v>8315</v>
      </c>
      <c r="R3930" t="s">
        <v>8316</v>
      </c>
      <c r="S3930" s="10">
        <f>(((J3930/60)/60)/24)+DATE(1970,1,1)</f>
        <v>42265.683182870373</v>
      </c>
      <c r="T3930" s="10">
        <f>(((I3930/60)/60)/24)+DATE(1970,1,1)</f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SUM(E3931/D3931)</f>
        <v>2.265E-2</v>
      </c>
      <c r="P3931" s="12">
        <f>E3931/L3931</f>
        <v>32.357142857142854</v>
      </c>
      <c r="Q3931" t="s">
        <v>8315</v>
      </c>
      <c r="R3931" t="s">
        <v>8316</v>
      </c>
      <c r="S3931" s="10">
        <f>(((J3931/60)/60)/24)+DATE(1970,1,1)</f>
        <v>42601.827141203699</v>
      </c>
      <c r="T3931" s="10">
        <f>(((I3931/60)/60)/24)+DATE(1970,1,1)</f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SUM(E3932/D3932)</f>
        <v>0</v>
      </c>
      <c r="P3932" s="12" t="e">
        <f>E3932/L3932</f>
        <v>#DIV/0!</v>
      </c>
      <c r="Q3932" t="s">
        <v>8315</v>
      </c>
      <c r="R3932" t="s">
        <v>8316</v>
      </c>
      <c r="S3932" s="10">
        <f>(((J3932/60)/60)/24)+DATE(1970,1,1)</f>
        <v>42433.338749999995</v>
      </c>
      <c r="T3932" s="10">
        <f>(((I3932/60)/60)/24)+DATE(1970,1,1)</f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SUM(E3933/D3933)</f>
        <v>0</v>
      </c>
      <c r="P3933" s="12" t="e">
        <f>E3933/L3933</f>
        <v>#DIV/0!</v>
      </c>
      <c r="Q3933" t="s">
        <v>8315</v>
      </c>
      <c r="R3933" t="s">
        <v>8316</v>
      </c>
      <c r="S3933" s="10">
        <f>(((J3933/60)/60)/24)+DATE(1970,1,1)</f>
        <v>42228.151701388888</v>
      </c>
      <c r="T3933" s="10">
        <f>(((I3933/60)/60)/24)+DATE(1970,1,1)</f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SUM(E3934/D3934)</f>
        <v>8.3333333333333331E-5</v>
      </c>
      <c r="P3934" s="12">
        <f>E3934/L3934</f>
        <v>1</v>
      </c>
      <c r="Q3934" t="s">
        <v>8315</v>
      </c>
      <c r="R3934" t="s">
        <v>8316</v>
      </c>
      <c r="S3934" s="10">
        <f>(((J3934/60)/60)/24)+DATE(1970,1,1)</f>
        <v>42415.168564814812</v>
      </c>
      <c r="T3934" s="10">
        <f>(((I3934/60)/60)/24)+DATE(1970,1,1)</f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SUM(E3935/D3935)</f>
        <v>0.15742857142857142</v>
      </c>
      <c r="P3935" s="12">
        <f>E3935/L3935</f>
        <v>91.833333333333329</v>
      </c>
      <c r="Q3935" t="s">
        <v>8315</v>
      </c>
      <c r="R3935" t="s">
        <v>8316</v>
      </c>
      <c r="S3935" s="10">
        <f>(((J3935/60)/60)/24)+DATE(1970,1,1)</f>
        <v>42538.968310185184</v>
      </c>
      <c r="T3935" s="10">
        <f>(((I3935/60)/60)/24)+DATE(1970,1,1)</f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SUM(E3936/D3936)</f>
        <v>0.11</v>
      </c>
      <c r="P3936" s="12">
        <f>E3936/L3936</f>
        <v>45.833333333333336</v>
      </c>
      <c r="Q3936" t="s">
        <v>8315</v>
      </c>
      <c r="R3936" t="s">
        <v>8316</v>
      </c>
      <c r="S3936" s="10">
        <f>(((J3936/60)/60)/24)+DATE(1970,1,1)</f>
        <v>42233.671747685185</v>
      </c>
      <c r="T3936" s="10">
        <f>(((I3936/60)/60)/24)+DATE(1970,1,1)</f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SUM(E3937/D3937)</f>
        <v>0.43833333333333335</v>
      </c>
      <c r="P3937" s="12">
        <f>E3937/L3937</f>
        <v>57.173913043478258</v>
      </c>
      <c r="Q3937" t="s">
        <v>8315</v>
      </c>
      <c r="R3937" t="s">
        <v>8316</v>
      </c>
      <c r="S3937" s="10">
        <f>(((J3937/60)/60)/24)+DATE(1970,1,1)</f>
        <v>42221.656782407401</v>
      </c>
      <c r="T3937" s="10">
        <f>(((I3937/60)/60)/24)+DATE(1970,1,1)</f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SUM(E3938/D3938)</f>
        <v>0</v>
      </c>
      <c r="P3938" s="12" t="e">
        <f>E3938/L3938</f>
        <v>#DIV/0!</v>
      </c>
      <c r="Q3938" t="s">
        <v>8315</v>
      </c>
      <c r="R3938" t="s">
        <v>8316</v>
      </c>
      <c r="S3938" s="10">
        <f>(((J3938/60)/60)/24)+DATE(1970,1,1)</f>
        <v>42675.262962962966</v>
      </c>
      <c r="T3938" s="10">
        <f>(((I3938/60)/60)/24)+DATE(1970,1,1)</f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SUM(E3939/D3939)</f>
        <v>0.86135181975736563</v>
      </c>
      <c r="P3939" s="12">
        <f>E3939/L3939</f>
        <v>248.5</v>
      </c>
      <c r="Q3939" t="s">
        <v>8315</v>
      </c>
      <c r="R3939" t="s">
        <v>8316</v>
      </c>
      <c r="S3939" s="10">
        <f>(((J3939/60)/60)/24)+DATE(1970,1,1)</f>
        <v>42534.631481481483</v>
      </c>
      <c r="T3939" s="10">
        <f>(((I3939/60)/60)/24)+DATE(1970,1,1)</f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SUM(E3940/D3940)</f>
        <v>0.12196620583717357</v>
      </c>
      <c r="P3940" s="12">
        <f>E3940/L3940</f>
        <v>79.400000000000006</v>
      </c>
      <c r="Q3940" t="s">
        <v>8315</v>
      </c>
      <c r="R3940" t="s">
        <v>8316</v>
      </c>
      <c r="S3940" s="10">
        <f>(((J3940/60)/60)/24)+DATE(1970,1,1)</f>
        <v>42151.905717592599</v>
      </c>
      <c r="T3940" s="10">
        <f>(((I3940/60)/60)/24)+DATE(1970,1,1)</f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SUM(E3941/D3941)</f>
        <v>1E-3</v>
      </c>
      <c r="P3941" s="12">
        <f>E3941/L3941</f>
        <v>5</v>
      </c>
      <c r="Q3941" t="s">
        <v>8315</v>
      </c>
      <c r="R3941" t="s">
        <v>8316</v>
      </c>
      <c r="S3941" s="10">
        <f>(((J3941/60)/60)/24)+DATE(1970,1,1)</f>
        <v>41915.400219907409</v>
      </c>
      <c r="T3941" s="10">
        <f>(((I3941/60)/60)/24)+DATE(1970,1,1)</f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SUM(E3942/D3942)</f>
        <v>2.2000000000000001E-3</v>
      </c>
      <c r="P3942" s="12">
        <f>E3942/L3942</f>
        <v>5.5</v>
      </c>
      <c r="Q3942" t="s">
        <v>8315</v>
      </c>
      <c r="R3942" t="s">
        <v>8316</v>
      </c>
      <c r="S3942" s="10">
        <f>(((J3942/60)/60)/24)+DATE(1970,1,1)</f>
        <v>41961.492488425924</v>
      </c>
      <c r="T3942" s="10">
        <f>(((I3942/60)/60)/24)+DATE(1970,1,1)</f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SUM(E3943/D3943)</f>
        <v>9.0909090909090905E-3</v>
      </c>
      <c r="P3943" s="12">
        <f>E3943/L3943</f>
        <v>25</v>
      </c>
      <c r="Q3943" t="s">
        <v>8315</v>
      </c>
      <c r="R3943" t="s">
        <v>8316</v>
      </c>
      <c r="S3943" s="10">
        <f>(((J3943/60)/60)/24)+DATE(1970,1,1)</f>
        <v>41940.587233796294</v>
      </c>
      <c r="T3943" s="10">
        <f>(((I3943/60)/60)/24)+DATE(1970,1,1)</f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SUM(E3944/D3944)</f>
        <v>0</v>
      </c>
      <c r="P3944" s="12" t="e">
        <f>E3944/L3944</f>
        <v>#DIV/0!</v>
      </c>
      <c r="Q3944" t="s">
        <v>8315</v>
      </c>
      <c r="R3944" t="s">
        <v>8316</v>
      </c>
      <c r="S3944" s="10">
        <f>(((J3944/60)/60)/24)+DATE(1970,1,1)</f>
        <v>42111.904097222221</v>
      </c>
      <c r="T3944" s="10">
        <f>(((I3944/60)/60)/24)+DATE(1970,1,1)</f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SUM(E3945/D3945)</f>
        <v>0.35639999999999999</v>
      </c>
      <c r="P3945" s="12">
        <f>E3945/L3945</f>
        <v>137.07692307692307</v>
      </c>
      <c r="Q3945" t="s">
        <v>8315</v>
      </c>
      <c r="R3945" t="s">
        <v>8316</v>
      </c>
      <c r="S3945" s="10">
        <f>(((J3945/60)/60)/24)+DATE(1970,1,1)</f>
        <v>42279.778564814813</v>
      </c>
      <c r="T3945" s="10">
        <f>(((I3945/60)/60)/24)+DATE(1970,1,1)</f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SUM(E3946/D3946)</f>
        <v>0</v>
      </c>
      <c r="P3946" s="12" t="e">
        <f>E3946/L3946</f>
        <v>#DIV/0!</v>
      </c>
      <c r="Q3946" t="s">
        <v>8315</v>
      </c>
      <c r="R3946" t="s">
        <v>8316</v>
      </c>
      <c r="S3946" s="10">
        <f>(((J3946/60)/60)/24)+DATE(1970,1,1)</f>
        <v>42213.662905092591</v>
      </c>
      <c r="T3946" s="10">
        <f>(((I3946/60)/60)/24)+DATE(1970,1,1)</f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SUM(E3947/D3947)</f>
        <v>2.5000000000000001E-3</v>
      </c>
      <c r="P3947" s="12">
        <f>E3947/L3947</f>
        <v>5</v>
      </c>
      <c r="Q3947" t="s">
        <v>8315</v>
      </c>
      <c r="R3947" t="s">
        <v>8316</v>
      </c>
      <c r="S3947" s="10">
        <f>(((J3947/60)/60)/24)+DATE(1970,1,1)</f>
        <v>42109.801712962959</v>
      </c>
      <c r="T3947" s="10">
        <f>(((I3947/60)/60)/24)+DATE(1970,1,1)</f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SUM(E3948/D3948)</f>
        <v>3.2500000000000001E-2</v>
      </c>
      <c r="P3948" s="12">
        <f>E3948/L3948</f>
        <v>39</v>
      </c>
      <c r="Q3948" t="s">
        <v>8315</v>
      </c>
      <c r="R3948" t="s">
        <v>8316</v>
      </c>
      <c r="S3948" s="10">
        <f>(((J3948/60)/60)/24)+DATE(1970,1,1)</f>
        <v>42031.833587962959</v>
      </c>
      <c r="T3948" s="10">
        <f>(((I3948/60)/60)/24)+DATE(1970,1,1)</f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SUM(E3949/D3949)</f>
        <v>3.3666666666666664E-2</v>
      </c>
      <c r="P3949" s="12">
        <f>E3949/L3949</f>
        <v>50.5</v>
      </c>
      <c r="Q3949" t="s">
        <v>8315</v>
      </c>
      <c r="R3949" t="s">
        <v>8316</v>
      </c>
      <c r="S3949" s="10">
        <f>(((J3949/60)/60)/24)+DATE(1970,1,1)</f>
        <v>42615.142870370371</v>
      </c>
      <c r="T3949" s="10">
        <f>(((I3949/60)/60)/24)+DATE(1970,1,1)</f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SUM(E3950/D3950)</f>
        <v>0</v>
      </c>
      <c r="P3950" s="12" t="e">
        <f>E3950/L3950</f>
        <v>#DIV/0!</v>
      </c>
      <c r="Q3950" t="s">
        <v>8315</v>
      </c>
      <c r="R3950" t="s">
        <v>8316</v>
      </c>
      <c r="S3950" s="10">
        <f>(((J3950/60)/60)/24)+DATE(1970,1,1)</f>
        <v>41829.325497685182</v>
      </c>
      <c r="T3950" s="10">
        <f>(((I3950/60)/60)/24)+DATE(1970,1,1)</f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SUM(E3951/D3951)</f>
        <v>0.15770000000000001</v>
      </c>
      <c r="P3951" s="12">
        <f>E3951/L3951</f>
        <v>49.28125</v>
      </c>
      <c r="Q3951" t="s">
        <v>8315</v>
      </c>
      <c r="R3951" t="s">
        <v>8316</v>
      </c>
      <c r="S3951" s="10">
        <f>(((J3951/60)/60)/24)+DATE(1970,1,1)</f>
        <v>42016.120613425926</v>
      </c>
      <c r="T3951" s="10">
        <f>(((I3951/60)/60)/24)+DATE(1970,1,1)</f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SUM(E3952/D3952)</f>
        <v>6.2500000000000003E-3</v>
      </c>
      <c r="P3952" s="12">
        <f>E3952/L3952</f>
        <v>25</v>
      </c>
      <c r="Q3952" t="s">
        <v>8315</v>
      </c>
      <c r="R3952" t="s">
        <v>8316</v>
      </c>
      <c r="S3952" s="10">
        <f>(((J3952/60)/60)/24)+DATE(1970,1,1)</f>
        <v>42439.702314814815</v>
      </c>
      <c r="T3952" s="10">
        <f>(((I3952/60)/60)/24)+DATE(1970,1,1)</f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SUM(E3953/D3953)</f>
        <v>5.0000000000000004E-6</v>
      </c>
      <c r="P3953" s="12">
        <f>E3953/L3953</f>
        <v>1</v>
      </c>
      <c r="Q3953" t="s">
        <v>8315</v>
      </c>
      <c r="R3953" t="s">
        <v>8316</v>
      </c>
      <c r="S3953" s="10">
        <f>(((J3953/60)/60)/24)+DATE(1970,1,1)</f>
        <v>42433.825717592597</v>
      </c>
      <c r="T3953" s="10">
        <f>(((I3953/60)/60)/24)+DATE(1970,1,1)</f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SUM(E3954/D3954)</f>
        <v>9.6153846153846159E-4</v>
      </c>
      <c r="P3954" s="12">
        <f>E3954/L3954</f>
        <v>25</v>
      </c>
      <c r="Q3954" t="s">
        <v>8315</v>
      </c>
      <c r="R3954" t="s">
        <v>8316</v>
      </c>
      <c r="S3954" s="10">
        <f>(((J3954/60)/60)/24)+DATE(1970,1,1)</f>
        <v>42243.790393518517</v>
      </c>
      <c r="T3954" s="10">
        <f>(((I3954/60)/60)/24)+DATE(1970,1,1)</f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SUM(E3955/D3955)</f>
        <v>0</v>
      </c>
      <c r="P3955" s="12" t="e">
        <f>E3955/L3955</f>
        <v>#DIV/0!</v>
      </c>
      <c r="Q3955" t="s">
        <v>8315</v>
      </c>
      <c r="R3955" t="s">
        <v>8316</v>
      </c>
      <c r="S3955" s="10">
        <f>(((J3955/60)/60)/24)+DATE(1970,1,1)</f>
        <v>42550.048449074078</v>
      </c>
      <c r="T3955" s="10">
        <f>(((I3955/60)/60)/24)+DATE(1970,1,1)</f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SUM(E3956/D3956)</f>
        <v>0</v>
      </c>
      <c r="P3956" s="12" t="e">
        <f>E3956/L3956</f>
        <v>#DIV/0!</v>
      </c>
      <c r="Q3956" t="s">
        <v>8315</v>
      </c>
      <c r="R3956" t="s">
        <v>8316</v>
      </c>
      <c r="S3956" s="10">
        <f>(((J3956/60)/60)/24)+DATE(1970,1,1)</f>
        <v>41774.651203703703</v>
      </c>
      <c r="T3956" s="10">
        <f>(((I3956/60)/60)/24)+DATE(1970,1,1)</f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SUM(E3957/D3957)</f>
        <v>0.24285714285714285</v>
      </c>
      <c r="P3957" s="12">
        <f>E3957/L3957</f>
        <v>53.125</v>
      </c>
      <c r="Q3957" t="s">
        <v>8315</v>
      </c>
      <c r="R3957" t="s">
        <v>8316</v>
      </c>
      <c r="S3957" s="10">
        <f>(((J3957/60)/60)/24)+DATE(1970,1,1)</f>
        <v>42306.848854166667</v>
      </c>
      <c r="T3957" s="10">
        <f>(((I3957/60)/60)/24)+DATE(1970,1,1)</f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SUM(E3958/D3958)</f>
        <v>0</v>
      </c>
      <c r="P3958" s="12" t="e">
        <f>E3958/L3958</f>
        <v>#DIV/0!</v>
      </c>
      <c r="Q3958" t="s">
        <v>8315</v>
      </c>
      <c r="R3958" t="s">
        <v>8316</v>
      </c>
      <c r="S3958" s="10">
        <f>(((J3958/60)/60)/24)+DATE(1970,1,1)</f>
        <v>42457.932025462964</v>
      </c>
      <c r="T3958" s="10">
        <f>(((I3958/60)/60)/24)+DATE(1970,1,1)</f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SUM(E3959/D3959)</f>
        <v>2.5000000000000001E-4</v>
      </c>
      <c r="P3959" s="12">
        <f>E3959/L3959</f>
        <v>7</v>
      </c>
      <c r="Q3959" t="s">
        <v>8315</v>
      </c>
      <c r="R3959" t="s">
        <v>8316</v>
      </c>
      <c r="S3959" s="10">
        <f>(((J3959/60)/60)/24)+DATE(1970,1,1)</f>
        <v>42513.976319444439</v>
      </c>
      <c r="T3959" s="10">
        <f>(((I3959/60)/60)/24)+DATE(1970,1,1)</f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SUM(E3960/D3960)</f>
        <v>0.32050000000000001</v>
      </c>
      <c r="P3960" s="12">
        <f>E3960/L3960</f>
        <v>40.0625</v>
      </c>
      <c r="Q3960" t="s">
        <v>8315</v>
      </c>
      <c r="R3960" t="s">
        <v>8316</v>
      </c>
      <c r="S3960" s="10">
        <f>(((J3960/60)/60)/24)+DATE(1970,1,1)</f>
        <v>41816.950370370374</v>
      </c>
      <c r="T3960" s="10">
        <f>(((I3960/60)/60)/24)+DATE(1970,1,1)</f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SUM(E3961/D3961)</f>
        <v>0.24333333333333335</v>
      </c>
      <c r="P3961" s="12">
        <f>E3961/L3961</f>
        <v>24.333333333333332</v>
      </c>
      <c r="Q3961" t="s">
        <v>8315</v>
      </c>
      <c r="R3961" t="s">
        <v>8316</v>
      </c>
      <c r="S3961" s="10">
        <f>(((J3961/60)/60)/24)+DATE(1970,1,1)</f>
        <v>41880.788842592592</v>
      </c>
      <c r="T3961" s="10">
        <f>(((I3961/60)/60)/24)+DATE(1970,1,1)</f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SUM(E3962/D3962)</f>
        <v>1.4999999999999999E-2</v>
      </c>
      <c r="P3962" s="12">
        <f>E3962/L3962</f>
        <v>11.25</v>
      </c>
      <c r="Q3962" t="s">
        <v>8315</v>
      </c>
      <c r="R3962" t="s">
        <v>8316</v>
      </c>
      <c r="S3962" s="10">
        <f>(((J3962/60)/60)/24)+DATE(1970,1,1)</f>
        <v>42342.845555555556</v>
      </c>
      <c r="T3962" s="10">
        <f>(((I3962/60)/60)/24)+DATE(1970,1,1)</f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SUM(E3963/D3963)</f>
        <v>4.1999999999999997E-3</v>
      </c>
      <c r="P3963" s="12">
        <f>E3963/L3963</f>
        <v>10.5</v>
      </c>
      <c r="Q3963" t="s">
        <v>8315</v>
      </c>
      <c r="R3963" t="s">
        <v>8316</v>
      </c>
      <c r="S3963" s="10">
        <f>(((J3963/60)/60)/24)+DATE(1970,1,1)</f>
        <v>41745.891319444447</v>
      </c>
      <c r="T3963" s="10">
        <f>(((I3963/60)/60)/24)+DATE(1970,1,1)</f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SUM(E3964/D3964)</f>
        <v>3.214285714285714E-2</v>
      </c>
      <c r="P3964" s="12">
        <f>E3964/L3964</f>
        <v>15</v>
      </c>
      <c r="Q3964" t="s">
        <v>8315</v>
      </c>
      <c r="R3964" t="s">
        <v>8316</v>
      </c>
      <c r="S3964" s="10">
        <f>(((J3964/60)/60)/24)+DATE(1970,1,1)</f>
        <v>42311.621458333335</v>
      </c>
      <c r="T3964" s="10">
        <f>(((I3964/60)/60)/24)+DATE(1970,1,1)</f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SUM(E3965/D3965)</f>
        <v>0</v>
      </c>
      <c r="P3965" s="12" t="e">
        <f>E3965/L3965</f>
        <v>#DIV/0!</v>
      </c>
      <c r="Q3965" t="s">
        <v>8315</v>
      </c>
      <c r="R3965" t="s">
        <v>8316</v>
      </c>
      <c r="S3965" s="10">
        <f>(((J3965/60)/60)/24)+DATE(1970,1,1)</f>
        <v>42296.154131944444</v>
      </c>
      <c r="T3965" s="10">
        <f>(((I3965/60)/60)/24)+DATE(1970,1,1)</f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SUM(E3966/D3966)</f>
        <v>6.3E-2</v>
      </c>
      <c r="P3966" s="12">
        <f>E3966/L3966</f>
        <v>42</v>
      </c>
      <c r="Q3966" t="s">
        <v>8315</v>
      </c>
      <c r="R3966" t="s">
        <v>8316</v>
      </c>
      <c r="S3966" s="10">
        <f>(((J3966/60)/60)/24)+DATE(1970,1,1)</f>
        <v>42053.722060185188</v>
      </c>
      <c r="T3966" s="10">
        <f>(((I3966/60)/60)/24)+DATE(1970,1,1)</f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SUM(E3967/D3967)</f>
        <v>0.14249999999999999</v>
      </c>
      <c r="P3967" s="12">
        <f>E3967/L3967</f>
        <v>71.25</v>
      </c>
      <c r="Q3967" t="s">
        <v>8315</v>
      </c>
      <c r="R3967" t="s">
        <v>8316</v>
      </c>
      <c r="S3967" s="10">
        <f>(((J3967/60)/60)/24)+DATE(1970,1,1)</f>
        <v>42414.235879629632</v>
      </c>
      <c r="T3967" s="10">
        <f>(((I3967/60)/60)/24)+DATE(1970,1,1)</f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SUM(E3968/D3968)</f>
        <v>6.0000000000000001E-3</v>
      </c>
      <c r="P3968" s="12">
        <f>E3968/L3968</f>
        <v>22.5</v>
      </c>
      <c r="Q3968" t="s">
        <v>8315</v>
      </c>
      <c r="R3968" t="s">
        <v>8316</v>
      </c>
      <c r="S3968" s="10">
        <f>(((J3968/60)/60)/24)+DATE(1970,1,1)</f>
        <v>41801.711550925924</v>
      </c>
      <c r="T3968" s="10">
        <f>(((I3968/60)/60)/24)+DATE(1970,1,1)</f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SUM(E3969/D3969)</f>
        <v>0.2411764705882353</v>
      </c>
      <c r="P3969" s="12">
        <f>E3969/L3969</f>
        <v>41</v>
      </c>
      <c r="Q3969" t="s">
        <v>8315</v>
      </c>
      <c r="R3969" t="s">
        <v>8316</v>
      </c>
      <c r="S3969" s="10">
        <f>(((J3969/60)/60)/24)+DATE(1970,1,1)</f>
        <v>42770.290590277778</v>
      </c>
      <c r="T3969" s="10">
        <f>(((I3969/60)/60)/24)+DATE(1970,1,1)</f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SUM(E3970/D3970)</f>
        <v>0.10539999999999999</v>
      </c>
      <c r="P3970" s="12">
        <f>E3970/L3970</f>
        <v>47.909090909090907</v>
      </c>
      <c r="Q3970" t="s">
        <v>8315</v>
      </c>
      <c r="R3970" t="s">
        <v>8316</v>
      </c>
      <c r="S3970" s="10">
        <f>(((J3970/60)/60)/24)+DATE(1970,1,1)</f>
        <v>42452.815659722226</v>
      </c>
      <c r="T3970" s="10">
        <f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SUM(E3971/D3971)</f>
        <v>7.4690265486725665E-2</v>
      </c>
      <c r="P3971" s="12">
        <f>E3971/L3971</f>
        <v>35.166666666666664</v>
      </c>
      <c r="Q3971" t="s">
        <v>8315</v>
      </c>
      <c r="R3971" t="s">
        <v>8316</v>
      </c>
      <c r="S3971" s="10">
        <f>(((J3971/60)/60)/24)+DATE(1970,1,1)</f>
        <v>42601.854699074072</v>
      </c>
      <c r="T3971" s="10">
        <f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SUM(E3972/D3972)</f>
        <v>7.3333333333333334E-4</v>
      </c>
      <c r="P3972" s="12">
        <f>E3972/L3972</f>
        <v>5.5</v>
      </c>
      <c r="Q3972" t="s">
        <v>8315</v>
      </c>
      <c r="R3972" t="s">
        <v>8316</v>
      </c>
      <c r="S3972" s="10">
        <f>(((J3972/60)/60)/24)+DATE(1970,1,1)</f>
        <v>42447.863553240735</v>
      </c>
      <c r="T3972" s="10">
        <f>(((I3972/60)/60)/24)+DATE(1970,1,1)</f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SUM(E3973/D3973)</f>
        <v>9.7142857142857135E-3</v>
      </c>
      <c r="P3973" s="12">
        <f>E3973/L3973</f>
        <v>22.666666666666668</v>
      </c>
      <c r="Q3973" t="s">
        <v>8315</v>
      </c>
      <c r="R3973" t="s">
        <v>8316</v>
      </c>
      <c r="S3973" s="10">
        <f>(((J3973/60)/60)/24)+DATE(1970,1,1)</f>
        <v>41811.536180555559</v>
      </c>
      <c r="T3973" s="10">
        <f>(((I3973/60)/60)/24)+DATE(1970,1,1)</f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SUM(E3974/D3974)</f>
        <v>0.21099999999999999</v>
      </c>
      <c r="P3974" s="12">
        <f>E3974/L3974</f>
        <v>26.375</v>
      </c>
      <c r="Q3974" t="s">
        <v>8315</v>
      </c>
      <c r="R3974" t="s">
        <v>8316</v>
      </c>
      <c r="S3974" s="10">
        <f>(((J3974/60)/60)/24)+DATE(1970,1,1)</f>
        <v>41981.067523148144</v>
      </c>
      <c r="T3974" s="10">
        <f>(((I3974/60)/60)/24)+DATE(1970,1,1)</f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SUM(E3975/D3975)</f>
        <v>0.78100000000000003</v>
      </c>
      <c r="P3975" s="12">
        <f>E3975/L3975</f>
        <v>105.54054054054055</v>
      </c>
      <c r="Q3975" t="s">
        <v>8315</v>
      </c>
      <c r="R3975" t="s">
        <v>8316</v>
      </c>
      <c r="S3975" s="10">
        <f>(((J3975/60)/60)/24)+DATE(1970,1,1)</f>
        <v>42469.68414351852</v>
      </c>
      <c r="T3975" s="10">
        <f>(((I3975/60)/60)/24)+DATE(1970,1,1)</f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SUM(E3976/D3976)</f>
        <v>0.32</v>
      </c>
      <c r="P3976" s="12">
        <f>E3976/L3976</f>
        <v>29.09090909090909</v>
      </c>
      <c r="Q3976" t="s">
        <v>8315</v>
      </c>
      <c r="R3976" t="s">
        <v>8316</v>
      </c>
      <c r="S3976" s="10">
        <f>(((J3976/60)/60)/24)+DATE(1970,1,1)</f>
        <v>42493.546851851846</v>
      </c>
      <c r="T3976" s="10">
        <f>(((I3976/60)/60)/24)+DATE(1970,1,1)</f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SUM(E3977/D3977)</f>
        <v>0</v>
      </c>
      <c r="P3977" s="12" t="e">
        <f>E3977/L3977</f>
        <v>#DIV/0!</v>
      </c>
      <c r="Q3977" t="s">
        <v>8315</v>
      </c>
      <c r="R3977" t="s">
        <v>8316</v>
      </c>
      <c r="S3977" s="10">
        <f>(((J3977/60)/60)/24)+DATE(1970,1,1)</f>
        <v>42534.866875</v>
      </c>
      <c r="T3977" s="10">
        <f>(((I3977/60)/60)/24)+DATE(1970,1,1)</f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SUM(E3978/D3978)</f>
        <v>0.47692307692307695</v>
      </c>
      <c r="P3978" s="12">
        <f>E3978/L3978</f>
        <v>62</v>
      </c>
      <c r="Q3978" t="s">
        <v>8315</v>
      </c>
      <c r="R3978" t="s">
        <v>8316</v>
      </c>
      <c r="S3978" s="10">
        <f>(((J3978/60)/60)/24)+DATE(1970,1,1)</f>
        <v>41830.858344907407</v>
      </c>
      <c r="T3978" s="10">
        <f>(((I3978/60)/60)/24)+DATE(1970,1,1)</f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SUM(E3979/D3979)</f>
        <v>1.4500000000000001E-2</v>
      </c>
      <c r="P3979" s="12">
        <f>E3979/L3979</f>
        <v>217.5</v>
      </c>
      <c r="Q3979" t="s">
        <v>8315</v>
      </c>
      <c r="R3979" t="s">
        <v>8316</v>
      </c>
      <c r="S3979" s="10">
        <f>(((J3979/60)/60)/24)+DATE(1970,1,1)</f>
        <v>42543.788564814815</v>
      </c>
      <c r="T3979" s="10">
        <f>(((I3979/60)/60)/24)+DATE(1970,1,1)</f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SUM(E3980/D3980)</f>
        <v>0.107</v>
      </c>
      <c r="P3980" s="12">
        <f>E3980/L3980</f>
        <v>26.75</v>
      </c>
      <c r="Q3980" t="s">
        <v>8315</v>
      </c>
      <c r="R3980" t="s">
        <v>8316</v>
      </c>
      <c r="S3980" s="10">
        <f>(((J3980/60)/60)/24)+DATE(1970,1,1)</f>
        <v>41975.642974537041</v>
      </c>
      <c r="T3980" s="10">
        <f>(((I3980/60)/60)/24)+DATE(1970,1,1)</f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SUM(E3981/D3981)</f>
        <v>1.8333333333333333E-2</v>
      </c>
      <c r="P3981" s="12">
        <f>E3981/L3981</f>
        <v>18.333333333333332</v>
      </c>
      <c r="Q3981" t="s">
        <v>8315</v>
      </c>
      <c r="R3981" t="s">
        <v>8316</v>
      </c>
      <c r="S3981" s="10">
        <f>(((J3981/60)/60)/24)+DATE(1970,1,1)</f>
        <v>42069.903437500005</v>
      </c>
      <c r="T3981" s="10">
        <f>(((I3981/60)/60)/24)+DATE(1970,1,1)</f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SUM(E3982/D3982)</f>
        <v>0.18</v>
      </c>
      <c r="P3982" s="12">
        <f>E3982/L3982</f>
        <v>64.285714285714292</v>
      </c>
      <c r="Q3982" t="s">
        <v>8315</v>
      </c>
      <c r="R3982" t="s">
        <v>8316</v>
      </c>
      <c r="S3982" s="10">
        <f>(((J3982/60)/60)/24)+DATE(1970,1,1)</f>
        <v>41795.598923611113</v>
      </c>
      <c r="T3982" s="10">
        <f>(((I3982/60)/60)/24)+DATE(1970,1,1)</f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SUM(E3983/D3983)</f>
        <v>4.0833333333333333E-2</v>
      </c>
      <c r="P3983" s="12">
        <f>E3983/L3983</f>
        <v>175</v>
      </c>
      <c r="Q3983" t="s">
        <v>8315</v>
      </c>
      <c r="R3983" t="s">
        <v>8316</v>
      </c>
      <c r="S3983" s="10">
        <f>(((J3983/60)/60)/24)+DATE(1970,1,1)</f>
        <v>42508.179965277777</v>
      </c>
      <c r="T3983" s="10">
        <f>(((I3983/60)/60)/24)+DATE(1970,1,1)</f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SUM(E3984/D3984)</f>
        <v>0.2</v>
      </c>
      <c r="P3984" s="12">
        <f>E3984/L3984</f>
        <v>34</v>
      </c>
      <c r="Q3984" t="s">
        <v>8315</v>
      </c>
      <c r="R3984" t="s">
        <v>8316</v>
      </c>
      <c r="S3984" s="10">
        <f>(((J3984/60)/60)/24)+DATE(1970,1,1)</f>
        <v>42132.809953703705</v>
      </c>
      <c r="T3984" s="10">
        <f>(((I3984/60)/60)/24)+DATE(1970,1,1)</f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SUM(E3985/D3985)</f>
        <v>0.34802513464991025</v>
      </c>
      <c r="P3985" s="12">
        <f>E3985/L3985</f>
        <v>84.282608695652172</v>
      </c>
      <c r="Q3985" t="s">
        <v>8315</v>
      </c>
      <c r="R3985" t="s">
        <v>8316</v>
      </c>
      <c r="S3985" s="10">
        <f>(((J3985/60)/60)/24)+DATE(1970,1,1)</f>
        <v>41747.86986111111</v>
      </c>
      <c r="T3985" s="10">
        <f>(((I3985/60)/60)/24)+DATE(1970,1,1)</f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SUM(E3986/D3986)</f>
        <v>6.3333333333333339E-2</v>
      </c>
      <c r="P3986" s="12">
        <f>E3986/L3986</f>
        <v>9.5</v>
      </c>
      <c r="Q3986" t="s">
        <v>8315</v>
      </c>
      <c r="R3986" t="s">
        <v>8316</v>
      </c>
      <c r="S3986" s="10">
        <f>(((J3986/60)/60)/24)+DATE(1970,1,1)</f>
        <v>41920.963472222218</v>
      </c>
      <c r="T3986" s="10">
        <f>(((I3986/60)/60)/24)+DATE(1970,1,1)</f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SUM(E3987/D3987)</f>
        <v>0.32050000000000001</v>
      </c>
      <c r="P3987" s="12">
        <f>E3987/L3987</f>
        <v>33.736842105263158</v>
      </c>
      <c r="Q3987" t="s">
        <v>8315</v>
      </c>
      <c r="R3987" t="s">
        <v>8316</v>
      </c>
      <c r="S3987" s="10">
        <f>(((J3987/60)/60)/24)+DATE(1970,1,1)</f>
        <v>42399.707407407404</v>
      </c>
      <c r="T3987" s="10">
        <f>(((I3987/60)/60)/24)+DATE(1970,1,1)</f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SUM(E3988/D3988)</f>
        <v>9.7600000000000006E-2</v>
      </c>
      <c r="P3988" s="12">
        <f>E3988/L3988</f>
        <v>37.53846153846154</v>
      </c>
      <c r="Q3988" t="s">
        <v>8315</v>
      </c>
      <c r="R3988" t="s">
        <v>8316</v>
      </c>
      <c r="S3988" s="10">
        <f>(((J3988/60)/60)/24)+DATE(1970,1,1)</f>
        <v>42467.548541666663</v>
      </c>
      <c r="T3988" s="10">
        <f>(((I3988/60)/60)/24)+DATE(1970,1,1)</f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SUM(E3989/D3989)</f>
        <v>0.3775</v>
      </c>
      <c r="P3989" s="12">
        <f>E3989/L3989</f>
        <v>11.615384615384615</v>
      </c>
      <c r="Q3989" t="s">
        <v>8315</v>
      </c>
      <c r="R3989" t="s">
        <v>8316</v>
      </c>
      <c r="S3989" s="10">
        <f>(((J3989/60)/60)/24)+DATE(1970,1,1)</f>
        <v>41765.92465277778</v>
      </c>
      <c r="T3989" s="10">
        <f>(((I3989/60)/60)/24)+DATE(1970,1,1)</f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SUM(E3990/D3990)</f>
        <v>2.1333333333333333E-2</v>
      </c>
      <c r="P3990" s="12">
        <f>E3990/L3990</f>
        <v>8</v>
      </c>
      <c r="Q3990" t="s">
        <v>8315</v>
      </c>
      <c r="R3990" t="s">
        <v>8316</v>
      </c>
      <c r="S3990" s="10">
        <f>(((J3990/60)/60)/24)+DATE(1970,1,1)</f>
        <v>42230.08116898148</v>
      </c>
      <c r="T3990" s="10">
        <f>(((I3990/60)/60)/24)+DATE(1970,1,1)</f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SUM(E3991/D3991)</f>
        <v>0</v>
      </c>
      <c r="P3991" s="12" t="e">
        <f>E3991/L3991</f>
        <v>#DIV/0!</v>
      </c>
      <c r="Q3991" t="s">
        <v>8315</v>
      </c>
      <c r="R3991" t="s">
        <v>8316</v>
      </c>
      <c r="S3991" s="10">
        <f>(((J3991/60)/60)/24)+DATE(1970,1,1)</f>
        <v>42286.749780092592</v>
      </c>
      <c r="T3991" s="10">
        <f>(((I3991/60)/60)/24)+DATE(1970,1,1)</f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SUM(E3992/D3992)</f>
        <v>4.1818181818181817E-2</v>
      </c>
      <c r="P3992" s="12">
        <f>E3992/L3992</f>
        <v>23</v>
      </c>
      <c r="Q3992" t="s">
        <v>8315</v>
      </c>
      <c r="R3992" t="s">
        <v>8316</v>
      </c>
      <c r="S3992" s="10">
        <f>(((J3992/60)/60)/24)+DATE(1970,1,1)</f>
        <v>42401.672372685185</v>
      </c>
      <c r="T3992" s="10">
        <f>(((I3992/60)/60)/24)+DATE(1970,1,1)</f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SUM(E3993/D3993)</f>
        <v>0.2</v>
      </c>
      <c r="P3993" s="12">
        <f>E3993/L3993</f>
        <v>100</v>
      </c>
      <c r="Q3993" t="s">
        <v>8315</v>
      </c>
      <c r="R3993" t="s">
        <v>8316</v>
      </c>
      <c r="S3993" s="10">
        <f>(((J3993/60)/60)/24)+DATE(1970,1,1)</f>
        <v>42125.644467592589</v>
      </c>
      <c r="T3993" s="10">
        <f>(((I3993/60)/60)/24)+DATE(1970,1,1)</f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SUM(E3994/D3994)</f>
        <v>5.4100000000000002E-2</v>
      </c>
      <c r="P3994" s="12">
        <f>E3994/L3994</f>
        <v>60.111111111111114</v>
      </c>
      <c r="Q3994" t="s">
        <v>8315</v>
      </c>
      <c r="R3994" t="s">
        <v>8316</v>
      </c>
      <c r="S3994" s="10">
        <f>(((J3994/60)/60)/24)+DATE(1970,1,1)</f>
        <v>42289.94049768518</v>
      </c>
      <c r="T3994" s="10">
        <f>(((I3994/60)/60)/24)+DATE(1970,1,1)</f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SUM(E3995/D3995)</f>
        <v>6.0000000000000002E-5</v>
      </c>
      <c r="P3995" s="12">
        <f>E3995/L3995</f>
        <v>3</v>
      </c>
      <c r="Q3995" t="s">
        <v>8315</v>
      </c>
      <c r="R3995" t="s">
        <v>8316</v>
      </c>
      <c r="S3995" s="10">
        <f>(((J3995/60)/60)/24)+DATE(1970,1,1)</f>
        <v>42107.864722222221</v>
      </c>
      <c r="T3995" s="10">
        <f>(((I3995/60)/60)/24)+DATE(1970,1,1)</f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SUM(E3996/D3996)</f>
        <v>2.5000000000000001E-3</v>
      </c>
      <c r="P3996" s="12">
        <f>E3996/L3996</f>
        <v>5</v>
      </c>
      <c r="Q3996" t="s">
        <v>8315</v>
      </c>
      <c r="R3996" t="s">
        <v>8316</v>
      </c>
      <c r="S3996" s="10">
        <f>(((J3996/60)/60)/24)+DATE(1970,1,1)</f>
        <v>41809.389930555553</v>
      </c>
      <c r="T3996" s="10">
        <f>(((I3996/60)/60)/24)+DATE(1970,1,1)</f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SUM(E3997/D3997)</f>
        <v>0.35</v>
      </c>
      <c r="P3997" s="12">
        <f>E3997/L3997</f>
        <v>17.5</v>
      </c>
      <c r="Q3997" t="s">
        <v>8315</v>
      </c>
      <c r="R3997" t="s">
        <v>8316</v>
      </c>
      <c r="S3997" s="10">
        <f>(((J3997/60)/60)/24)+DATE(1970,1,1)</f>
        <v>42019.683761574073</v>
      </c>
      <c r="T3997" s="10">
        <f>(((I3997/60)/60)/24)+DATE(1970,1,1)</f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SUM(E3998/D3998)</f>
        <v>0.16566666666666666</v>
      </c>
      <c r="P3998" s="12">
        <f>E3998/L3998</f>
        <v>29.235294117647058</v>
      </c>
      <c r="Q3998" t="s">
        <v>8315</v>
      </c>
      <c r="R3998" t="s">
        <v>8316</v>
      </c>
      <c r="S3998" s="10">
        <f>(((J3998/60)/60)/24)+DATE(1970,1,1)</f>
        <v>41950.26694444444</v>
      </c>
      <c r="T3998" s="10">
        <f>(((I3998/60)/60)/24)+DATE(1970,1,1)</f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SUM(E3999/D3999)</f>
        <v>0</v>
      </c>
      <c r="P3999" s="12" t="e">
        <f>E3999/L3999</f>
        <v>#DIV/0!</v>
      </c>
      <c r="Q3999" t="s">
        <v>8315</v>
      </c>
      <c r="R3999" t="s">
        <v>8316</v>
      </c>
      <c r="S3999" s="10">
        <f>(((J3999/60)/60)/24)+DATE(1970,1,1)</f>
        <v>42069.391446759255</v>
      </c>
      <c r="T3999" s="10">
        <f>(((I3999/60)/60)/24)+DATE(1970,1,1)</f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SUM(E4000/D4000)</f>
        <v>0.57199999999999995</v>
      </c>
      <c r="P4000" s="12">
        <f>E4000/L4000</f>
        <v>59.583333333333336</v>
      </c>
      <c r="Q4000" t="s">
        <v>8315</v>
      </c>
      <c r="R4000" t="s">
        <v>8316</v>
      </c>
      <c r="S4000" s="10">
        <f>(((J4000/60)/60)/24)+DATE(1970,1,1)</f>
        <v>42061.963263888887</v>
      </c>
      <c r="T4000" s="10">
        <f>(((I4000/60)/60)/24)+DATE(1970,1,1)</f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SUM(E4001/D4001)</f>
        <v>0.16514285714285715</v>
      </c>
      <c r="P4001" s="12">
        <f>E4001/L4001</f>
        <v>82.571428571428569</v>
      </c>
      <c r="Q4001" t="s">
        <v>8315</v>
      </c>
      <c r="R4001" t="s">
        <v>8316</v>
      </c>
      <c r="S4001" s="10">
        <f>(((J4001/60)/60)/24)+DATE(1970,1,1)</f>
        <v>41842.828680555554</v>
      </c>
      <c r="T4001" s="10">
        <f>(((I4001/60)/60)/24)+DATE(1970,1,1)</f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SUM(E4002/D4002)</f>
        <v>1.25E-3</v>
      </c>
      <c r="P4002" s="12">
        <f>E4002/L4002</f>
        <v>10</v>
      </c>
      <c r="Q4002" t="s">
        <v>8315</v>
      </c>
      <c r="R4002" t="s">
        <v>8316</v>
      </c>
      <c r="S4002" s="10">
        <f>(((J4002/60)/60)/24)+DATE(1970,1,1)</f>
        <v>42437.64534722222</v>
      </c>
      <c r="T4002" s="10">
        <f>(((I4002/60)/60)/24)+DATE(1970,1,1)</f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SUM(E4003/D4003)</f>
        <v>0.3775</v>
      </c>
      <c r="P4003" s="12">
        <f>E4003/L4003</f>
        <v>32.357142857142854</v>
      </c>
      <c r="Q4003" t="s">
        <v>8315</v>
      </c>
      <c r="R4003" t="s">
        <v>8316</v>
      </c>
      <c r="S4003" s="10">
        <f>(((J4003/60)/60)/24)+DATE(1970,1,1)</f>
        <v>42775.964212962965</v>
      </c>
      <c r="T4003" s="10">
        <f>(((I4003/60)/60)/24)+DATE(1970,1,1)</f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SUM(E4004/D4004)</f>
        <v>1.84E-2</v>
      </c>
      <c r="P4004" s="12">
        <f>E4004/L4004</f>
        <v>5.75</v>
      </c>
      <c r="Q4004" t="s">
        <v>8315</v>
      </c>
      <c r="R4004" t="s">
        <v>8316</v>
      </c>
      <c r="S4004" s="10">
        <f>(((J4004/60)/60)/24)+DATE(1970,1,1)</f>
        <v>41879.043530092589</v>
      </c>
      <c r="T4004" s="10">
        <f>(((I4004/60)/60)/24)+DATE(1970,1,1)</f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SUM(E4005/D4005)</f>
        <v>0.10050000000000001</v>
      </c>
      <c r="P4005" s="12">
        <f>E4005/L4005</f>
        <v>100.5</v>
      </c>
      <c r="Q4005" t="s">
        <v>8315</v>
      </c>
      <c r="R4005" t="s">
        <v>8316</v>
      </c>
      <c r="S4005" s="10">
        <f>(((J4005/60)/60)/24)+DATE(1970,1,1)</f>
        <v>42020.587349537032</v>
      </c>
      <c r="T4005" s="10">
        <f>(((I4005/60)/60)/24)+DATE(1970,1,1)</f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SUM(E4006/D4006)</f>
        <v>2E-3</v>
      </c>
      <c r="P4006" s="12">
        <f>E4006/L4006</f>
        <v>1</v>
      </c>
      <c r="Q4006" t="s">
        <v>8315</v>
      </c>
      <c r="R4006" t="s">
        <v>8316</v>
      </c>
      <c r="S4006" s="10">
        <f>(((J4006/60)/60)/24)+DATE(1970,1,1)</f>
        <v>41890.16269675926</v>
      </c>
      <c r="T4006" s="10">
        <f>(((I4006/60)/60)/24)+DATE(1970,1,1)</f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SUM(E4007/D4007)</f>
        <v>1.3333333333333334E-2</v>
      </c>
      <c r="P4007" s="12">
        <f>E4007/L4007</f>
        <v>20</v>
      </c>
      <c r="Q4007" t="s">
        <v>8315</v>
      </c>
      <c r="R4007" t="s">
        <v>8316</v>
      </c>
      <c r="S4007" s="10">
        <f>(((J4007/60)/60)/24)+DATE(1970,1,1)</f>
        <v>41872.807696759257</v>
      </c>
      <c r="T4007" s="10">
        <f>(((I4007/60)/60)/24)+DATE(1970,1,1)</f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SUM(E4008/D4008)</f>
        <v>6.666666666666667E-5</v>
      </c>
      <c r="P4008" s="12">
        <f>E4008/L4008</f>
        <v>2</v>
      </c>
      <c r="Q4008" t="s">
        <v>8315</v>
      </c>
      <c r="R4008" t="s">
        <v>8316</v>
      </c>
      <c r="S4008" s="10">
        <f>(((J4008/60)/60)/24)+DATE(1970,1,1)</f>
        <v>42391.772997685184</v>
      </c>
      <c r="T4008" s="10">
        <f>(((I4008/60)/60)/24)+DATE(1970,1,1)</f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SUM(E4009/D4009)</f>
        <v>2.5000000000000001E-3</v>
      </c>
      <c r="P4009" s="12">
        <f>E4009/L4009</f>
        <v>5</v>
      </c>
      <c r="Q4009" t="s">
        <v>8315</v>
      </c>
      <c r="R4009" t="s">
        <v>8316</v>
      </c>
      <c r="S4009" s="10">
        <f>(((J4009/60)/60)/24)+DATE(1970,1,1)</f>
        <v>41848.772928240738</v>
      </c>
      <c r="T4009" s="10">
        <f>(((I4009/60)/60)/24)+DATE(1970,1,1)</f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SUM(E4010/D4010)</f>
        <v>0.06</v>
      </c>
      <c r="P4010" s="12">
        <f>E4010/L4010</f>
        <v>15</v>
      </c>
      <c r="Q4010" t="s">
        <v>8315</v>
      </c>
      <c r="R4010" t="s">
        <v>8316</v>
      </c>
      <c r="S4010" s="10">
        <f>(((J4010/60)/60)/24)+DATE(1970,1,1)</f>
        <v>42177.964201388888</v>
      </c>
      <c r="T4010" s="10">
        <f>(((I4010/60)/60)/24)+DATE(1970,1,1)</f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SUM(E4011/D4011)</f>
        <v>3.8860103626943004E-2</v>
      </c>
      <c r="P4011" s="12">
        <f>E4011/L4011</f>
        <v>25</v>
      </c>
      <c r="Q4011" t="s">
        <v>8315</v>
      </c>
      <c r="R4011" t="s">
        <v>8316</v>
      </c>
      <c r="S4011" s="10">
        <f>(((J4011/60)/60)/24)+DATE(1970,1,1)</f>
        <v>41851.700925925928</v>
      </c>
      <c r="T4011" s="10">
        <f>(((I4011/60)/60)/24)+DATE(1970,1,1)</f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SUM(E4012/D4012)</f>
        <v>0.24194444444444443</v>
      </c>
      <c r="P4012" s="12">
        <f>E4012/L4012</f>
        <v>45.842105263157897</v>
      </c>
      <c r="Q4012" t="s">
        <v>8315</v>
      </c>
      <c r="R4012" t="s">
        <v>8316</v>
      </c>
      <c r="S4012" s="10">
        <f>(((J4012/60)/60)/24)+DATE(1970,1,1)</f>
        <v>41921.770439814813</v>
      </c>
      <c r="T4012" s="10">
        <f>(((I4012/60)/60)/24)+DATE(1970,1,1)</f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SUM(E4013/D4013)</f>
        <v>7.5999999999999998E-2</v>
      </c>
      <c r="P4013" s="12">
        <f>E4013/L4013</f>
        <v>4.75</v>
      </c>
      <c r="Q4013" t="s">
        <v>8315</v>
      </c>
      <c r="R4013" t="s">
        <v>8316</v>
      </c>
      <c r="S4013" s="10">
        <f>(((J4013/60)/60)/24)+DATE(1970,1,1)</f>
        <v>42002.54488425926</v>
      </c>
      <c r="T4013" s="10">
        <f>(((I4013/60)/60)/24)+DATE(1970,1,1)</f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SUM(E4014/D4014)</f>
        <v>0</v>
      </c>
      <c r="P4014" s="12" t="e">
        <f>E4014/L4014</f>
        <v>#DIV/0!</v>
      </c>
      <c r="Q4014" t="s">
        <v>8315</v>
      </c>
      <c r="R4014" t="s">
        <v>8316</v>
      </c>
      <c r="S4014" s="10">
        <f>(((J4014/60)/60)/24)+DATE(1970,1,1)</f>
        <v>42096.544548611113</v>
      </c>
      <c r="T4014" s="10">
        <f>(((I4014/60)/60)/24)+DATE(1970,1,1)</f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SUM(E4015/D4015)</f>
        <v>1.2999999999999999E-2</v>
      </c>
      <c r="P4015" s="12">
        <f>E4015/L4015</f>
        <v>13</v>
      </c>
      <c r="Q4015" t="s">
        <v>8315</v>
      </c>
      <c r="R4015" t="s">
        <v>8316</v>
      </c>
      <c r="S4015" s="10">
        <f>(((J4015/60)/60)/24)+DATE(1970,1,1)</f>
        <v>42021.301192129627</v>
      </c>
      <c r="T4015" s="10">
        <f>(((I4015/60)/60)/24)+DATE(1970,1,1)</f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SUM(E4016/D4016)</f>
        <v>0</v>
      </c>
      <c r="P4016" s="12" t="e">
        <f>E4016/L4016</f>
        <v>#DIV/0!</v>
      </c>
      <c r="Q4016" t="s">
        <v>8315</v>
      </c>
      <c r="R4016" t="s">
        <v>8316</v>
      </c>
      <c r="S4016" s="10">
        <f>(((J4016/60)/60)/24)+DATE(1970,1,1)</f>
        <v>42419.246168981481</v>
      </c>
      <c r="T4016" s="10">
        <f>(((I4016/60)/60)/24)+DATE(1970,1,1)</f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SUM(E4017/D4017)</f>
        <v>1.4285714285714287E-4</v>
      </c>
      <c r="P4017" s="12">
        <f>E4017/L4017</f>
        <v>1</v>
      </c>
      <c r="Q4017" t="s">
        <v>8315</v>
      </c>
      <c r="R4017" t="s">
        <v>8316</v>
      </c>
      <c r="S4017" s="10">
        <f>(((J4017/60)/60)/24)+DATE(1970,1,1)</f>
        <v>42174.780821759254</v>
      </c>
      <c r="T4017" s="10">
        <f>(((I4017/60)/60)/24)+DATE(1970,1,1)</f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SUM(E4018/D4018)</f>
        <v>0.14000000000000001</v>
      </c>
      <c r="P4018" s="12">
        <f>E4018/L4018</f>
        <v>10</v>
      </c>
      <c r="Q4018" t="s">
        <v>8315</v>
      </c>
      <c r="R4018" t="s">
        <v>8316</v>
      </c>
      <c r="S4018" s="10">
        <f>(((J4018/60)/60)/24)+DATE(1970,1,1)</f>
        <v>41869.872685185182</v>
      </c>
      <c r="T4018" s="10">
        <f>(((I4018/60)/60)/24)+DATE(1970,1,1)</f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SUM(E4019/D4019)</f>
        <v>1.0500000000000001E-2</v>
      </c>
      <c r="P4019" s="12">
        <f>E4019/L4019</f>
        <v>52.5</v>
      </c>
      <c r="Q4019" t="s">
        <v>8315</v>
      </c>
      <c r="R4019" t="s">
        <v>8316</v>
      </c>
      <c r="S4019" s="10">
        <f>(((J4019/60)/60)/24)+DATE(1970,1,1)</f>
        <v>41856.672152777777</v>
      </c>
      <c r="T4019" s="10">
        <f>(((I4019/60)/60)/24)+DATE(1970,1,1)</f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SUM(E4020/D4020)</f>
        <v>8.666666666666667E-2</v>
      </c>
      <c r="P4020" s="12">
        <f>E4020/L4020</f>
        <v>32.5</v>
      </c>
      <c r="Q4020" t="s">
        <v>8315</v>
      </c>
      <c r="R4020" t="s">
        <v>8316</v>
      </c>
      <c r="S4020" s="10">
        <f>(((J4020/60)/60)/24)+DATE(1970,1,1)</f>
        <v>42620.91097222222</v>
      </c>
      <c r="T4020" s="10">
        <f>(((I4020/60)/60)/24)+DATE(1970,1,1)</f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SUM(E4021/D4021)</f>
        <v>8.2857142857142851E-3</v>
      </c>
      <c r="P4021" s="12">
        <f>E4021/L4021</f>
        <v>7.25</v>
      </c>
      <c r="Q4021" t="s">
        <v>8315</v>
      </c>
      <c r="R4021" t="s">
        <v>8316</v>
      </c>
      <c r="S4021" s="10">
        <f>(((J4021/60)/60)/24)+DATE(1970,1,1)</f>
        <v>42417.675879629634</v>
      </c>
      <c r="T4021" s="10">
        <f>(((I4021/60)/60)/24)+DATE(1970,1,1)</f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SUM(E4022/D4022)</f>
        <v>0.16666666666666666</v>
      </c>
      <c r="P4022" s="12">
        <f>E4022/L4022</f>
        <v>33.333333333333336</v>
      </c>
      <c r="Q4022" t="s">
        <v>8315</v>
      </c>
      <c r="R4022" t="s">
        <v>8316</v>
      </c>
      <c r="S4022" s="10">
        <f>(((J4022/60)/60)/24)+DATE(1970,1,1)</f>
        <v>42057.190960648149</v>
      </c>
      <c r="T4022" s="10">
        <f>(((I4022/60)/60)/24)+DATE(1970,1,1)</f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SUM(E4023/D4023)</f>
        <v>8.3333333333333332E-3</v>
      </c>
      <c r="P4023" s="12">
        <f>E4023/L4023</f>
        <v>62.5</v>
      </c>
      <c r="Q4023" t="s">
        <v>8315</v>
      </c>
      <c r="R4023" t="s">
        <v>8316</v>
      </c>
      <c r="S4023" s="10">
        <f>(((J4023/60)/60)/24)+DATE(1970,1,1)</f>
        <v>41878.911550925928</v>
      </c>
      <c r="T4023" s="10">
        <f>(((I4023/60)/60)/24)+DATE(1970,1,1)</f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SUM(E4024/D4024)</f>
        <v>0.69561111111111107</v>
      </c>
      <c r="P4024" s="12">
        <f>E4024/L4024</f>
        <v>63.558375634517766</v>
      </c>
      <c r="Q4024" t="s">
        <v>8315</v>
      </c>
      <c r="R4024" t="s">
        <v>8316</v>
      </c>
      <c r="S4024" s="10">
        <f>(((J4024/60)/60)/24)+DATE(1970,1,1)</f>
        <v>41990.584108796291</v>
      </c>
      <c r="T4024" s="10">
        <f>(((I4024/60)/60)/24)+DATE(1970,1,1)</f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SUM(E4025/D4025)</f>
        <v>0</v>
      </c>
      <c r="P4025" s="12" t="e">
        <f>E4025/L4025</f>
        <v>#DIV/0!</v>
      </c>
      <c r="Q4025" t="s">
        <v>8315</v>
      </c>
      <c r="R4025" t="s">
        <v>8316</v>
      </c>
      <c r="S4025" s="10">
        <f>(((J4025/60)/60)/24)+DATE(1970,1,1)</f>
        <v>42408.999571759254</v>
      </c>
      <c r="T4025" s="10">
        <f>(((I4025/60)/60)/24)+DATE(1970,1,1)</f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SUM(E4026/D4026)</f>
        <v>1.2500000000000001E-2</v>
      </c>
      <c r="P4026" s="12">
        <f>E4026/L4026</f>
        <v>10</v>
      </c>
      <c r="Q4026" t="s">
        <v>8315</v>
      </c>
      <c r="R4026" t="s">
        <v>8316</v>
      </c>
      <c r="S4026" s="10">
        <f>(((J4026/60)/60)/24)+DATE(1970,1,1)</f>
        <v>42217.670104166667</v>
      </c>
      <c r="T4026" s="10">
        <f>(((I4026/60)/60)/24)+DATE(1970,1,1)</f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SUM(E4027/D4027)</f>
        <v>0.05</v>
      </c>
      <c r="P4027" s="12">
        <f>E4027/L4027</f>
        <v>62.5</v>
      </c>
      <c r="Q4027" t="s">
        <v>8315</v>
      </c>
      <c r="R4027" t="s">
        <v>8316</v>
      </c>
      <c r="S4027" s="10">
        <f>(((J4027/60)/60)/24)+DATE(1970,1,1)</f>
        <v>42151.237685185188</v>
      </c>
      <c r="T4027" s="10">
        <f>(((I4027/60)/60)/24)+DATE(1970,1,1)</f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SUM(E4028/D4028)</f>
        <v>0</v>
      </c>
      <c r="P4028" s="12" t="e">
        <f>E4028/L4028</f>
        <v>#DIV/0!</v>
      </c>
      <c r="Q4028" t="s">
        <v>8315</v>
      </c>
      <c r="R4028" t="s">
        <v>8316</v>
      </c>
      <c r="S4028" s="10">
        <f>(((J4028/60)/60)/24)+DATE(1970,1,1)</f>
        <v>42282.655543981484</v>
      </c>
      <c r="T4028" s="10">
        <f>(((I4028/60)/60)/24)+DATE(1970,1,1)</f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SUM(E4029/D4029)</f>
        <v>7.166666666666667E-2</v>
      </c>
      <c r="P4029" s="12">
        <f>E4029/L4029</f>
        <v>30.714285714285715</v>
      </c>
      <c r="Q4029" t="s">
        <v>8315</v>
      </c>
      <c r="R4029" t="s">
        <v>8316</v>
      </c>
      <c r="S4029" s="10">
        <f>(((J4029/60)/60)/24)+DATE(1970,1,1)</f>
        <v>42768.97084490741</v>
      </c>
      <c r="T4029" s="10">
        <f>(((I4029/60)/60)/24)+DATE(1970,1,1)</f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SUM(E4030/D4030)</f>
        <v>0.28050000000000003</v>
      </c>
      <c r="P4030" s="12">
        <f>E4030/L4030</f>
        <v>51</v>
      </c>
      <c r="Q4030" t="s">
        <v>8315</v>
      </c>
      <c r="R4030" t="s">
        <v>8316</v>
      </c>
      <c r="S4030" s="10">
        <f>(((J4030/60)/60)/24)+DATE(1970,1,1)</f>
        <v>41765.938657407409</v>
      </c>
      <c r="T4030" s="10">
        <f>(((I4030/60)/60)/24)+DATE(1970,1,1)</f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SUM(E4031/D4031)</f>
        <v>0</v>
      </c>
      <c r="P4031" s="12" t="e">
        <f>E4031/L4031</f>
        <v>#DIV/0!</v>
      </c>
      <c r="Q4031" t="s">
        <v>8315</v>
      </c>
      <c r="R4031" t="s">
        <v>8316</v>
      </c>
      <c r="S4031" s="10">
        <f>(((J4031/60)/60)/24)+DATE(1970,1,1)</f>
        <v>42322.025115740747</v>
      </c>
      <c r="T4031" s="10">
        <f>(((I4031/60)/60)/24)+DATE(1970,1,1)</f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SUM(E4032/D4032)</f>
        <v>0.16</v>
      </c>
      <c r="P4032" s="12">
        <f>E4032/L4032</f>
        <v>66.666666666666671</v>
      </c>
      <c r="Q4032" t="s">
        <v>8315</v>
      </c>
      <c r="R4032" t="s">
        <v>8316</v>
      </c>
      <c r="S4032" s="10">
        <f>(((J4032/60)/60)/24)+DATE(1970,1,1)</f>
        <v>42374.655081018514</v>
      </c>
      <c r="T4032" s="10">
        <f>(((I4032/60)/60)/24)+DATE(1970,1,1)</f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SUM(E4033/D4033)</f>
        <v>0</v>
      </c>
      <c r="P4033" s="12" t="e">
        <f>E4033/L4033</f>
        <v>#DIV/0!</v>
      </c>
      <c r="Q4033" t="s">
        <v>8315</v>
      </c>
      <c r="R4033" t="s">
        <v>8316</v>
      </c>
      <c r="S4033" s="10">
        <f>(((J4033/60)/60)/24)+DATE(1970,1,1)</f>
        <v>41941.585231481484</v>
      </c>
      <c r="T4033" s="10">
        <f>(((I4033/60)/60)/24)+DATE(1970,1,1)</f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SUM(E4034/D4034)</f>
        <v>6.8287037037037035E-2</v>
      </c>
      <c r="P4034" s="12">
        <f>E4034/L4034</f>
        <v>59</v>
      </c>
      <c r="Q4034" t="s">
        <v>8315</v>
      </c>
      <c r="R4034" t="s">
        <v>8316</v>
      </c>
      <c r="S4034" s="10">
        <f>(((J4034/60)/60)/24)+DATE(1970,1,1)</f>
        <v>42293.809212962966</v>
      </c>
      <c r="T4034" s="10">
        <f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SUM(E4035/D4035)</f>
        <v>0.25698702928870293</v>
      </c>
      <c r="P4035" s="12">
        <f>E4035/L4035</f>
        <v>65.340319148936175</v>
      </c>
      <c r="Q4035" t="s">
        <v>8315</v>
      </c>
      <c r="R4035" t="s">
        <v>8316</v>
      </c>
      <c r="S4035" s="10">
        <f>(((J4035/60)/60)/24)+DATE(1970,1,1)</f>
        <v>42614.268796296295</v>
      </c>
      <c r="T4035" s="10">
        <f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SUM(E4036/D4036)</f>
        <v>1.4814814814814815E-2</v>
      </c>
      <c r="P4036" s="12">
        <f>E4036/L4036</f>
        <v>100</v>
      </c>
      <c r="Q4036" t="s">
        <v>8315</v>
      </c>
      <c r="R4036" t="s">
        <v>8316</v>
      </c>
      <c r="S4036" s="10">
        <f>(((J4036/60)/60)/24)+DATE(1970,1,1)</f>
        <v>42067.947337962964</v>
      </c>
      <c r="T4036" s="10">
        <f>(((I4036/60)/60)/24)+DATE(1970,1,1)</f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SUM(E4037/D4037)</f>
        <v>0.36849999999999999</v>
      </c>
      <c r="P4037" s="12">
        <f>E4037/L4037</f>
        <v>147.4</v>
      </c>
      <c r="Q4037" t="s">
        <v>8315</v>
      </c>
      <c r="R4037" t="s">
        <v>8316</v>
      </c>
      <c r="S4037" s="10">
        <f>(((J4037/60)/60)/24)+DATE(1970,1,1)</f>
        <v>41903.882951388885</v>
      </c>
      <c r="T4037" s="10">
        <f>(((I4037/60)/60)/24)+DATE(1970,1,1)</f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SUM(E4038/D4038)</f>
        <v>0.47049999999999997</v>
      </c>
      <c r="P4038" s="12">
        <f>E4038/L4038</f>
        <v>166.05882352941177</v>
      </c>
      <c r="Q4038" t="s">
        <v>8315</v>
      </c>
      <c r="R4038" t="s">
        <v>8316</v>
      </c>
      <c r="S4038" s="10">
        <f>(((J4038/60)/60)/24)+DATE(1970,1,1)</f>
        <v>41804.937083333331</v>
      </c>
      <c r="T4038" s="10">
        <f>(((I4038/60)/60)/24)+DATE(1970,1,1)</f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SUM(E4039/D4039)</f>
        <v>0.11428571428571428</v>
      </c>
      <c r="P4039" s="12">
        <f>E4039/L4039</f>
        <v>40</v>
      </c>
      <c r="Q4039" t="s">
        <v>8315</v>
      </c>
      <c r="R4039" t="s">
        <v>8316</v>
      </c>
      <c r="S4039" s="10">
        <f>(((J4039/60)/60)/24)+DATE(1970,1,1)</f>
        <v>42497.070775462969</v>
      </c>
      <c r="T4039" s="10">
        <f>(((I4039/60)/60)/24)+DATE(1970,1,1)</f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SUM(E4040/D4040)</f>
        <v>0.12039999999999999</v>
      </c>
      <c r="P4040" s="12">
        <f>E4040/L4040</f>
        <v>75.25</v>
      </c>
      <c r="Q4040" t="s">
        <v>8315</v>
      </c>
      <c r="R4040" t="s">
        <v>8316</v>
      </c>
      <c r="S4040" s="10">
        <f>(((J4040/60)/60)/24)+DATE(1970,1,1)</f>
        <v>41869.798726851855</v>
      </c>
      <c r="T4040" s="10">
        <f>(((I4040/60)/60)/24)+DATE(1970,1,1)</f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SUM(E4041/D4041)</f>
        <v>0.6</v>
      </c>
      <c r="P4041" s="12">
        <f>E4041/L4041</f>
        <v>60</v>
      </c>
      <c r="Q4041" t="s">
        <v>8315</v>
      </c>
      <c r="R4041" t="s">
        <v>8316</v>
      </c>
      <c r="S4041" s="10">
        <f>(((J4041/60)/60)/24)+DATE(1970,1,1)</f>
        <v>42305.670914351853</v>
      </c>
      <c r="T4041" s="10">
        <f>(((I4041/60)/60)/24)+DATE(1970,1,1)</f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SUM(E4042/D4042)</f>
        <v>0.3125</v>
      </c>
      <c r="P4042" s="12">
        <f>E4042/L4042</f>
        <v>1250</v>
      </c>
      <c r="Q4042" t="s">
        <v>8315</v>
      </c>
      <c r="R4042" t="s">
        <v>8316</v>
      </c>
      <c r="S4042" s="10">
        <f>(((J4042/60)/60)/24)+DATE(1970,1,1)</f>
        <v>42144.231527777782</v>
      </c>
      <c r="T4042" s="10">
        <f>(((I4042/60)/60)/24)+DATE(1970,1,1)</f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SUM(E4043/D4043)</f>
        <v>4.1999999999999997E-3</v>
      </c>
      <c r="P4043" s="12">
        <f>E4043/L4043</f>
        <v>10.5</v>
      </c>
      <c r="Q4043" t="s">
        <v>8315</v>
      </c>
      <c r="R4043" t="s">
        <v>8316</v>
      </c>
      <c r="S4043" s="10">
        <f>(((J4043/60)/60)/24)+DATE(1970,1,1)</f>
        <v>42559.474004629628</v>
      </c>
      <c r="T4043" s="10">
        <f>(((I4043/60)/60)/24)+DATE(1970,1,1)</f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SUM(E4044/D4044)</f>
        <v>2.0999999999999999E-3</v>
      </c>
      <c r="P4044" s="12">
        <f>E4044/L4044</f>
        <v>7</v>
      </c>
      <c r="Q4044" t="s">
        <v>8315</v>
      </c>
      <c r="R4044" t="s">
        <v>8316</v>
      </c>
      <c r="S4044" s="10">
        <f>(((J4044/60)/60)/24)+DATE(1970,1,1)</f>
        <v>41995.084074074075</v>
      </c>
      <c r="T4044" s="10">
        <f>(((I4044/60)/60)/24)+DATE(1970,1,1)</f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SUM(E4045/D4045)</f>
        <v>0</v>
      </c>
      <c r="P4045" s="12" t="e">
        <f>E4045/L4045</f>
        <v>#DIV/0!</v>
      </c>
      <c r="Q4045" t="s">
        <v>8315</v>
      </c>
      <c r="R4045" t="s">
        <v>8316</v>
      </c>
      <c r="S4045" s="10">
        <f>(((J4045/60)/60)/24)+DATE(1970,1,1)</f>
        <v>41948.957465277781</v>
      </c>
      <c r="T4045" s="10">
        <f>(((I4045/60)/60)/24)+DATE(1970,1,1)</f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SUM(E4046/D4046)</f>
        <v>0.375</v>
      </c>
      <c r="P4046" s="12">
        <f>E4046/L4046</f>
        <v>56.25</v>
      </c>
      <c r="Q4046" t="s">
        <v>8315</v>
      </c>
      <c r="R4046" t="s">
        <v>8316</v>
      </c>
      <c r="S4046" s="10">
        <f>(((J4046/60)/60)/24)+DATE(1970,1,1)</f>
        <v>42074.219699074078</v>
      </c>
      <c r="T4046" s="10">
        <f>(((I4046/60)/60)/24)+DATE(1970,1,1)</f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SUM(E4047/D4047)</f>
        <v>2.0000000000000001E-4</v>
      </c>
      <c r="P4047" s="12">
        <f>E4047/L4047</f>
        <v>1</v>
      </c>
      <c r="Q4047" t="s">
        <v>8315</v>
      </c>
      <c r="R4047" t="s">
        <v>8316</v>
      </c>
      <c r="S4047" s="10">
        <f>(((J4047/60)/60)/24)+DATE(1970,1,1)</f>
        <v>41842.201261574075</v>
      </c>
      <c r="T4047" s="10">
        <f>(((I4047/60)/60)/24)+DATE(1970,1,1)</f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SUM(E4048/D4048)</f>
        <v>8.2142857142857142E-2</v>
      </c>
      <c r="P4048" s="12">
        <f>E4048/L4048</f>
        <v>38.333333333333336</v>
      </c>
      <c r="Q4048" t="s">
        <v>8315</v>
      </c>
      <c r="R4048" t="s">
        <v>8316</v>
      </c>
      <c r="S4048" s="10">
        <f>(((J4048/60)/60)/24)+DATE(1970,1,1)</f>
        <v>41904.650578703702</v>
      </c>
      <c r="T4048" s="10">
        <f>(((I4048/60)/60)/24)+DATE(1970,1,1)</f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SUM(E4049/D4049)</f>
        <v>2.1999999999999999E-2</v>
      </c>
      <c r="P4049" s="12">
        <f>E4049/L4049</f>
        <v>27.5</v>
      </c>
      <c r="Q4049" t="s">
        <v>8315</v>
      </c>
      <c r="R4049" t="s">
        <v>8316</v>
      </c>
      <c r="S4049" s="10">
        <f>(((J4049/60)/60)/24)+DATE(1970,1,1)</f>
        <v>41991.022488425922</v>
      </c>
      <c r="T4049" s="10">
        <f>(((I4049/60)/60)/24)+DATE(1970,1,1)</f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SUM(E4050/D4050)</f>
        <v>0.17652941176470588</v>
      </c>
      <c r="P4050" s="12">
        <f>E4050/L4050</f>
        <v>32.978021978021978</v>
      </c>
      <c r="Q4050" t="s">
        <v>8315</v>
      </c>
      <c r="R4050" t="s">
        <v>8316</v>
      </c>
      <c r="S4050" s="10">
        <f>(((J4050/60)/60)/24)+DATE(1970,1,1)</f>
        <v>42436.509108796294</v>
      </c>
      <c r="T4050" s="10">
        <f>(((I4050/60)/60)/24)+DATE(1970,1,1)</f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SUM(E4051/D4051)</f>
        <v>8.0000000000000004E-4</v>
      </c>
      <c r="P4051" s="12">
        <f>E4051/L4051</f>
        <v>16</v>
      </c>
      <c r="Q4051" t="s">
        <v>8315</v>
      </c>
      <c r="R4051" t="s">
        <v>8316</v>
      </c>
      <c r="S4051" s="10">
        <f>(((J4051/60)/60)/24)+DATE(1970,1,1)</f>
        <v>42169.958506944444</v>
      </c>
      <c r="T4051" s="10">
        <f>(((I4051/60)/60)/24)+DATE(1970,1,1)</f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SUM(E4052/D4052)</f>
        <v>6.6666666666666664E-4</v>
      </c>
      <c r="P4052" s="12">
        <f>E4052/L4052</f>
        <v>1</v>
      </c>
      <c r="Q4052" t="s">
        <v>8315</v>
      </c>
      <c r="R4052" t="s">
        <v>8316</v>
      </c>
      <c r="S4052" s="10">
        <f>(((J4052/60)/60)/24)+DATE(1970,1,1)</f>
        <v>41905.636469907404</v>
      </c>
      <c r="T4052" s="10">
        <f>(((I4052/60)/60)/24)+DATE(1970,1,1)</f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SUM(E4053/D4053)</f>
        <v>0</v>
      </c>
      <c r="P4053" s="12" t="e">
        <f>E4053/L4053</f>
        <v>#DIV/0!</v>
      </c>
      <c r="Q4053" t="s">
        <v>8315</v>
      </c>
      <c r="R4053" t="s">
        <v>8316</v>
      </c>
      <c r="S4053" s="10">
        <f>(((J4053/60)/60)/24)+DATE(1970,1,1)</f>
        <v>41761.810150462967</v>
      </c>
      <c r="T4053" s="10">
        <f>(((I4053/60)/60)/24)+DATE(1970,1,1)</f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SUM(E4054/D4054)</f>
        <v>0.37533333333333335</v>
      </c>
      <c r="P4054" s="12">
        <f>E4054/L4054</f>
        <v>86.615384615384613</v>
      </c>
      <c r="Q4054" t="s">
        <v>8315</v>
      </c>
      <c r="R4054" t="s">
        <v>8316</v>
      </c>
      <c r="S4054" s="10">
        <f>(((J4054/60)/60)/24)+DATE(1970,1,1)</f>
        <v>41865.878657407404</v>
      </c>
      <c r="T4054" s="10">
        <f>(((I4054/60)/60)/24)+DATE(1970,1,1)</f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SUM(E4055/D4055)</f>
        <v>0.22</v>
      </c>
      <c r="P4055" s="12">
        <f>E4055/L4055</f>
        <v>55</v>
      </c>
      <c r="Q4055" t="s">
        <v>8315</v>
      </c>
      <c r="R4055" t="s">
        <v>8316</v>
      </c>
      <c r="S4055" s="10">
        <f>(((J4055/60)/60)/24)+DATE(1970,1,1)</f>
        <v>41928.690138888887</v>
      </c>
      <c r="T4055" s="10">
        <f>(((I4055/60)/60)/24)+DATE(1970,1,1)</f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SUM(E4056/D4056)</f>
        <v>0</v>
      </c>
      <c r="P4056" s="12" t="e">
        <f>E4056/L4056</f>
        <v>#DIV/0!</v>
      </c>
      <c r="Q4056" t="s">
        <v>8315</v>
      </c>
      <c r="R4056" t="s">
        <v>8316</v>
      </c>
      <c r="S4056" s="10">
        <f>(((J4056/60)/60)/24)+DATE(1970,1,1)</f>
        <v>42613.841261574074</v>
      </c>
      <c r="T4056" s="10">
        <f>(((I4056/60)/60)/24)+DATE(1970,1,1)</f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SUM(E4057/D4057)</f>
        <v>0.1762</v>
      </c>
      <c r="P4057" s="12">
        <f>E4057/L4057</f>
        <v>41.952380952380949</v>
      </c>
      <c r="Q4057" t="s">
        <v>8315</v>
      </c>
      <c r="R4057" t="s">
        <v>8316</v>
      </c>
      <c r="S4057" s="10">
        <f>(((J4057/60)/60)/24)+DATE(1970,1,1)</f>
        <v>41779.648506944446</v>
      </c>
      <c r="T4057" s="10">
        <f>(((I4057/60)/60)/24)+DATE(1970,1,1)</f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SUM(E4058/D4058)</f>
        <v>0.53</v>
      </c>
      <c r="P4058" s="12">
        <f>E4058/L4058</f>
        <v>88.333333333333329</v>
      </c>
      <c r="Q4058" t="s">
        <v>8315</v>
      </c>
      <c r="R4058" t="s">
        <v>8316</v>
      </c>
      <c r="S4058" s="10">
        <f>(((J4058/60)/60)/24)+DATE(1970,1,1)</f>
        <v>42534.933321759265</v>
      </c>
      <c r="T4058" s="10">
        <f>(((I4058/60)/60)/24)+DATE(1970,1,1)</f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SUM(E4059/D4059)</f>
        <v>0.22142857142857142</v>
      </c>
      <c r="P4059" s="12">
        <f>E4059/L4059</f>
        <v>129.16666666666666</v>
      </c>
      <c r="Q4059" t="s">
        <v>8315</v>
      </c>
      <c r="R4059" t="s">
        <v>8316</v>
      </c>
      <c r="S4059" s="10">
        <f>(((J4059/60)/60)/24)+DATE(1970,1,1)</f>
        <v>42310.968518518523</v>
      </c>
      <c r="T4059" s="10">
        <f>(((I4059/60)/60)/24)+DATE(1970,1,1)</f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SUM(E4060/D4060)</f>
        <v>2.5333333333333333E-2</v>
      </c>
      <c r="P4060" s="12">
        <f>E4060/L4060</f>
        <v>23.75</v>
      </c>
      <c r="Q4060" t="s">
        <v>8315</v>
      </c>
      <c r="R4060" t="s">
        <v>8316</v>
      </c>
      <c r="S4060" s="10">
        <f>(((J4060/60)/60)/24)+DATE(1970,1,1)</f>
        <v>42446.060694444444</v>
      </c>
      <c r="T4060" s="10">
        <f>(((I4060/60)/60)/24)+DATE(1970,1,1)</f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SUM(E4061/D4061)</f>
        <v>2.5000000000000001E-2</v>
      </c>
      <c r="P4061" s="12">
        <f>E4061/L4061</f>
        <v>35.714285714285715</v>
      </c>
      <c r="Q4061" t="s">
        <v>8315</v>
      </c>
      <c r="R4061" t="s">
        <v>8316</v>
      </c>
      <c r="S4061" s="10">
        <f>(((J4061/60)/60)/24)+DATE(1970,1,1)</f>
        <v>41866.640648148146</v>
      </c>
      <c r="T4061" s="10">
        <f>(((I4061/60)/60)/24)+DATE(1970,1,1)</f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SUM(E4062/D4062)</f>
        <v>2.8500000000000001E-2</v>
      </c>
      <c r="P4062" s="12">
        <f>E4062/L4062</f>
        <v>57</v>
      </c>
      <c r="Q4062" t="s">
        <v>8315</v>
      </c>
      <c r="R4062" t="s">
        <v>8316</v>
      </c>
      <c r="S4062" s="10">
        <f>(((J4062/60)/60)/24)+DATE(1970,1,1)</f>
        <v>41779.695092592592</v>
      </c>
      <c r="T4062" s="10">
        <f>(((I4062/60)/60)/24)+DATE(1970,1,1)</f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SUM(E4063/D4063)</f>
        <v>0</v>
      </c>
      <c r="P4063" s="12" t="e">
        <f>E4063/L4063</f>
        <v>#DIV/0!</v>
      </c>
      <c r="Q4063" t="s">
        <v>8315</v>
      </c>
      <c r="R4063" t="s">
        <v>8316</v>
      </c>
      <c r="S4063" s="10">
        <f>(((J4063/60)/60)/24)+DATE(1970,1,1)</f>
        <v>42421.141469907408</v>
      </c>
      <c r="T4063" s="10">
        <f>(((I4063/60)/60)/24)+DATE(1970,1,1)</f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SUM(E4064/D4064)</f>
        <v>2.4500000000000001E-2</v>
      </c>
      <c r="P4064" s="12">
        <f>E4064/L4064</f>
        <v>163.33333333333334</v>
      </c>
      <c r="Q4064" t="s">
        <v>8315</v>
      </c>
      <c r="R4064" t="s">
        <v>8316</v>
      </c>
      <c r="S4064" s="10">
        <f>(((J4064/60)/60)/24)+DATE(1970,1,1)</f>
        <v>42523.739212962959</v>
      </c>
      <c r="T4064" s="10">
        <f>(((I4064/60)/60)/24)+DATE(1970,1,1)</f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SUM(E4065/D4065)</f>
        <v>1.4210526315789474E-2</v>
      </c>
      <c r="P4065" s="12">
        <f>E4065/L4065</f>
        <v>15</v>
      </c>
      <c r="Q4065" t="s">
        <v>8315</v>
      </c>
      <c r="R4065" t="s">
        <v>8316</v>
      </c>
      <c r="S4065" s="10">
        <f>(((J4065/60)/60)/24)+DATE(1970,1,1)</f>
        <v>41787.681527777779</v>
      </c>
      <c r="T4065" s="10">
        <f>(((I4065/60)/60)/24)+DATE(1970,1,1)</f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SUM(E4066/D4066)</f>
        <v>0.1925</v>
      </c>
      <c r="P4066" s="12">
        <f>E4066/L4066</f>
        <v>64.166666666666671</v>
      </c>
      <c r="Q4066" t="s">
        <v>8315</v>
      </c>
      <c r="R4066" t="s">
        <v>8316</v>
      </c>
      <c r="S4066" s="10">
        <f>(((J4066/60)/60)/24)+DATE(1970,1,1)</f>
        <v>42093.588263888887</v>
      </c>
      <c r="T4066" s="10">
        <f>(((I4066/60)/60)/24)+DATE(1970,1,1)</f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SUM(E4067/D4067)</f>
        <v>6.7499999999999999E-3</v>
      </c>
      <c r="P4067" s="12">
        <f>E4067/L4067</f>
        <v>6.75</v>
      </c>
      <c r="Q4067" t="s">
        <v>8315</v>
      </c>
      <c r="R4067" t="s">
        <v>8316</v>
      </c>
      <c r="S4067" s="10">
        <f>(((J4067/60)/60)/24)+DATE(1970,1,1)</f>
        <v>41833.951516203706</v>
      </c>
      <c r="T4067" s="10">
        <f>(((I4067/60)/60)/24)+DATE(1970,1,1)</f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SUM(E4068/D4068)</f>
        <v>1.6666666666666668E-3</v>
      </c>
      <c r="P4068" s="12">
        <f>E4068/L4068</f>
        <v>25</v>
      </c>
      <c r="Q4068" t="s">
        <v>8315</v>
      </c>
      <c r="R4068" t="s">
        <v>8316</v>
      </c>
      <c r="S4068" s="10">
        <f>(((J4068/60)/60)/24)+DATE(1970,1,1)</f>
        <v>42479.039212962962</v>
      </c>
      <c r="T4068" s="10">
        <f>(((I4068/60)/60)/24)+DATE(1970,1,1)</f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SUM(E4069/D4069)</f>
        <v>0.60899999999999999</v>
      </c>
      <c r="P4069" s="12">
        <f>E4069/L4069</f>
        <v>179.11764705882354</v>
      </c>
      <c r="Q4069" t="s">
        <v>8315</v>
      </c>
      <c r="R4069" t="s">
        <v>8316</v>
      </c>
      <c r="S4069" s="10">
        <f>(((J4069/60)/60)/24)+DATE(1970,1,1)</f>
        <v>42235.117476851854</v>
      </c>
      <c r="T4069" s="10">
        <f>(((I4069/60)/60)/24)+DATE(1970,1,1)</f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SUM(E4070/D4070)</f>
        <v>0.01</v>
      </c>
      <c r="P4070" s="12">
        <f>E4070/L4070</f>
        <v>34.950000000000003</v>
      </c>
      <c r="Q4070" t="s">
        <v>8315</v>
      </c>
      <c r="R4070" t="s">
        <v>8316</v>
      </c>
      <c r="S4070" s="10">
        <f>(((J4070/60)/60)/24)+DATE(1970,1,1)</f>
        <v>42718.963599537034</v>
      </c>
      <c r="T4070" s="10">
        <f>(((I4070/60)/60)/24)+DATE(1970,1,1)</f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SUM(E4071/D4071)</f>
        <v>0.34399999999999997</v>
      </c>
      <c r="P4071" s="12">
        <f>E4071/L4071</f>
        <v>33.07692307692308</v>
      </c>
      <c r="Q4071" t="s">
        <v>8315</v>
      </c>
      <c r="R4071" t="s">
        <v>8316</v>
      </c>
      <c r="S4071" s="10">
        <f>(((J4071/60)/60)/24)+DATE(1970,1,1)</f>
        <v>42022.661527777775</v>
      </c>
      <c r="T4071" s="10">
        <f>(((I4071/60)/60)/24)+DATE(1970,1,1)</f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SUM(E4072/D4072)</f>
        <v>0.16500000000000001</v>
      </c>
      <c r="P4072" s="12">
        <f>E4072/L4072</f>
        <v>27.5</v>
      </c>
      <c r="Q4072" t="s">
        <v>8315</v>
      </c>
      <c r="R4072" t="s">
        <v>8316</v>
      </c>
      <c r="S4072" s="10">
        <f>(((J4072/60)/60)/24)+DATE(1970,1,1)</f>
        <v>42031.666898148149</v>
      </c>
      <c r="T4072" s="10">
        <f>(((I4072/60)/60)/24)+DATE(1970,1,1)</f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SUM(E4073/D4073)</f>
        <v>0</v>
      </c>
      <c r="P4073" s="12" t="e">
        <f>E4073/L4073</f>
        <v>#DIV/0!</v>
      </c>
      <c r="Q4073" t="s">
        <v>8315</v>
      </c>
      <c r="R4073" t="s">
        <v>8316</v>
      </c>
      <c r="S4073" s="10">
        <f>(((J4073/60)/60)/24)+DATE(1970,1,1)</f>
        <v>42700.804756944446</v>
      </c>
      <c r="T4073" s="10">
        <f>(((I4073/60)/60)/24)+DATE(1970,1,1)</f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SUM(E4074/D4074)</f>
        <v>4.0000000000000001E-3</v>
      </c>
      <c r="P4074" s="12">
        <f>E4074/L4074</f>
        <v>2</v>
      </c>
      <c r="Q4074" t="s">
        <v>8315</v>
      </c>
      <c r="R4074" t="s">
        <v>8316</v>
      </c>
      <c r="S4074" s="10">
        <f>(((J4074/60)/60)/24)+DATE(1970,1,1)</f>
        <v>41812.77443287037</v>
      </c>
      <c r="T4074" s="10">
        <f>(((I4074/60)/60)/24)+DATE(1970,1,1)</f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SUM(E4075/D4075)</f>
        <v>1.0571428571428572E-2</v>
      </c>
      <c r="P4075" s="12">
        <f>E4075/L4075</f>
        <v>18.5</v>
      </c>
      <c r="Q4075" t="s">
        <v>8315</v>
      </c>
      <c r="R4075" t="s">
        <v>8316</v>
      </c>
      <c r="S4075" s="10">
        <f>(((J4075/60)/60)/24)+DATE(1970,1,1)</f>
        <v>42078.34520833334</v>
      </c>
      <c r="T4075" s="10">
        <f>(((I4075/60)/60)/24)+DATE(1970,1,1)</f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SUM(E4076/D4076)</f>
        <v>0.26727272727272727</v>
      </c>
      <c r="P4076" s="12">
        <f>E4076/L4076</f>
        <v>35</v>
      </c>
      <c r="Q4076" t="s">
        <v>8315</v>
      </c>
      <c r="R4076" t="s">
        <v>8316</v>
      </c>
      <c r="S4076" s="10">
        <f>(((J4076/60)/60)/24)+DATE(1970,1,1)</f>
        <v>42283.552951388891</v>
      </c>
      <c r="T4076" s="10">
        <f>(((I4076/60)/60)/24)+DATE(1970,1,1)</f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SUM(E4077/D4077)</f>
        <v>0.28799999999999998</v>
      </c>
      <c r="P4077" s="12">
        <f>E4077/L4077</f>
        <v>44.307692307692307</v>
      </c>
      <c r="Q4077" t="s">
        <v>8315</v>
      </c>
      <c r="R4077" t="s">
        <v>8316</v>
      </c>
      <c r="S4077" s="10">
        <f>(((J4077/60)/60)/24)+DATE(1970,1,1)</f>
        <v>41779.045937499999</v>
      </c>
      <c r="T4077" s="10">
        <f>(((I4077/60)/60)/24)+DATE(1970,1,1)</f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SUM(E4078/D4078)</f>
        <v>0</v>
      </c>
      <c r="P4078" s="12" t="e">
        <f>E4078/L4078</f>
        <v>#DIV/0!</v>
      </c>
      <c r="Q4078" t="s">
        <v>8315</v>
      </c>
      <c r="R4078" t="s">
        <v>8316</v>
      </c>
      <c r="S4078" s="10">
        <f>(((J4078/60)/60)/24)+DATE(1970,1,1)</f>
        <v>41905.795706018522</v>
      </c>
      <c r="T4078" s="10">
        <f>(((I4078/60)/60)/24)+DATE(1970,1,1)</f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SUM(E4079/D4079)</f>
        <v>8.8999999999999996E-2</v>
      </c>
      <c r="P4079" s="12">
        <f>E4079/L4079</f>
        <v>222.5</v>
      </c>
      <c r="Q4079" t="s">
        <v>8315</v>
      </c>
      <c r="R4079" t="s">
        <v>8316</v>
      </c>
      <c r="S4079" s="10">
        <f>(((J4079/60)/60)/24)+DATE(1970,1,1)</f>
        <v>42695.7105787037</v>
      </c>
      <c r="T4079" s="10">
        <f>(((I4079/60)/60)/24)+DATE(1970,1,1)</f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SUM(E4080/D4080)</f>
        <v>0</v>
      </c>
      <c r="P4080" s="12" t="e">
        <f>E4080/L4080</f>
        <v>#DIV/0!</v>
      </c>
      <c r="Q4080" t="s">
        <v>8315</v>
      </c>
      <c r="R4080" t="s">
        <v>8316</v>
      </c>
      <c r="S4080" s="10">
        <f>(((J4080/60)/60)/24)+DATE(1970,1,1)</f>
        <v>42732.787523148145</v>
      </c>
      <c r="T4080" s="10">
        <f>(((I4080/60)/60)/24)+DATE(1970,1,1)</f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SUM(E4081/D4081)</f>
        <v>1.6666666666666668E-3</v>
      </c>
      <c r="P4081" s="12">
        <f>E4081/L4081</f>
        <v>5</v>
      </c>
      <c r="Q4081" t="s">
        <v>8315</v>
      </c>
      <c r="R4081" t="s">
        <v>8316</v>
      </c>
      <c r="S4081" s="10">
        <f>(((J4081/60)/60)/24)+DATE(1970,1,1)</f>
        <v>42510.938900462963</v>
      </c>
      <c r="T4081" s="10">
        <f>(((I4081/60)/60)/24)+DATE(1970,1,1)</f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SUM(E4082/D4082)</f>
        <v>0</v>
      </c>
      <c r="P4082" s="12" t="e">
        <f>E4082/L4082</f>
        <v>#DIV/0!</v>
      </c>
      <c r="Q4082" t="s">
        <v>8315</v>
      </c>
      <c r="R4082" t="s">
        <v>8316</v>
      </c>
      <c r="S4082" s="10">
        <f>(((J4082/60)/60)/24)+DATE(1970,1,1)</f>
        <v>42511.698101851856</v>
      </c>
      <c r="T4082" s="10">
        <f>(((I4082/60)/60)/24)+DATE(1970,1,1)</f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SUM(E4083/D4083)</f>
        <v>0.15737410071942445</v>
      </c>
      <c r="P4083" s="12">
        <f>E4083/L4083</f>
        <v>29.166666666666668</v>
      </c>
      <c r="Q4083" t="s">
        <v>8315</v>
      </c>
      <c r="R4083" t="s">
        <v>8316</v>
      </c>
      <c r="S4083" s="10">
        <f>(((J4083/60)/60)/24)+DATE(1970,1,1)</f>
        <v>42041.581307870365</v>
      </c>
      <c r="T4083" s="10">
        <f>(((I4083/60)/60)/24)+DATE(1970,1,1)</f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SUM(E4084/D4084)</f>
        <v>0.02</v>
      </c>
      <c r="P4084" s="12">
        <f>E4084/L4084</f>
        <v>1.5</v>
      </c>
      <c r="Q4084" t="s">
        <v>8315</v>
      </c>
      <c r="R4084" t="s">
        <v>8316</v>
      </c>
      <c r="S4084" s="10">
        <f>(((J4084/60)/60)/24)+DATE(1970,1,1)</f>
        <v>42307.189270833333</v>
      </c>
      <c r="T4084" s="10">
        <f>(((I4084/60)/60)/24)+DATE(1970,1,1)</f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SUM(E4085/D4085)</f>
        <v>0.21685714285714286</v>
      </c>
      <c r="P4085" s="12">
        <f>E4085/L4085</f>
        <v>126.5</v>
      </c>
      <c r="Q4085" t="s">
        <v>8315</v>
      </c>
      <c r="R4085" t="s">
        <v>8316</v>
      </c>
      <c r="S4085" s="10">
        <f>(((J4085/60)/60)/24)+DATE(1970,1,1)</f>
        <v>42353.761759259258</v>
      </c>
      <c r="T4085" s="10">
        <f>(((I4085/60)/60)/24)+DATE(1970,1,1)</f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SUM(E4086/D4086)</f>
        <v>3.3333333333333335E-3</v>
      </c>
      <c r="P4086" s="12">
        <f>E4086/L4086</f>
        <v>10</v>
      </c>
      <c r="Q4086" t="s">
        <v>8315</v>
      </c>
      <c r="R4086" t="s">
        <v>8316</v>
      </c>
      <c r="S4086" s="10">
        <f>(((J4086/60)/60)/24)+DATE(1970,1,1)</f>
        <v>42622.436412037037</v>
      </c>
      <c r="T4086" s="10">
        <f>(((I4086/60)/60)/24)+DATE(1970,1,1)</f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SUM(E4087/D4087)</f>
        <v>2.8571428571428571E-3</v>
      </c>
      <c r="P4087" s="12">
        <f>E4087/L4087</f>
        <v>10</v>
      </c>
      <c r="Q4087" t="s">
        <v>8315</v>
      </c>
      <c r="R4087" t="s">
        <v>8316</v>
      </c>
      <c r="S4087" s="10">
        <f>(((J4087/60)/60)/24)+DATE(1970,1,1)</f>
        <v>42058.603877314818</v>
      </c>
      <c r="T4087" s="10">
        <f>(((I4087/60)/60)/24)+DATE(1970,1,1)</f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SUM(E4088/D4088)</f>
        <v>4.7E-2</v>
      </c>
      <c r="P4088" s="12">
        <f>E4088/L4088</f>
        <v>9.4</v>
      </c>
      <c r="Q4088" t="s">
        <v>8315</v>
      </c>
      <c r="R4088" t="s">
        <v>8316</v>
      </c>
      <c r="S4088" s="10">
        <f>(((J4088/60)/60)/24)+DATE(1970,1,1)</f>
        <v>42304.940960648149</v>
      </c>
      <c r="T4088" s="10">
        <f>(((I4088/60)/60)/24)+DATE(1970,1,1)</f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SUM(E4089/D4089)</f>
        <v>0</v>
      </c>
      <c r="P4089" s="12" t="e">
        <f>E4089/L4089</f>
        <v>#DIV/0!</v>
      </c>
      <c r="Q4089" t="s">
        <v>8315</v>
      </c>
      <c r="R4089" t="s">
        <v>8316</v>
      </c>
      <c r="S4089" s="10">
        <f>(((J4089/60)/60)/24)+DATE(1970,1,1)</f>
        <v>42538.742893518516</v>
      </c>
      <c r="T4089" s="10">
        <f>(((I4089/60)/60)/24)+DATE(1970,1,1)</f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SUM(E4090/D4090)</f>
        <v>0.108</v>
      </c>
      <c r="P4090" s="12">
        <f>E4090/L4090</f>
        <v>72</v>
      </c>
      <c r="Q4090" t="s">
        <v>8315</v>
      </c>
      <c r="R4090" t="s">
        <v>8316</v>
      </c>
      <c r="S4090" s="10">
        <f>(((J4090/60)/60)/24)+DATE(1970,1,1)</f>
        <v>41990.612546296295</v>
      </c>
      <c r="T4090" s="10">
        <f>(((I4090/60)/60)/24)+DATE(1970,1,1)</f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SUM(E4091/D4091)</f>
        <v>4.8000000000000001E-2</v>
      </c>
      <c r="P4091" s="12">
        <f>E4091/L4091</f>
        <v>30</v>
      </c>
      <c r="Q4091" t="s">
        <v>8315</v>
      </c>
      <c r="R4091" t="s">
        <v>8316</v>
      </c>
      <c r="S4091" s="10">
        <f>(((J4091/60)/60)/24)+DATE(1970,1,1)</f>
        <v>42122.732499999998</v>
      </c>
      <c r="T4091" s="10">
        <f>(((I4091/60)/60)/24)+DATE(1970,1,1)</f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SUM(E4092/D4092)</f>
        <v>3.2000000000000001E-2</v>
      </c>
      <c r="P4092" s="12">
        <f>E4092/L4092</f>
        <v>10.666666666666666</v>
      </c>
      <c r="Q4092" t="s">
        <v>8315</v>
      </c>
      <c r="R4092" t="s">
        <v>8316</v>
      </c>
      <c r="S4092" s="10">
        <f>(((J4092/60)/60)/24)+DATE(1970,1,1)</f>
        <v>42209.67288194444</v>
      </c>
      <c r="T4092" s="10">
        <f>(((I4092/60)/60)/24)+DATE(1970,1,1)</f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SUM(E4093/D4093)</f>
        <v>0.1275</v>
      </c>
      <c r="P4093" s="12">
        <f>E4093/L4093</f>
        <v>25.5</v>
      </c>
      <c r="Q4093" t="s">
        <v>8315</v>
      </c>
      <c r="R4093" t="s">
        <v>8316</v>
      </c>
      <c r="S4093" s="10">
        <f>(((J4093/60)/60)/24)+DATE(1970,1,1)</f>
        <v>41990.506377314814</v>
      </c>
      <c r="T4093" s="10">
        <f>(((I4093/60)/60)/24)+DATE(1970,1,1)</f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SUM(E4094/D4094)</f>
        <v>1.8181818181818181E-4</v>
      </c>
      <c r="P4094" s="12">
        <f>E4094/L4094</f>
        <v>20</v>
      </c>
      <c r="Q4094" t="s">
        <v>8315</v>
      </c>
      <c r="R4094" t="s">
        <v>8316</v>
      </c>
      <c r="S4094" s="10">
        <f>(((J4094/60)/60)/24)+DATE(1970,1,1)</f>
        <v>42039.194988425923</v>
      </c>
      <c r="T4094" s="10">
        <f>(((I4094/60)/60)/24)+DATE(1970,1,1)</f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SUM(E4095/D4095)</f>
        <v>2.4E-2</v>
      </c>
      <c r="P4095" s="12">
        <f>E4095/L4095</f>
        <v>15</v>
      </c>
      <c r="Q4095" t="s">
        <v>8315</v>
      </c>
      <c r="R4095" t="s">
        <v>8316</v>
      </c>
      <c r="S4095" s="10">
        <f>(((J4095/60)/60)/24)+DATE(1970,1,1)</f>
        <v>42178.815891203703</v>
      </c>
      <c r="T4095" s="10">
        <f>(((I4095/60)/60)/24)+DATE(1970,1,1)</f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SUM(E4096/D4096)</f>
        <v>0.36499999999999999</v>
      </c>
      <c r="P4096" s="12">
        <f>E4096/L4096</f>
        <v>91.25</v>
      </c>
      <c r="Q4096" t="s">
        <v>8315</v>
      </c>
      <c r="R4096" t="s">
        <v>8316</v>
      </c>
      <c r="S4096" s="10">
        <f>(((J4096/60)/60)/24)+DATE(1970,1,1)</f>
        <v>41890.086805555555</v>
      </c>
      <c r="T4096" s="10">
        <f>(((I4096/60)/60)/24)+DATE(1970,1,1)</f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SUM(E4097/D4097)</f>
        <v>2.6666666666666668E-2</v>
      </c>
      <c r="P4097" s="12">
        <f>E4097/L4097</f>
        <v>800</v>
      </c>
      <c r="Q4097" t="s">
        <v>8315</v>
      </c>
      <c r="R4097" t="s">
        <v>8316</v>
      </c>
      <c r="S4097" s="10">
        <f>(((J4097/60)/60)/24)+DATE(1970,1,1)</f>
        <v>42693.031828703708</v>
      </c>
      <c r="T4097" s="10">
        <f>(((I4097/60)/60)/24)+DATE(1970,1,1)</f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SUM(E4098/D4098)</f>
        <v>0.11428571428571428</v>
      </c>
      <c r="P4098" s="12">
        <f>E4098/L4098</f>
        <v>80</v>
      </c>
      <c r="Q4098" t="s">
        <v>8315</v>
      </c>
      <c r="R4098" t="s">
        <v>8316</v>
      </c>
      <c r="S4098" s="10">
        <f>(((J4098/60)/60)/24)+DATE(1970,1,1)</f>
        <v>42750.530312499999</v>
      </c>
      <c r="T4098" s="10">
        <f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SUM(E4099/D4099)</f>
        <v>0</v>
      </c>
      <c r="P4099" s="12" t="e">
        <f>E4099/L4099</f>
        <v>#DIV/0!</v>
      </c>
      <c r="Q4099" t="s">
        <v>8315</v>
      </c>
      <c r="R4099" t="s">
        <v>8316</v>
      </c>
      <c r="S4099" s="10">
        <f>(((J4099/60)/60)/24)+DATE(1970,1,1)</f>
        <v>42344.824502314819</v>
      </c>
      <c r="T4099" s="10">
        <f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SUM(E4100/D4100)</f>
        <v>0</v>
      </c>
      <c r="P4100" s="12" t="e">
        <f>E4100/L4100</f>
        <v>#DIV/0!</v>
      </c>
      <c r="Q4100" t="s">
        <v>8315</v>
      </c>
      <c r="R4100" t="s">
        <v>8316</v>
      </c>
      <c r="S4100" s="10">
        <f>(((J4100/60)/60)/24)+DATE(1970,1,1)</f>
        <v>42495.722187499996</v>
      </c>
      <c r="T4100" s="10">
        <f>(((I4100/60)/60)/24)+DATE(1970,1,1)</f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SUM(E4101/D4101)</f>
        <v>1.1111111111111112E-2</v>
      </c>
      <c r="P4101" s="12">
        <f>E4101/L4101</f>
        <v>50</v>
      </c>
      <c r="Q4101" t="s">
        <v>8315</v>
      </c>
      <c r="R4101" t="s">
        <v>8316</v>
      </c>
      <c r="S4101" s="10">
        <f>(((J4101/60)/60)/24)+DATE(1970,1,1)</f>
        <v>42570.850381944445</v>
      </c>
      <c r="T4101" s="10">
        <f>(((I4101/60)/60)/24)+DATE(1970,1,1)</f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SUM(E4102/D4102)</f>
        <v>0</v>
      </c>
      <c r="P4102" s="12" t="e">
        <f>E4102/L4102</f>
        <v>#DIV/0!</v>
      </c>
      <c r="Q4102" t="s">
        <v>8315</v>
      </c>
      <c r="R4102" t="s">
        <v>8316</v>
      </c>
      <c r="S4102" s="10">
        <f>(((J4102/60)/60)/24)+DATE(1970,1,1)</f>
        <v>41927.124884259261</v>
      </c>
      <c r="T4102" s="10">
        <f>(((I4102/60)/60)/24)+DATE(1970,1,1)</f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SUM(E4103/D4103)</f>
        <v>0</v>
      </c>
      <c r="P4103" s="12" t="e">
        <f>E4103/L4103</f>
        <v>#DIV/0!</v>
      </c>
      <c r="Q4103" t="s">
        <v>8315</v>
      </c>
      <c r="R4103" t="s">
        <v>8316</v>
      </c>
      <c r="S4103" s="10">
        <f>(((J4103/60)/60)/24)+DATE(1970,1,1)</f>
        <v>42730.903726851851</v>
      </c>
      <c r="T4103" s="10">
        <f>(((I4103/60)/60)/24)+DATE(1970,1,1)</f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SUM(E4104/D4104)</f>
        <v>0.27400000000000002</v>
      </c>
      <c r="P4104" s="12">
        <f>E4104/L4104</f>
        <v>22.833333333333332</v>
      </c>
      <c r="Q4104" t="s">
        <v>8315</v>
      </c>
      <c r="R4104" t="s">
        <v>8316</v>
      </c>
      <c r="S4104" s="10">
        <f>(((J4104/60)/60)/24)+DATE(1970,1,1)</f>
        <v>42475.848067129627</v>
      </c>
      <c r="T4104" s="10">
        <f>(((I4104/60)/60)/24)+DATE(1970,1,1)</f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SUM(E4105/D4105)</f>
        <v>0.1</v>
      </c>
      <c r="P4105" s="12">
        <f>E4105/L4105</f>
        <v>16.666666666666668</v>
      </c>
      <c r="Q4105" t="s">
        <v>8315</v>
      </c>
      <c r="R4105" t="s">
        <v>8316</v>
      </c>
      <c r="S4105" s="10">
        <f>(((J4105/60)/60)/24)+DATE(1970,1,1)</f>
        <v>42188.83293981482</v>
      </c>
      <c r="T4105" s="10">
        <f>(((I4105/60)/60)/24)+DATE(1970,1,1)</f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SUM(E4106/D4106)</f>
        <v>0.21366666666666667</v>
      </c>
      <c r="P4106" s="12">
        <f>E4106/L4106</f>
        <v>45.785714285714285</v>
      </c>
      <c r="Q4106" t="s">
        <v>8315</v>
      </c>
      <c r="R4106" t="s">
        <v>8316</v>
      </c>
      <c r="S4106" s="10">
        <f>(((J4106/60)/60)/24)+DATE(1970,1,1)</f>
        <v>42640.278171296297</v>
      </c>
      <c r="T4106" s="10">
        <f>(((I4106/60)/60)/24)+DATE(1970,1,1)</f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SUM(E4107/D4107)</f>
        <v>6.9696969696969702E-2</v>
      </c>
      <c r="P4107" s="12">
        <f>E4107/L4107</f>
        <v>383.33333333333331</v>
      </c>
      <c r="Q4107" t="s">
        <v>8315</v>
      </c>
      <c r="R4107" t="s">
        <v>8316</v>
      </c>
      <c r="S4107" s="10">
        <f>(((J4107/60)/60)/24)+DATE(1970,1,1)</f>
        <v>42697.010520833333</v>
      </c>
      <c r="T4107" s="10">
        <f>(((I4107/60)/60)/24)+DATE(1970,1,1)</f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SUM(E4108/D4108)</f>
        <v>0.70599999999999996</v>
      </c>
      <c r="P4108" s="12">
        <f>E4108/L4108</f>
        <v>106.96969696969697</v>
      </c>
      <c r="Q4108" t="s">
        <v>8315</v>
      </c>
      <c r="R4108" t="s">
        <v>8316</v>
      </c>
      <c r="S4108" s="10">
        <f>(((J4108/60)/60)/24)+DATE(1970,1,1)</f>
        <v>42053.049375000002</v>
      </c>
      <c r="T4108" s="10">
        <f>(((I4108/60)/60)/24)+DATE(1970,1,1)</f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SUM(E4109/D4109)</f>
        <v>2.0500000000000001E-2</v>
      </c>
      <c r="P4109" s="12">
        <f>E4109/L4109</f>
        <v>10.25</v>
      </c>
      <c r="Q4109" t="s">
        <v>8315</v>
      </c>
      <c r="R4109" t="s">
        <v>8316</v>
      </c>
      <c r="S4109" s="10">
        <f>(((J4109/60)/60)/24)+DATE(1970,1,1)</f>
        <v>41883.916678240741</v>
      </c>
      <c r="T4109" s="10">
        <f>(((I4109/60)/60)/24)+DATE(1970,1,1)</f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SUM(E4110/D4110)</f>
        <v>1.9666666666666666E-2</v>
      </c>
      <c r="P4110" s="12">
        <f>E4110/L4110</f>
        <v>59</v>
      </c>
      <c r="Q4110" t="s">
        <v>8315</v>
      </c>
      <c r="R4110" t="s">
        <v>8316</v>
      </c>
      <c r="S4110" s="10">
        <f>(((J4110/60)/60)/24)+DATE(1970,1,1)</f>
        <v>42767.031678240746</v>
      </c>
      <c r="T4110" s="10">
        <f>(((I4110/60)/60)/24)+DATE(1970,1,1)</f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SUM(E4111/D4111)</f>
        <v>0</v>
      </c>
      <c r="P4111" s="12" t="e">
        <f>E4111/L4111</f>
        <v>#DIV/0!</v>
      </c>
      <c r="Q4111" t="s">
        <v>8315</v>
      </c>
      <c r="R4111" t="s">
        <v>8316</v>
      </c>
      <c r="S4111" s="10">
        <f>(((J4111/60)/60)/24)+DATE(1970,1,1)</f>
        <v>42307.539398148147</v>
      </c>
      <c r="T4111" s="10">
        <f>(((I4111/60)/60)/24)+DATE(1970,1,1)</f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SUM(E4112/D4112)</f>
        <v>0.28666666666666668</v>
      </c>
      <c r="P4112" s="12">
        <f>E4112/L4112</f>
        <v>14.333333333333334</v>
      </c>
      <c r="Q4112" t="s">
        <v>8315</v>
      </c>
      <c r="R4112" t="s">
        <v>8316</v>
      </c>
      <c r="S4112" s="10">
        <f>(((J4112/60)/60)/24)+DATE(1970,1,1)</f>
        <v>42512.626747685179</v>
      </c>
      <c r="T4112" s="10">
        <f>(((I4112/60)/60)/24)+DATE(1970,1,1)</f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SUM(E4113/D4113)</f>
        <v>3.1333333333333331E-2</v>
      </c>
      <c r="P4113" s="12">
        <f>E4113/L4113</f>
        <v>15.666666666666666</v>
      </c>
      <c r="Q4113" t="s">
        <v>8315</v>
      </c>
      <c r="R4113" t="s">
        <v>8316</v>
      </c>
      <c r="S4113" s="10">
        <f>(((J4113/60)/60)/24)+DATE(1970,1,1)</f>
        <v>42029.135879629626</v>
      </c>
      <c r="T4113" s="10">
        <f>(((I4113/60)/60)/24)+DATE(1970,1,1)</f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SUM(E4114/D4114)</f>
        <v>4.0000000000000002E-4</v>
      </c>
      <c r="P4114" s="12">
        <f>E4114/L4114</f>
        <v>1</v>
      </c>
      <c r="Q4114" t="s">
        <v>8315</v>
      </c>
      <c r="R4114" t="s">
        <v>8316</v>
      </c>
      <c r="S4114" s="10">
        <f>(((J4114/60)/60)/24)+DATE(1970,1,1)</f>
        <v>42400.946597222224</v>
      </c>
      <c r="T4114" s="10">
        <f>(((I4114/60)/60)/24)+DATE(1970,1,1)</f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SUM(E4115/D4115)</f>
        <v>2E-3</v>
      </c>
      <c r="P4115" s="12">
        <f>E4115/L4115</f>
        <v>1</v>
      </c>
      <c r="Q4115" t="s">
        <v>8315</v>
      </c>
      <c r="R4115" t="s">
        <v>8316</v>
      </c>
      <c r="S4115" s="10">
        <f>(((J4115/60)/60)/24)+DATE(1970,1,1)</f>
        <v>42358.573182870372</v>
      </c>
      <c r="T4115" s="10">
        <f>(((I4115/60)/60)/24)+DATE(1970,1,1)</f>
        <v>42377.273611111115</v>
      </c>
    </row>
  </sheetData>
  <autoFilter ref="A1:T4115" xr:uid="{649B571C-48DD-4191-BBFF-D92CD3DC12B0}">
    <sortState ref="A2:T4115">
      <sortCondition ref="A1:A4115"/>
    </sortState>
  </autoFilter>
  <conditionalFormatting sqref="U2">
    <cfRule type="containsText" dxfId="4" priority="16" operator="containsText" text="successful">
      <formula>NOT(ISERROR(SEARCH("successful",U2)))</formula>
    </cfRule>
  </conditionalFormatting>
  <conditionalFormatting sqref="F1:F1048576">
    <cfRule type="containsText" dxfId="3" priority="13" operator="containsText" text="canceled">
      <formula>NOT(ISERROR(SEARCH("canceled",F1)))</formula>
    </cfRule>
    <cfRule type="containsText" dxfId="2" priority="14" operator="containsText" text="failed">
      <formula>NOT(ISERROR(SEARCH("failed",F1)))</formula>
    </cfRule>
    <cfRule type="containsText" dxfId="1" priority="15" operator="containsText" text="successful">
      <formula>NOT(ISERROR(SEARCH("successful",F1)))</formula>
    </cfRule>
  </conditionalFormatting>
  <conditionalFormatting sqref="Q7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2" operator="containsText" id="{F5608B9C-923A-4385-AE20-FAD1152AAD52}">
            <xm:f>NOT(ISERROR(SEARCH("live",F1)))</xm:f>
            <xm:f>"live"</xm:f>
            <x14:dxf>
              <fill>
                <patternFill>
                  <bgColor rgb="FF00B0F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FB0C-EA7E-48C0-8A9F-F3C8592FC743}">
  <dimension ref="A1:B8"/>
  <sheetViews>
    <sheetView workbookViewId="0">
      <selection activeCell="V19" sqref="V19"/>
    </sheetView>
  </sheetViews>
  <sheetFormatPr defaultRowHeight="14.4" x14ac:dyDescent="0.3"/>
  <cols>
    <col min="1" max="1" width="12.5546875" bestFit="1" customWidth="1"/>
    <col min="2" max="2" width="12.88671875" bestFit="1" customWidth="1"/>
    <col min="3" max="3" width="3.5546875" bestFit="1" customWidth="1"/>
    <col min="4" max="4" width="3.109375" bestFit="1" customWidth="1"/>
    <col min="5" max="5" width="4" bestFit="1" customWidth="1"/>
    <col min="6" max="6" width="3.33203125" bestFit="1" customWidth="1"/>
    <col min="7" max="7" width="3.218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10.77734375" bestFit="1" customWidth="1"/>
  </cols>
  <sheetData>
    <row r="1" spans="1:2" x14ac:dyDescent="0.3">
      <c r="A1" s="6" t="s">
        <v>8223</v>
      </c>
      <c r="B1" t="s">
        <v>8364</v>
      </c>
    </row>
    <row r="3" spans="1:2" x14ac:dyDescent="0.3">
      <c r="A3" s="6" t="s">
        <v>8360</v>
      </c>
      <c r="B3" t="s">
        <v>8362</v>
      </c>
    </row>
    <row r="4" spans="1:2" x14ac:dyDescent="0.3">
      <c r="A4" s="7" t="s">
        <v>8220</v>
      </c>
      <c r="B4" s="8">
        <v>349</v>
      </c>
    </row>
    <row r="5" spans="1:2" x14ac:dyDescent="0.3">
      <c r="A5" s="7" t="s">
        <v>8221</v>
      </c>
      <c r="B5" s="8">
        <v>1530</v>
      </c>
    </row>
    <row r="6" spans="1:2" x14ac:dyDescent="0.3">
      <c r="A6" s="7" t="s">
        <v>8222</v>
      </c>
      <c r="B6" s="8">
        <v>50</v>
      </c>
    </row>
    <row r="7" spans="1:2" x14ac:dyDescent="0.3">
      <c r="A7" s="7" t="s">
        <v>8219</v>
      </c>
      <c r="B7" s="8">
        <v>2185</v>
      </c>
    </row>
    <row r="8" spans="1:2" x14ac:dyDescent="0.3">
      <c r="A8" s="7" t="s">
        <v>8361</v>
      </c>
      <c r="B8" s="8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AFB54-16D1-42FE-910A-18B93366621D}">
  <dimension ref="A1:F47"/>
  <sheetViews>
    <sheetView topLeftCell="A13" workbookViewId="0">
      <selection activeCell="A30" sqref="A30:F30"/>
      <pivotSelection pane="bottomRight" showHeader="1" extendable="1" axis="axisRow" start="24" max="42" activeRow="29" previousRow="29" click="1" r:id="rId1">
        <pivotArea dataOnly="0" fieldPosition="0">
          <references count="1">
            <reference field="17" count="1">
              <x v="24"/>
            </reference>
          </references>
        </pivotArea>
      </pivotSelection>
    </sheetView>
  </sheetViews>
  <sheetFormatPr defaultRowHeight="14.4" x14ac:dyDescent="0.3"/>
  <cols>
    <col min="1" max="1" width="16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8359</v>
      </c>
      <c r="B2" t="s">
        <v>8364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8342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8330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8352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8313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8328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8345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8347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8325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8321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8344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8340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8324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8311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8310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8350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8349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8309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8339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8319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8318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8338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67CFB-0E71-45AB-922D-740B57E67A7B}">
  <dimension ref="A1:E10"/>
  <sheetViews>
    <sheetView workbookViewId="0">
      <selection activeCell="B6" sqref="B6"/>
    </sheetView>
  </sheetViews>
  <sheetFormatPr defaultRowHeight="14.4" x14ac:dyDescent="0.3"/>
  <cols>
    <col min="1" max="1" width="13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1" bestFit="1" customWidth="1"/>
    <col min="6" max="7" width="10.77734375" bestFit="1" customWidth="1"/>
  </cols>
  <sheetData>
    <row r="1" spans="1:5" x14ac:dyDescent="0.3">
      <c r="A1" s="6" t="s">
        <v>8359</v>
      </c>
      <c r="B1" t="s">
        <v>8364</v>
      </c>
    </row>
    <row r="2" spans="1:5" x14ac:dyDescent="0.3">
      <c r="A2" s="6" t="s">
        <v>8371</v>
      </c>
      <c r="B2" t="s">
        <v>8395</v>
      </c>
    </row>
    <row r="4" spans="1:5" x14ac:dyDescent="0.3">
      <c r="A4" s="6" t="s">
        <v>8362</v>
      </c>
      <c r="B4" s="6" t="s">
        <v>8363</v>
      </c>
    </row>
    <row r="5" spans="1:5" x14ac:dyDescent="0.3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7" t="s">
        <v>8367</v>
      </c>
      <c r="B6" s="8">
        <v>7</v>
      </c>
      <c r="C6" s="8">
        <v>27</v>
      </c>
      <c r="D6" s="8">
        <v>26</v>
      </c>
      <c r="E6" s="8">
        <v>60</v>
      </c>
    </row>
    <row r="7" spans="1:5" x14ac:dyDescent="0.3">
      <c r="A7" s="7" t="s">
        <v>8368</v>
      </c>
      <c r="B7" s="8">
        <v>5</v>
      </c>
      <c r="C7" s="8">
        <v>24</v>
      </c>
      <c r="D7" s="8">
        <v>31</v>
      </c>
      <c r="E7" s="8">
        <v>60</v>
      </c>
    </row>
    <row r="8" spans="1:5" x14ac:dyDescent="0.3">
      <c r="A8" s="7" t="s">
        <v>8369</v>
      </c>
      <c r="B8" s="8">
        <v>11</v>
      </c>
      <c r="C8" s="8">
        <v>12</v>
      </c>
      <c r="D8" s="8">
        <v>27</v>
      </c>
      <c r="E8" s="8">
        <v>50</v>
      </c>
    </row>
    <row r="9" spans="1:5" x14ac:dyDescent="0.3">
      <c r="A9" s="7" t="s">
        <v>8370</v>
      </c>
      <c r="B9" s="8">
        <v>2</v>
      </c>
      <c r="C9" s="8"/>
      <c r="D9" s="8"/>
      <c r="E9" s="8">
        <v>2</v>
      </c>
    </row>
    <row r="10" spans="1:5" x14ac:dyDescent="0.3">
      <c r="A10" s="7" t="s">
        <v>8361</v>
      </c>
      <c r="B10" s="8">
        <v>25</v>
      </c>
      <c r="C10" s="8">
        <v>63</v>
      </c>
      <c r="D10" s="8">
        <v>84</v>
      </c>
      <c r="E10" s="8">
        <v>172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4EC1C-C41F-455F-B5F1-6E69DEA340E6}">
  <dimension ref="A1:H13"/>
  <sheetViews>
    <sheetView topLeftCell="A3" workbookViewId="0">
      <selection activeCell="D14" sqref="D14"/>
    </sheetView>
  </sheetViews>
  <sheetFormatPr defaultColWidth="12" defaultRowHeight="14.4" x14ac:dyDescent="0.3"/>
  <cols>
    <col min="1" max="1" width="14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8374</v>
      </c>
      <c r="B1" t="s">
        <v>8375</v>
      </c>
      <c r="C1" t="s">
        <v>8376</v>
      </c>
      <c r="D1" t="s">
        <v>8377</v>
      </c>
      <c r="E1" t="s">
        <v>8378</v>
      </c>
      <c r="F1" t="s">
        <v>8379</v>
      </c>
      <c r="G1" t="s">
        <v>8380</v>
      </c>
      <c r="H1" t="s">
        <v>8381</v>
      </c>
    </row>
    <row r="2" spans="1:8" x14ac:dyDescent="0.3">
      <c r="A2" t="s">
        <v>8382</v>
      </c>
      <c r="B2">
        <f>COUNTIFS(Data!F:F,"=successful",Data!D:D,"&lt;1000")</f>
        <v>322</v>
      </c>
      <c r="C2">
        <f>COUNTIFS(Data!F:F,"=failed",Data!D:D,"&lt;1000")</f>
        <v>113</v>
      </c>
      <c r="D2">
        <f>COUNTIFS(Data!F:F,"=canceled",Data!D:D,"&lt;1000")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8383</v>
      </c>
      <c r="B3">
        <f>COUNTIFS(Data!F:F,"=successful",Data!D:D,"&lt;5000",Data!D:D,"&gt;=1000")</f>
        <v>932</v>
      </c>
      <c r="C3">
        <f>COUNTIFS(Data!F:F,"=failed",Data!D:D,"&lt;=4999",Data!D:D,"&gt;=1000")</f>
        <v>420</v>
      </c>
      <c r="D3">
        <f>COUNTIFS(Data!F:F,"=canceled",Data!D:D,"&lt;=4999",Data!D:D,"&gt;=1000")</f>
        <v>60</v>
      </c>
      <c r="E3">
        <f t="shared" ref="E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8384</v>
      </c>
      <c r="B4">
        <f>COUNTIFS(Data!F:F,"=successful",Data!D:D,"&lt;=9999",Data!D:D,"&gt;=5000")</f>
        <v>381</v>
      </c>
      <c r="C4">
        <f>COUNTIFS(Data!F:F,"=failed",Data!D:D,"&lt;=9999",Data!D:D,"&gt;=5000")</f>
        <v>283</v>
      </c>
      <c r="D4">
        <f>COUNTIFS(Data!F:F,"=canceled",Data!D:D,"&lt;=9999",Data!D:D,"&gt;=5000")</f>
        <v>52</v>
      </c>
      <c r="E4">
        <f t="shared" ref="E4:E12" si="4">SUM(B4:D4)</f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8385</v>
      </c>
      <c r="B5">
        <f>COUNTIFS(Data!F:F,"=successful",Data!D:D,"&lt;=14999",Data!D:D,"&gt;=10000")</f>
        <v>168</v>
      </c>
      <c r="C5">
        <f>COUNTIFS(Data!F:F,"=failed",Data!D:D,"&lt;=14999",Data!D:D,"&gt;=10000")</f>
        <v>144</v>
      </c>
      <c r="D5">
        <f>COUNTIFS(Data!F:F,"=canceled",Data!D:D,"&lt;=14999",Data!D:D,"&gt;=10000")</f>
        <v>40</v>
      </c>
      <c r="E5">
        <f t="shared" si="4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8387</v>
      </c>
      <c r="B6">
        <f>COUNTIFS(Data!F:F,"=successful",Data!D:D,"&lt;=19999",Data!D:D,"&gt;=15000")</f>
        <v>94</v>
      </c>
      <c r="C6">
        <f>COUNTIFS(Data!F:F,"=failed",Data!D:D,"&lt;=19999",Data!D:D,"&gt;=15000")</f>
        <v>90</v>
      </c>
      <c r="D6">
        <f>COUNTIFS(Data!F:F,"=canceled",Data!D:D,"&lt;=19999",Data!D:D,"&gt;=15000")</f>
        <v>17</v>
      </c>
      <c r="E6">
        <f t="shared" si="4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8388</v>
      </c>
      <c r="B7">
        <f>COUNTIFS(Data!F:F,"=successful",Data!D:D,"&lt;=24999",Data!D:D,"&gt;=20000")</f>
        <v>62</v>
      </c>
      <c r="C7">
        <f>COUNTIFS(Data!F:F,"=failed",Data!D:D,"&lt;=24999",Data!D:D,"&gt;=20000")</f>
        <v>72</v>
      </c>
      <c r="D7">
        <f>COUNTIFS(Data!F:F,"=canceled",Data!D:D,"&lt;=24999",Data!D:D,"&gt;=20000")</f>
        <v>14</v>
      </c>
      <c r="E7">
        <f t="shared" si="4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8389</v>
      </c>
      <c r="B8">
        <f>COUNTIFS(Data!F:F,"=successful",Data!D:D,"&lt;=29999",Data!D:D,"&gt;=25000")</f>
        <v>55</v>
      </c>
      <c r="C8">
        <f>COUNTIFS(Data!F:F,"=failed",Data!D:D,"&lt;=29999",Data!D:D,"&gt;=25000")</f>
        <v>64</v>
      </c>
      <c r="D8">
        <f>COUNTIFS(Data!F:F,"=canceled",Data!D:D,"&lt;=29999",Data!D:D,"&gt;=25000")</f>
        <v>18</v>
      </c>
      <c r="E8">
        <f t="shared" si="4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8390</v>
      </c>
      <c r="B9">
        <f>COUNTIFS(Data!F:F,"=successful",Data!D:D,"&lt;=34999",Data!D:D,"&gt;=30000")</f>
        <v>32</v>
      </c>
      <c r="C9">
        <f>COUNTIFS(Data!F:F,"=failed",Data!D:D,"&lt;=34999",Data!D:D,"&gt;=30000")</f>
        <v>37</v>
      </c>
      <c r="D9">
        <f>COUNTIFS(Data!F:F,"=canceled",Data!D:D,"&lt;=34999",Data!D:D,"&gt;=30000")</f>
        <v>13</v>
      </c>
      <c r="E9">
        <f t="shared" si="4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8391</v>
      </c>
      <c r="B10">
        <f>COUNTIFS(Data!F:F,"=successful",Data!D:D,"&lt;=39999",Data!D:D,"&gt;=35000")</f>
        <v>26</v>
      </c>
      <c r="C10">
        <f>COUNTIFS(Data!F:F,"=failed",Data!D:D,"&lt;=39999",Data!D:D,"&gt;=35000")</f>
        <v>22</v>
      </c>
      <c r="D10">
        <f>COUNTIFS(Data!F:F,"=canceled",Data!D:D,"&lt;=39999",Data!D:D,"&gt;=35000")</f>
        <v>7</v>
      </c>
      <c r="E10">
        <f t="shared" si="4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8392</v>
      </c>
      <c r="B11">
        <f>COUNTIFS(Data!F:F,"=successful",Data!D:D,"&lt;=44999",Data!D:D,"&gt;=40000")</f>
        <v>21</v>
      </c>
      <c r="C11">
        <f>COUNTIFS(Data!F:F,"=failed",Data!D:D,"&lt;=44999",Data!D:D,"&gt;=40000")</f>
        <v>16</v>
      </c>
      <c r="D11">
        <f>COUNTIFS(Data!F:F,"=canceled",Data!D:D,"&lt;=44999",Data!D:D,"&gt;=40000")</f>
        <v>6</v>
      </c>
      <c r="E11">
        <f t="shared" si="4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8393</v>
      </c>
      <c r="B12">
        <f>COUNTIFS(Data!F:F,"=successful",Data!D:D,"&lt;=49999",Data!D:D,"&gt;=45000")</f>
        <v>6</v>
      </c>
      <c r="C12">
        <f>COUNTIFS(Data!F:F,"=failed",Data!D:D,"&lt;=49999",Data!D:D,"&gt;=45000")</f>
        <v>11</v>
      </c>
      <c r="D12">
        <f>COUNTIFS(Data!F:F,"=canceled",Data!D:D,"&lt;=44999",Data!D:D,"&gt;=40000")</f>
        <v>6</v>
      </c>
      <c r="E12">
        <f t="shared" si="4"/>
        <v>23</v>
      </c>
      <c r="F12" s="5">
        <f t="shared" si="1"/>
        <v>0.2608695652173913</v>
      </c>
      <c r="G12" s="5">
        <f t="shared" si="2"/>
        <v>0.47826086956521741</v>
      </c>
      <c r="H12" s="5">
        <f t="shared" si="3"/>
        <v>0.2608695652173913</v>
      </c>
    </row>
    <row r="13" spans="1:8" x14ac:dyDescent="0.3">
      <c r="A13" t="s">
        <v>8386</v>
      </c>
      <c r="B13">
        <f>COUNTIFS(Data!F:F,"=successful",Data!D:D,"&gt;=50000")</f>
        <v>86</v>
      </c>
      <c r="C13">
        <f>COUNTIFS(Data!F:F,"=failed",Data!D:D,"&gt;=50000")</f>
        <v>258</v>
      </c>
      <c r="D13">
        <f>COUNTIFS(Data!F:F,"=canceled",Data!D:D,"&gt;=50000")</f>
        <v>100</v>
      </c>
      <c r="E13">
        <f>SUM(B13:D13)</f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DF890-88B7-46F6-A6D2-4C2D11520F08}">
  <dimension ref="A5:E28"/>
  <sheetViews>
    <sheetView topLeftCell="A4" workbookViewId="0">
      <selection activeCell="E6" sqref="E6"/>
    </sheetView>
  </sheetViews>
  <sheetFormatPr defaultRowHeight="14.4" x14ac:dyDescent="0.3"/>
  <cols>
    <col min="1" max="1" width="13.2187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1" bestFit="1" customWidth="1"/>
    <col min="6" max="6" width="7" bestFit="1" customWidth="1"/>
    <col min="7" max="7" width="11" bestFit="1" customWidth="1"/>
  </cols>
  <sheetData>
    <row r="5" spans="1:5" x14ac:dyDescent="0.3">
      <c r="A5" s="6" t="s">
        <v>8362</v>
      </c>
      <c r="B5" s="6" t="s">
        <v>8363</v>
      </c>
    </row>
    <row r="6" spans="1:5" x14ac:dyDescent="0.3">
      <c r="A6" s="6" t="s">
        <v>8360</v>
      </c>
      <c r="B6" t="s">
        <v>8220</v>
      </c>
      <c r="C6" t="s">
        <v>8222</v>
      </c>
      <c r="D6" t="s">
        <v>8219</v>
      </c>
      <c r="E6" t="s">
        <v>8361</v>
      </c>
    </row>
    <row r="7" spans="1:5" x14ac:dyDescent="0.3">
      <c r="A7" s="7" t="s">
        <v>8239</v>
      </c>
      <c r="B7" s="8"/>
      <c r="C7" s="8">
        <v>1</v>
      </c>
      <c r="D7" s="8">
        <v>3</v>
      </c>
      <c r="E7" s="8">
        <v>4</v>
      </c>
    </row>
    <row r="8" spans="1:5" x14ac:dyDescent="0.3">
      <c r="A8" s="7" t="s">
        <v>8226</v>
      </c>
      <c r="B8" s="8">
        <v>14</v>
      </c>
      <c r="C8" s="8"/>
      <c r="D8" s="8">
        <v>19</v>
      </c>
      <c r="E8" s="8">
        <v>33</v>
      </c>
    </row>
    <row r="9" spans="1:5" x14ac:dyDescent="0.3">
      <c r="A9" s="7" t="s">
        <v>8242</v>
      </c>
      <c r="B9" s="8"/>
      <c r="C9" s="8"/>
      <c r="D9" s="8">
        <v>1</v>
      </c>
      <c r="E9" s="8">
        <v>1</v>
      </c>
    </row>
    <row r="10" spans="1:5" x14ac:dyDescent="0.3">
      <c r="A10" s="7" t="s">
        <v>8229</v>
      </c>
      <c r="B10" s="8">
        <v>17</v>
      </c>
      <c r="C10" s="8">
        <v>1</v>
      </c>
      <c r="D10" s="8">
        <v>64</v>
      </c>
      <c r="E10" s="8">
        <v>82</v>
      </c>
    </row>
    <row r="11" spans="1:5" x14ac:dyDescent="0.3">
      <c r="A11" s="7" t="s">
        <v>8240</v>
      </c>
      <c r="B11" s="8">
        <v>3</v>
      </c>
      <c r="C11" s="8"/>
      <c r="D11" s="8">
        <v>1</v>
      </c>
      <c r="E11" s="8">
        <v>4</v>
      </c>
    </row>
    <row r="12" spans="1:5" x14ac:dyDescent="0.3">
      <c r="A12" s="7" t="s">
        <v>8236</v>
      </c>
      <c r="B12" s="8">
        <v>3</v>
      </c>
      <c r="C12" s="8"/>
      <c r="D12" s="8">
        <v>23</v>
      </c>
      <c r="E12" s="8">
        <v>26</v>
      </c>
    </row>
    <row r="13" spans="1:5" x14ac:dyDescent="0.3">
      <c r="A13" s="7" t="s">
        <v>8232</v>
      </c>
      <c r="B13" s="8">
        <v>4</v>
      </c>
      <c r="C13" s="8"/>
      <c r="D13" s="8">
        <v>4</v>
      </c>
      <c r="E13" s="8">
        <v>8</v>
      </c>
    </row>
    <row r="14" spans="1:5" x14ac:dyDescent="0.3">
      <c r="A14" s="7" t="s">
        <v>8227</v>
      </c>
      <c r="B14" s="8">
        <v>1</v>
      </c>
      <c r="C14" s="8"/>
      <c r="D14" s="8">
        <v>11</v>
      </c>
      <c r="E14" s="8">
        <v>12</v>
      </c>
    </row>
    <row r="15" spans="1:5" x14ac:dyDescent="0.3">
      <c r="A15" s="7" t="s">
        <v>8230</v>
      </c>
      <c r="B15" s="8">
        <v>5</v>
      </c>
      <c r="C15" s="8">
        <v>2</v>
      </c>
      <c r="D15" s="8">
        <v>10</v>
      </c>
      <c r="E15" s="8">
        <v>17</v>
      </c>
    </row>
    <row r="16" spans="1:5" x14ac:dyDescent="0.3">
      <c r="A16" s="7" t="s">
        <v>8225</v>
      </c>
      <c r="B16" s="8">
        <v>25</v>
      </c>
      <c r="C16" s="8">
        <v>8</v>
      </c>
      <c r="D16" s="8">
        <v>366</v>
      </c>
      <c r="E16" s="8">
        <v>399</v>
      </c>
    </row>
    <row r="17" spans="1:5" x14ac:dyDescent="0.3">
      <c r="A17" s="7" t="s">
        <v>8231</v>
      </c>
      <c r="B17" s="8">
        <v>1</v>
      </c>
      <c r="C17" s="8"/>
      <c r="D17" s="8"/>
      <c r="E17" s="8">
        <v>1</v>
      </c>
    </row>
    <row r="18" spans="1:5" x14ac:dyDescent="0.3">
      <c r="A18" s="7" t="s">
        <v>8241</v>
      </c>
      <c r="B18" s="8">
        <v>2</v>
      </c>
      <c r="C18" s="8">
        <v>1</v>
      </c>
      <c r="D18" s="8">
        <v>8</v>
      </c>
      <c r="E18" s="8">
        <v>11</v>
      </c>
    </row>
    <row r="19" spans="1:5" x14ac:dyDescent="0.3">
      <c r="A19" s="7" t="s">
        <v>8237</v>
      </c>
      <c r="B19" s="8">
        <v>3</v>
      </c>
      <c r="C19" s="8"/>
      <c r="D19" s="8">
        <v>7</v>
      </c>
      <c r="E19" s="8">
        <v>10</v>
      </c>
    </row>
    <row r="20" spans="1:5" x14ac:dyDescent="0.3">
      <c r="A20" s="7" t="s">
        <v>8243</v>
      </c>
      <c r="B20" s="8"/>
      <c r="C20" s="8"/>
      <c r="D20" s="8">
        <v>2</v>
      </c>
      <c r="E20" s="8">
        <v>2</v>
      </c>
    </row>
    <row r="21" spans="1:5" x14ac:dyDescent="0.3">
      <c r="A21" s="7" t="s">
        <v>8238</v>
      </c>
      <c r="B21" s="8">
        <v>1</v>
      </c>
      <c r="C21" s="8">
        <v>3</v>
      </c>
      <c r="D21" s="8"/>
      <c r="E21" s="8">
        <v>4</v>
      </c>
    </row>
    <row r="22" spans="1:5" x14ac:dyDescent="0.3">
      <c r="A22" s="7" t="s">
        <v>8233</v>
      </c>
      <c r="B22" s="8">
        <v>4</v>
      </c>
      <c r="C22" s="8">
        <v>1</v>
      </c>
      <c r="D22" s="8">
        <v>2</v>
      </c>
      <c r="E22" s="8">
        <v>7</v>
      </c>
    </row>
    <row r="23" spans="1:5" x14ac:dyDescent="0.3">
      <c r="A23" s="7" t="s">
        <v>8234</v>
      </c>
      <c r="B23" s="8"/>
      <c r="C23" s="8"/>
      <c r="D23" s="8">
        <v>2</v>
      </c>
      <c r="E23" s="8">
        <v>2</v>
      </c>
    </row>
    <row r="24" spans="1:5" x14ac:dyDescent="0.3">
      <c r="A24" s="7" t="s">
        <v>8228</v>
      </c>
      <c r="B24" s="8">
        <v>4</v>
      </c>
      <c r="C24" s="8"/>
      <c r="D24" s="8">
        <v>3</v>
      </c>
      <c r="E24" s="8">
        <v>7</v>
      </c>
    </row>
    <row r="25" spans="1:5" x14ac:dyDescent="0.3">
      <c r="A25" s="7" t="s">
        <v>8235</v>
      </c>
      <c r="B25" s="8">
        <v>5</v>
      </c>
      <c r="C25" s="8"/>
      <c r="D25" s="8">
        <v>7</v>
      </c>
      <c r="E25" s="8">
        <v>12</v>
      </c>
    </row>
    <row r="26" spans="1:5" x14ac:dyDescent="0.3">
      <c r="A26" s="7" t="s">
        <v>8244</v>
      </c>
      <c r="B26" s="8"/>
      <c r="C26" s="8"/>
      <c r="D26" s="8">
        <v>1</v>
      </c>
      <c r="E26" s="8">
        <v>1</v>
      </c>
    </row>
    <row r="27" spans="1:5" x14ac:dyDescent="0.3">
      <c r="A27" s="7" t="s">
        <v>8224</v>
      </c>
      <c r="B27" s="8">
        <v>257</v>
      </c>
      <c r="C27" s="8">
        <v>33</v>
      </c>
      <c r="D27" s="8">
        <v>1651</v>
      </c>
      <c r="E27" s="8">
        <v>1941</v>
      </c>
    </row>
    <row r="28" spans="1:5" x14ac:dyDescent="0.3">
      <c r="A28" s="7" t="s">
        <v>8361</v>
      </c>
      <c r="B28" s="8">
        <v>349</v>
      </c>
      <c r="C28" s="8">
        <v>50</v>
      </c>
      <c r="D28" s="8">
        <v>2185</v>
      </c>
      <c r="E28" s="8">
        <v>2584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839B9-E18A-468E-A9A4-83331341BB5C}">
  <dimension ref="A1:D12"/>
  <sheetViews>
    <sheetView zoomScale="70" zoomScaleNormal="70" workbookViewId="0">
      <selection activeCell="A3" sqref="A3"/>
    </sheetView>
  </sheetViews>
  <sheetFormatPr defaultRowHeight="14.4" x14ac:dyDescent="0.3"/>
  <cols>
    <col min="1" max="1" width="14" bestFit="1" customWidth="1"/>
    <col min="2" max="2" width="14.21875" bestFit="1" customWidth="1"/>
    <col min="3" max="3" width="24.21875" bestFit="1" customWidth="1"/>
    <col min="4" max="4" width="20.88671875" bestFit="1" customWidth="1"/>
    <col min="5" max="5" width="23.21875" bestFit="1" customWidth="1"/>
    <col min="6" max="6" width="12.88671875" bestFit="1" customWidth="1"/>
    <col min="7" max="101" width="3" bestFit="1" customWidth="1"/>
    <col min="102" max="438" width="4" bestFit="1" customWidth="1"/>
    <col min="439" max="501" width="5.109375" bestFit="1" customWidth="1"/>
    <col min="502" max="503" width="6.109375" bestFit="1" customWidth="1"/>
    <col min="504" max="504" width="11" bestFit="1" customWidth="1"/>
  </cols>
  <sheetData>
    <row r="1" spans="1:4" x14ac:dyDescent="0.3">
      <c r="A1" s="6" t="s">
        <v>8218</v>
      </c>
      <c r="B1" t="s">
        <v>8219</v>
      </c>
    </row>
    <row r="3" spans="1:4" x14ac:dyDescent="0.3">
      <c r="A3" s="6" t="s">
        <v>8360</v>
      </c>
      <c r="B3" t="s">
        <v>8394</v>
      </c>
      <c r="C3" t="s">
        <v>8373</v>
      </c>
      <c r="D3" t="s">
        <v>8372</v>
      </c>
    </row>
    <row r="4" spans="1:4" x14ac:dyDescent="0.3">
      <c r="A4" s="7" t="s">
        <v>8308</v>
      </c>
      <c r="B4" s="15">
        <v>14998.25</v>
      </c>
      <c r="C4" s="8">
        <v>300</v>
      </c>
      <c r="D4" s="14">
        <v>1.0303237028705645E-2</v>
      </c>
    </row>
    <row r="5" spans="1:4" x14ac:dyDescent="0.3">
      <c r="A5" s="7" t="s">
        <v>8334</v>
      </c>
      <c r="B5" s="15">
        <v>14379.411764705883</v>
      </c>
      <c r="C5" s="8">
        <v>34</v>
      </c>
      <c r="D5" s="14">
        <v>1.4794971469916536E-3</v>
      </c>
    </row>
    <row r="6" spans="1:4" x14ac:dyDescent="0.3">
      <c r="A6" s="7" t="s">
        <v>8331</v>
      </c>
      <c r="B6" s="15">
        <v>8405.3250000000007</v>
      </c>
      <c r="C6" s="8">
        <v>80</v>
      </c>
      <c r="D6" s="14">
        <v>0.2510683633192648</v>
      </c>
    </row>
    <row r="7" spans="1:4" x14ac:dyDescent="0.3">
      <c r="A7" s="7" t="s">
        <v>8323</v>
      </c>
      <c r="B7" s="15">
        <v>4695.8018888888892</v>
      </c>
      <c r="C7" s="8">
        <v>540</v>
      </c>
      <c r="D7" s="14">
        <v>9.7176918759730044E-2</v>
      </c>
    </row>
    <row r="8" spans="1:4" x14ac:dyDescent="0.3">
      <c r="A8" s="7" t="s">
        <v>8336</v>
      </c>
      <c r="B8" s="15">
        <v>14338.184466019418</v>
      </c>
      <c r="C8" s="8">
        <v>103</v>
      </c>
      <c r="D8" s="14">
        <v>4.4409272498008292E-3</v>
      </c>
    </row>
    <row r="9" spans="1:4" x14ac:dyDescent="0.3">
      <c r="A9" s="7" t="s">
        <v>8320</v>
      </c>
      <c r="B9" s="15">
        <v>9047.2000000000007</v>
      </c>
      <c r="C9" s="8">
        <v>80</v>
      </c>
      <c r="D9" s="14">
        <v>3.1969283551049141E-3</v>
      </c>
    </row>
    <row r="10" spans="1:4" x14ac:dyDescent="0.3">
      <c r="A10" s="7" t="s">
        <v>8317</v>
      </c>
      <c r="B10" s="15">
        <v>32129.994210526314</v>
      </c>
      <c r="C10" s="8">
        <v>209</v>
      </c>
      <c r="D10" s="14">
        <v>0.60449911352947272</v>
      </c>
    </row>
    <row r="11" spans="1:4" x14ac:dyDescent="0.3">
      <c r="A11" s="7" t="s">
        <v>8315</v>
      </c>
      <c r="B11" s="15">
        <v>5300.4195470798568</v>
      </c>
      <c r="C11" s="8">
        <v>839</v>
      </c>
      <c r="D11" s="14">
        <v>2.7835014610926859E-2</v>
      </c>
    </row>
    <row r="12" spans="1:4" x14ac:dyDescent="0.3">
      <c r="A12" s="7" t="s">
        <v>8361</v>
      </c>
      <c r="B12" s="15">
        <v>9866.9857254004564</v>
      </c>
      <c r="C12" s="8">
        <v>2185</v>
      </c>
      <c r="D12" s="14">
        <v>1</v>
      </c>
    </row>
  </sheetData>
  <sortState columnSort="1" ref="A3:E13">
    <sortCondition ref="D3"/>
  </sortState>
  <pageMargins left="0.7" right="0.7" top="0.75" bottom="0.75" header="0.3" footer="0.3"/>
  <pageSetup orientation="portrait" horizontalDpi="4294967294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 Table 1</vt:lpstr>
      <vt:lpstr>Pivot Table 2</vt:lpstr>
      <vt:lpstr>Pivot Table 3</vt:lpstr>
      <vt:lpstr>Bonus</vt:lpstr>
      <vt:lpstr>My Pivot Table</vt:lpstr>
      <vt:lpstr>My Pivot Table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Hatcher</cp:lastModifiedBy>
  <dcterms:created xsi:type="dcterms:W3CDTF">2017-04-20T15:17:24Z</dcterms:created>
  <dcterms:modified xsi:type="dcterms:W3CDTF">2019-09-01T01:46:17Z</dcterms:modified>
</cp:coreProperties>
</file>