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bg.ads.db.com\IND-DISPL-G\RestrictedEXTN3\IDFCMF\New folder\FUNDADM\IDFC\Monthly Reports\2025\Jan 25\Portfolios\ROM\"/>
    </mc:Choice>
  </mc:AlternateContent>
  <xr:revisionPtr revIDLastSave="0" documentId="8_{57C184D3-C5D8-47D7-A705-3962293B9D97}" xr6:coauthVersionLast="47" xr6:coauthVersionMax="47" xr10:uidLastSave="{00000000-0000-0000-0000-000000000000}"/>
  <bookViews>
    <workbookView xWindow="-108" yWindow="-108" windowWidth="41496" windowHeight="16896" xr2:uid="{F4755964-803A-45BF-A39D-33854C2317F3}"/>
  </bookViews>
  <sheets>
    <sheet name="IDF300" sheetId="1" r:id="rId1"/>
  </sheets>
  <definedNames>
    <definedName name="JR_PAGE_ANCHOR_0_59">'IDF300'!$A$2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F83" i="1"/>
  <c r="G80" i="1"/>
  <c r="F80" i="1"/>
</calcChain>
</file>

<file path=xl/sharedStrings.xml><?xml version="1.0" encoding="utf-8"?>
<sst xmlns="http://schemas.openxmlformats.org/spreadsheetml/2006/main" count="326" uniqueCount="285">
  <si>
    <t>IDF300</t>
  </si>
  <si>
    <t>INDEX</t>
  </si>
  <si>
    <t>Portfolio Statement as on January 31,2025</t>
  </si>
  <si>
    <t>Bandhan Innovation Fund</t>
  </si>
  <si>
    <t>Name of the Instrument</t>
  </si>
  <si>
    <t>ISIN</t>
  </si>
  <si>
    <t>Industry / Rating</t>
  </si>
  <si>
    <t>Quantity</t>
  </si>
  <si>
    <t>Market/Fair Value ( Rs. in Lacs)</t>
  </si>
  <si>
    <t>% to NAV</t>
  </si>
  <si>
    <t>YTM</t>
  </si>
  <si>
    <t>Equity &amp; Equity related</t>
  </si>
  <si>
    <t>(a) Listed / awaiting listing on Stock Exchanges</t>
  </si>
  <si>
    <t>ZMPL01</t>
  </si>
  <si>
    <t>Zomato Limited</t>
  </si>
  <si>
    <t>INE758T01015</t>
  </si>
  <si>
    <t>Retailing</t>
  </si>
  <si>
    <t>ASPH02</t>
  </si>
  <si>
    <t>AstraZeneca Pharma India Limited</t>
  </si>
  <si>
    <t>INE203A01020</t>
  </si>
  <si>
    <t>Pharmaceuticals &amp; Biotechnology</t>
  </si>
  <si>
    <t>ONCO02</t>
  </si>
  <si>
    <t>One 97 Communications Limited</t>
  </si>
  <si>
    <t>INE982J01020</t>
  </si>
  <si>
    <t>Financial Technology (Fintech)</t>
  </si>
  <si>
    <t>BAFL02</t>
  </si>
  <si>
    <t>Bajaj Finance Limited</t>
  </si>
  <si>
    <t>INE296A01024</t>
  </si>
  <si>
    <t>Finance</t>
  </si>
  <si>
    <t>BTVL03</t>
  </si>
  <si>
    <t>Bharti Airtel Limited</t>
  </si>
  <si>
    <t>IN9397D01014</t>
  </si>
  <si>
    <t>Telecom - Services</t>
  </si>
  <si>
    <t>MAHI02</t>
  </si>
  <si>
    <t>Mahindra &amp; Mahindra Limited</t>
  </si>
  <si>
    <t>INE101A01026</t>
  </si>
  <si>
    <t>Automobiles</t>
  </si>
  <si>
    <t>NITL01</t>
  </si>
  <si>
    <t>Coforge Limited</t>
  </si>
  <si>
    <t>INE591G01017</t>
  </si>
  <si>
    <t>IT - Software</t>
  </si>
  <si>
    <t>VNBL03</t>
  </si>
  <si>
    <t>Varun Beverages Limited</t>
  </si>
  <si>
    <t>INE200M01039</t>
  </si>
  <si>
    <t>Beverages</t>
  </si>
  <si>
    <t>IBCL05</t>
  </si>
  <si>
    <t>ICICI Bank Limited</t>
  </si>
  <si>
    <t>INE090A01021</t>
  </si>
  <si>
    <t>Banks</t>
  </si>
  <si>
    <t>CHOL02</t>
  </si>
  <si>
    <t>Cholamandalam Investment and Finance Company Ltd</t>
  </si>
  <si>
    <t>INE121A01024</t>
  </si>
  <si>
    <t>JUIL01</t>
  </si>
  <si>
    <t>Jubilant Ingrevia Limited</t>
  </si>
  <si>
    <t>INE0BY001018</t>
  </si>
  <si>
    <t>Chemicals &amp; Petrochemicals</t>
  </si>
  <si>
    <t>SYNI01</t>
  </si>
  <si>
    <t>Syngene International Limited</t>
  </si>
  <si>
    <t>INE398R01022</t>
  </si>
  <si>
    <t>Healthcare Services</t>
  </si>
  <si>
    <t>IEIN01</t>
  </si>
  <si>
    <t>Info Edge (India) Limited</t>
  </si>
  <si>
    <t>INE663F01024</t>
  </si>
  <si>
    <t>ADHL01</t>
  </si>
  <si>
    <t>Aster DM Healthcare Limited</t>
  </si>
  <si>
    <t>INE914M01019</t>
  </si>
  <si>
    <t>AMBE01</t>
  </si>
  <si>
    <t>Amber Enterprises India Limited</t>
  </si>
  <si>
    <t>INE371P01015</t>
  </si>
  <si>
    <t>Consumer Durables</t>
  </si>
  <si>
    <t>ZLSP01</t>
  </si>
  <si>
    <t>Zinka Logistics Solution Limited</t>
  </si>
  <si>
    <t>INE0UIZ01018</t>
  </si>
  <si>
    <t>Transport Services</t>
  </si>
  <si>
    <t>STOV02</t>
  </si>
  <si>
    <t>Stove Kraft Limited</t>
  </si>
  <si>
    <t>INE00IN01015</t>
  </si>
  <si>
    <t>NSDL02</t>
  </si>
  <si>
    <t>Protean eGov Technologies Limited</t>
  </si>
  <si>
    <t>INE004A01022</t>
  </si>
  <si>
    <t>IT - Services</t>
  </si>
  <si>
    <t>ZAGL01</t>
  </si>
  <si>
    <t>Zaggle Prepaid Ocean Services Limited</t>
  </si>
  <si>
    <t>INE07K301024</t>
  </si>
  <si>
    <t>LUPL02</t>
  </si>
  <si>
    <t>Lupin Limited</t>
  </si>
  <si>
    <t>INE326A01037</t>
  </si>
  <si>
    <t>MEDP01</t>
  </si>
  <si>
    <t>MedPlus Health Services Limited</t>
  </si>
  <si>
    <t>INE804L01022</t>
  </si>
  <si>
    <t>GLPH03</t>
  </si>
  <si>
    <t>Glenmark Pharmaceuticals Limited</t>
  </si>
  <si>
    <t>INE935A01035</t>
  </si>
  <si>
    <t>TEMA02</t>
  </si>
  <si>
    <t>Tech Mahindra Limited</t>
  </si>
  <si>
    <t>INE669C01036</t>
  </si>
  <si>
    <t>PRAJ02</t>
  </si>
  <si>
    <t>Praj Industries Limited</t>
  </si>
  <si>
    <t>INE074A01025</t>
  </si>
  <si>
    <t>Industrial Manufacturing</t>
  </si>
  <si>
    <t>AFFI02</t>
  </si>
  <si>
    <t>Affle (India) Limited</t>
  </si>
  <si>
    <t>INE00WC01027</t>
  </si>
  <si>
    <t>NELA01</t>
  </si>
  <si>
    <t>Neuland Laboratories Limited</t>
  </si>
  <si>
    <t>INE794A01010</t>
  </si>
  <si>
    <t>VORC03</t>
  </si>
  <si>
    <t>Jubilant Pharmova Limited</t>
  </si>
  <si>
    <t>INE700A01033</t>
  </si>
  <si>
    <t>TCSL01</t>
  </si>
  <si>
    <t>Tata Consultancy Services Limited</t>
  </si>
  <si>
    <t>INE467B01029</t>
  </si>
  <si>
    <t>SMCL03</t>
  </si>
  <si>
    <t>Shilpa Medicare Limited</t>
  </si>
  <si>
    <t>INE790G01031</t>
  </si>
  <si>
    <t>BHEL02</t>
  </si>
  <si>
    <t>Bharat Electronics Limited</t>
  </si>
  <si>
    <t>INE263A01024</t>
  </si>
  <si>
    <t>Aerospace &amp; Defense</t>
  </si>
  <si>
    <t>PRUD01</t>
  </si>
  <si>
    <t>Prudent Corporate Advisory Services Limited</t>
  </si>
  <si>
    <t>INE00F201020</t>
  </si>
  <si>
    <t>Capital Markets</t>
  </si>
  <si>
    <t>BIRM01</t>
  </si>
  <si>
    <t>3M India Limited</t>
  </si>
  <si>
    <t>INE470A01017</t>
  </si>
  <si>
    <t>Diversified</t>
  </si>
  <si>
    <t>INAV01</t>
  </si>
  <si>
    <t>InterGlobe Aviation Limited</t>
  </si>
  <si>
    <t>INE646L01027</t>
  </si>
  <si>
    <t>DEVY01</t>
  </si>
  <si>
    <t>Devyani International Limited</t>
  </si>
  <si>
    <t>INE872J01023</t>
  </si>
  <si>
    <t>Leisure Services</t>
  </si>
  <si>
    <t>TLNR01</t>
  </si>
  <si>
    <t>Tilaknagar Industries Limited</t>
  </si>
  <si>
    <t>INE133E01013</t>
  </si>
  <si>
    <t>CROM02</t>
  </si>
  <si>
    <t>CG Power and Industrial Solutions Limited</t>
  </si>
  <si>
    <t>INE067A01029</t>
  </si>
  <si>
    <t>Electrical Equipment</t>
  </si>
  <si>
    <t>ETHO01</t>
  </si>
  <si>
    <t>ETHOS LTD.</t>
  </si>
  <si>
    <t>INE04TZ01018</t>
  </si>
  <si>
    <t>CENT02</t>
  </si>
  <si>
    <t>Aditya Birla Real Estate Limited</t>
  </si>
  <si>
    <t>INE055A01016</t>
  </si>
  <si>
    <t>Paper, Forest &amp; Jute Products</t>
  </si>
  <si>
    <t>KRNH01</t>
  </si>
  <si>
    <t>KRN Heat Exchanger And Refrigeration Limited</t>
  </si>
  <si>
    <t>INE0Q3J01015</t>
  </si>
  <si>
    <t>Industrial Products</t>
  </si>
  <si>
    <t>YHTC01</t>
  </si>
  <si>
    <t>Yatharth Hospital And Trauma Care Services Limited</t>
  </si>
  <si>
    <t>INE0JO301016</t>
  </si>
  <si>
    <t>VEDF01</t>
  </si>
  <si>
    <t>Vedant Fashions Limited</t>
  </si>
  <si>
    <t>INE825V01034</t>
  </si>
  <si>
    <t>SODL01</t>
  </si>
  <si>
    <t>Sobha Limited</t>
  </si>
  <si>
    <t>INE671H01015</t>
  </si>
  <si>
    <t>Realty</t>
  </si>
  <si>
    <t>DIVI02</t>
  </si>
  <si>
    <t>Divi's Laboratories Limited</t>
  </si>
  <si>
    <t>INE361B01024</t>
  </si>
  <si>
    <t>GPIS03</t>
  </si>
  <si>
    <t>Godawari Power And Ispat limited</t>
  </si>
  <si>
    <t>INE177H01039</t>
  </si>
  <si>
    <t>BALN01</t>
  </si>
  <si>
    <t>Bajaj Auto Limited</t>
  </si>
  <si>
    <t>INE917I01010</t>
  </si>
  <si>
    <t>GRAS02</t>
  </si>
  <si>
    <t>Grasim Industries Limited</t>
  </si>
  <si>
    <t>INE047A01021</t>
  </si>
  <si>
    <t>Cement &amp; Cement Products</t>
  </si>
  <si>
    <t>ADTL01</t>
  </si>
  <si>
    <t>Adani Energy Solutions Limited</t>
  </si>
  <si>
    <t>INE931S01010</t>
  </si>
  <si>
    <t>Power</t>
  </si>
  <si>
    <t>THAN01</t>
  </si>
  <si>
    <t>Thangamayil Jewellery Limited</t>
  </si>
  <si>
    <t>INE085J01014</t>
  </si>
  <si>
    <t>SKDL01</t>
  </si>
  <si>
    <t>Suraksha Diagnostic Limited</t>
  </si>
  <si>
    <t>INE877V01027</t>
  </si>
  <si>
    <t>GRCO02</t>
  </si>
  <si>
    <t>Saregama India Limited</t>
  </si>
  <si>
    <t>INE979A01025</t>
  </si>
  <si>
    <t>Entertainment</t>
  </si>
  <si>
    <t>SESA02</t>
  </si>
  <si>
    <t>Vedanta Limited</t>
  </si>
  <si>
    <t>INE205A01025</t>
  </si>
  <si>
    <t>Diversified Metals</t>
  </si>
  <si>
    <t>MAXI02</t>
  </si>
  <si>
    <t>Max Financial Services Limited</t>
  </si>
  <si>
    <t>INE180A01020</t>
  </si>
  <si>
    <t>Insurance</t>
  </si>
  <si>
    <t>RASH01</t>
  </si>
  <si>
    <t>Rashi Peripherals Limited</t>
  </si>
  <si>
    <t>INE0J1F01024</t>
  </si>
  <si>
    <t>IT - Hardware</t>
  </si>
  <si>
    <t>VCBL01</t>
  </si>
  <si>
    <t>Vintage Coffee And Beverages Limited</t>
  </si>
  <si>
    <t>INE498Q01014</t>
  </si>
  <si>
    <t>Commercial Services &amp; Supplies</t>
  </si>
  <si>
    <t>ALLI02</t>
  </si>
  <si>
    <t>GE Vernova T&amp;D India Limited</t>
  </si>
  <si>
    <t>INE200A01026</t>
  </si>
  <si>
    <t>POWM01</t>
  </si>
  <si>
    <t>Power Mech Projects Limited</t>
  </si>
  <si>
    <t>INE211R01019</t>
  </si>
  <si>
    <t>Construction</t>
  </si>
  <si>
    <t>SONB01</t>
  </si>
  <si>
    <t>Sona BLW Precision Forgings Limited</t>
  </si>
  <si>
    <t>INE073K01018</t>
  </si>
  <si>
    <t>Auto Components</t>
  </si>
  <si>
    <t>POCA01</t>
  </si>
  <si>
    <t>Polycab India Limited</t>
  </si>
  <si>
    <t>INE455K01017</t>
  </si>
  <si>
    <t>E2EN01</t>
  </si>
  <si>
    <t>E2E Networks Limited</t>
  </si>
  <si>
    <t>INE255Z01019</t>
  </si>
  <si>
    <t>GUAM02</t>
  </si>
  <si>
    <t>Ambuja Cements Limited</t>
  </si>
  <si>
    <t>INE079A01024</t>
  </si>
  <si>
    <t>ILOM01</t>
  </si>
  <si>
    <t>ICICI Lombard General Insurance Company Limited</t>
  </si>
  <si>
    <t>INE765G01017</t>
  </si>
  <si>
    <t>TEGA01</t>
  </si>
  <si>
    <t>Tega Industries Limited</t>
  </si>
  <si>
    <t>INE011K01018</t>
  </si>
  <si>
    <t>ABDL01</t>
  </si>
  <si>
    <t>Allied Blenders And Distillers Limited</t>
  </si>
  <si>
    <t>INE552Z01027</t>
  </si>
  <si>
    <t>ELMA01</t>
  </si>
  <si>
    <t>Electronics Mart India Limited</t>
  </si>
  <si>
    <t>INE02YR01019</t>
  </si>
  <si>
    <t>ZENT02</t>
  </si>
  <si>
    <t>Zen Technologies Limited</t>
  </si>
  <si>
    <t>INE251B01027</t>
  </si>
  <si>
    <t>PCBL03</t>
  </si>
  <si>
    <t>PCBL Chemical Limited</t>
  </si>
  <si>
    <t>INE602A01031</t>
  </si>
  <si>
    <t>CMAC02</t>
  </si>
  <si>
    <t>Centum Electronics Limited</t>
  </si>
  <si>
    <t>INE320B01020</t>
  </si>
  <si>
    <t>HMTP01</t>
  </si>
  <si>
    <t>Happiest Minds Technologies Limited</t>
  </si>
  <si>
    <t>INE419U01012</t>
  </si>
  <si>
    <t>TINV04</t>
  </si>
  <si>
    <t>Cholamandalam Financial Holdings Limited</t>
  </si>
  <si>
    <t>INE149A01033</t>
  </si>
  <si>
    <t>WABT01</t>
  </si>
  <si>
    <t>ZF Commercial Vehicle Control Systems India Limited</t>
  </si>
  <si>
    <t>INE342J01019</t>
  </si>
  <si>
    <t>STHA01</t>
  </si>
  <si>
    <t>Sanathan Textiles Limited</t>
  </si>
  <si>
    <t>INE0JPD01013</t>
  </si>
  <si>
    <t>Textiles &amp; Apparels</t>
  </si>
  <si>
    <t>OPIN01</t>
  </si>
  <si>
    <t>Optiemus Infracom Ltd</t>
  </si>
  <si>
    <t>INE350C01017</t>
  </si>
  <si>
    <t>Telecom - Equipment &amp; Accessories</t>
  </si>
  <si>
    <t>Subtotal</t>
  </si>
  <si>
    <t>(b) UNLISTED</t>
  </si>
  <si>
    <t>SECH04</t>
  </si>
  <si>
    <t>UPL Limited ^</t>
  </si>
  <si>
    <t>IN9628A01018</t>
  </si>
  <si>
    <t>Fertilizers &amp; Agrochemicals</t>
  </si>
  <si>
    <t>Total</t>
  </si>
  <si>
    <t>Money Market Instruments</t>
  </si>
  <si>
    <t>TREPS / Reverse Repo Instrument</t>
  </si>
  <si>
    <t>TRP_030225</t>
  </si>
  <si>
    <t>Triparty Repo TRP_030225</t>
  </si>
  <si>
    <t>OTHERS</t>
  </si>
  <si>
    <t>Cash Margin - CCIL</t>
  </si>
  <si>
    <t>Cash Margin - Derivatives</t>
  </si>
  <si>
    <t>Cash / Bank Balance</t>
  </si>
  <si>
    <t>Net Receivables/Payables</t>
  </si>
  <si>
    <t>Net Current Assets</t>
  </si>
  <si>
    <t>GRAND TOTAL</t>
  </si>
  <si>
    <t>^ UPL Limited Partly Paid have been suspended from trading on the exchange for the payment of call money.</t>
  </si>
  <si>
    <t>BENCHMARK NAME - NIFTY 500 TRI</t>
  </si>
  <si>
    <t>SCHEME RISK-O-METER</t>
  </si>
  <si>
    <t>BENCHMARK RISK-O-METER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</si>
</sst>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0%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CC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3" fontId="5" fillId="0" borderId="7" xfId="0" applyNumberFormat="1" applyFont="1" applyBorder="1" applyAlignment="1">
      <alignment horizontal="right" vertical="top" wrapText="1"/>
    </xf>
    <xf numFmtId="164" fontId="5" fillId="0" borderId="7" xfId="0" applyNumberFormat="1" applyFont="1" applyBorder="1" applyAlignment="1">
      <alignment horizontal="right" vertical="top" wrapText="1"/>
    </xf>
    <xf numFmtId="165" fontId="5" fillId="0" borderId="7" xfId="0" applyNumberFormat="1" applyFont="1" applyBorder="1" applyAlignment="1">
      <alignment horizontal="right" vertical="top" wrapText="1"/>
    </xf>
    <xf numFmtId="165" fontId="5" fillId="0" borderId="8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164" fontId="4" fillId="0" borderId="9" xfId="0" applyNumberFormat="1" applyFont="1" applyBorder="1" applyAlignment="1">
      <alignment horizontal="right" vertical="top" wrapText="1"/>
    </xf>
    <xf numFmtId="165" fontId="7" fillId="0" borderId="11" xfId="0" applyNumberFormat="1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right" vertical="top" wrapText="1"/>
    </xf>
    <xf numFmtId="165" fontId="4" fillId="0" borderId="9" xfId="0" applyNumberFormat="1" applyFont="1" applyBorder="1" applyAlignment="1">
      <alignment horizontal="right" vertical="top" wrapText="1"/>
    </xf>
    <xf numFmtId="0" fontId="5" fillId="0" borderId="11" xfId="0" applyFont="1" applyBorder="1" applyAlignment="1">
      <alignment horizontal="left" vertical="top" wrapText="1"/>
    </xf>
    <xf numFmtId="164" fontId="4" fillId="0" borderId="11" xfId="0" applyNumberFormat="1" applyFont="1" applyBorder="1" applyAlignment="1">
      <alignment horizontal="right" vertical="top" wrapText="1"/>
    </xf>
    <xf numFmtId="0" fontId="7" fillId="0" borderId="13" xfId="0" applyFont="1" applyBorder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righ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4" fontId="5" fillId="0" borderId="9" xfId="0" applyNumberFormat="1" applyFont="1" applyBorder="1" applyAlignment="1">
      <alignment horizontal="right" vertical="top" wrapText="1"/>
    </xf>
    <xf numFmtId="165" fontId="8" fillId="0" borderId="9" xfId="0" applyNumberFormat="1" applyFont="1" applyBorder="1" applyAlignment="1">
      <alignment horizontal="right" vertical="top" wrapText="1"/>
    </xf>
    <xf numFmtId="164" fontId="8" fillId="0" borderId="9" xfId="0" applyNumberFormat="1" applyFont="1" applyBorder="1" applyAlignment="1">
      <alignment horizontal="right" vertical="top" wrapText="1"/>
    </xf>
    <xf numFmtId="165" fontId="5" fillId="0" borderId="9" xfId="0" applyNumberFormat="1" applyFont="1" applyBorder="1" applyAlignment="1">
      <alignment horizontal="right" vertical="top" wrapText="1"/>
    </xf>
    <xf numFmtId="0" fontId="4" fillId="0" borderId="14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164" fontId="4" fillId="0" borderId="17" xfId="0" applyNumberFormat="1" applyFont="1" applyBorder="1" applyAlignment="1">
      <alignment horizontal="right" vertical="top" wrapText="1"/>
    </xf>
    <xf numFmtId="165" fontId="4" fillId="0" borderId="18" xfId="0" applyNumberFormat="1" applyFont="1" applyBorder="1" applyAlignment="1">
      <alignment horizontal="right" vertical="top" wrapText="1"/>
    </xf>
    <xf numFmtId="0" fontId="8" fillId="0" borderId="19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file:///\\dbg.ads.db.com\IND-DISPL-G\RestrictedEXTN3\IDFCMF\New%20folder\FUNDADM\IDFC\Daily%20Reports\Mails%20for%20the%20Day\RiskoMeter\Very%20High.png" TargetMode="External"/><Relationship Id="rId1" Type="http://schemas.openxmlformats.org/officeDocument/2006/relationships/image" Target="../media/image1.jpeg"/><Relationship Id="rId4" Type="http://schemas.openxmlformats.org/officeDocument/2006/relationships/image" Target="file:///\\dbg.ads.db.com\IND-DISPL-G\RestrictedEXTN3\IDFCMF\New%20folder\FUNDADM\IDFC\Daily%20Reports\Mails%20for%20the%20Day\RiskoMeter\Benchmark%20Very%20High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</xdr:row>
      <xdr:rowOff>0</xdr:rowOff>
    </xdr:from>
    <xdr:to>
      <xdr:col>1</xdr:col>
      <xdr:colOff>2857500</xdr:colOff>
      <xdr:row>119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BB3B1B-13D6-4804-BB6E-07AFEB1ECB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7762220"/>
          <a:ext cx="2857500" cy="1905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7</xdr:col>
      <xdr:colOff>571500</xdr:colOff>
      <xdr:row>119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67F00D-F509-4577-8AFE-7B0C235FD2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880" y="17762220"/>
          <a:ext cx="28575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9EDB-54B3-400F-91A9-03C5011F3718}">
  <sheetPr codeName="Sheet59">
    <outlinePr summaryBelow="0"/>
  </sheetPr>
  <dimension ref="A1:H108"/>
  <sheetViews>
    <sheetView tabSelected="1" topLeftCell="A105" workbookViewId="0">
      <selection activeCell="B105" sqref="B105:D105"/>
    </sheetView>
  </sheetViews>
  <sheetFormatPr defaultRowHeight="14.4"/>
  <cols>
    <col min="1" max="1" width="3.33203125" customWidth="1"/>
    <col min="2" max="2" width="42.33203125" customWidth="1"/>
    <col min="3" max="3" width="16.6640625" customWidth="1"/>
    <col min="4" max="4" width="18.109375" customWidth="1"/>
    <col min="5" max="8" width="16.6640625" customWidth="1"/>
  </cols>
  <sheetData>
    <row r="1" spans="1:8">
      <c r="A1" s="1" t="s">
        <v>0</v>
      </c>
    </row>
    <row r="2" spans="1:8" ht="15.9" customHeight="1">
      <c r="A2" s="2" t="s">
        <v>1</v>
      </c>
      <c r="B2" s="3" t="s">
        <v>2</v>
      </c>
      <c r="C2" s="3"/>
      <c r="D2" s="3"/>
      <c r="E2" s="3"/>
      <c r="F2" s="3"/>
      <c r="G2" s="3"/>
      <c r="H2" s="4"/>
    </row>
    <row r="3" spans="1:8" ht="12.9" customHeight="1">
      <c r="A3" s="4"/>
      <c r="B3" s="3" t="s">
        <v>3</v>
      </c>
      <c r="C3" s="3"/>
      <c r="D3" s="3"/>
      <c r="E3" s="3"/>
      <c r="F3" s="3"/>
      <c r="G3" s="3"/>
      <c r="H3" s="4"/>
    </row>
    <row r="4" spans="1:8" ht="12.9" customHeight="1" thickBot="1">
      <c r="A4" s="5"/>
      <c r="B4" s="4"/>
      <c r="C4" s="4"/>
      <c r="D4" s="4"/>
      <c r="E4" s="4"/>
      <c r="F4" s="4"/>
      <c r="G4" s="4"/>
      <c r="H4" s="4"/>
    </row>
    <row r="5" spans="1:8" ht="27.9" customHeight="1">
      <c r="A5" s="4"/>
      <c r="B5" s="6" t="s">
        <v>4</v>
      </c>
      <c r="C5" s="7" t="s">
        <v>5</v>
      </c>
      <c r="D5" s="8" t="s">
        <v>6</v>
      </c>
      <c r="E5" s="9" t="s">
        <v>7</v>
      </c>
      <c r="F5" s="9" t="s">
        <v>8</v>
      </c>
      <c r="G5" s="9" t="s">
        <v>9</v>
      </c>
      <c r="H5" s="10" t="s">
        <v>10</v>
      </c>
    </row>
    <row r="6" spans="1:8" ht="12.9" customHeight="1">
      <c r="A6" s="4"/>
      <c r="B6" s="11" t="s">
        <v>11</v>
      </c>
      <c r="C6" s="12"/>
      <c r="D6" s="13"/>
      <c r="E6" s="13"/>
      <c r="F6" s="13"/>
      <c r="G6" s="13"/>
      <c r="H6" s="14"/>
    </row>
    <row r="7" spans="1:8" ht="12.9" customHeight="1">
      <c r="A7" s="4"/>
      <c r="B7" s="11" t="s">
        <v>12</v>
      </c>
      <c r="C7" s="12"/>
      <c r="D7" s="13"/>
      <c r="E7" s="13"/>
      <c r="F7" s="13"/>
      <c r="G7" s="13"/>
      <c r="H7" s="14"/>
    </row>
    <row r="8" spans="1:8" ht="12.9" customHeight="1">
      <c r="A8" s="15" t="s">
        <v>13</v>
      </c>
      <c r="B8" s="16" t="s">
        <v>14</v>
      </c>
      <c r="C8" s="12" t="s">
        <v>15</v>
      </c>
      <c r="D8" s="13" t="s">
        <v>16</v>
      </c>
      <c r="E8" s="17">
        <v>2144836</v>
      </c>
      <c r="F8" s="18">
        <v>4726.1499999999996</v>
      </c>
      <c r="G8" s="19">
        <v>3.49E-2</v>
      </c>
      <c r="H8" s="20"/>
    </row>
    <row r="9" spans="1:8" ht="12.9" customHeight="1">
      <c r="A9" s="15" t="s">
        <v>17</v>
      </c>
      <c r="B9" s="16" t="s">
        <v>18</v>
      </c>
      <c r="C9" s="12" t="s">
        <v>19</v>
      </c>
      <c r="D9" s="13" t="s">
        <v>20</v>
      </c>
      <c r="E9" s="17">
        <v>65018</v>
      </c>
      <c r="F9" s="18">
        <v>4704.12</v>
      </c>
      <c r="G9" s="19">
        <v>3.4700000000000002E-2</v>
      </c>
      <c r="H9" s="20"/>
    </row>
    <row r="10" spans="1:8" ht="12.9" customHeight="1">
      <c r="A10" s="15" t="s">
        <v>21</v>
      </c>
      <c r="B10" s="16" t="s">
        <v>22</v>
      </c>
      <c r="C10" s="12" t="s">
        <v>23</v>
      </c>
      <c r="D10" s="13" t="s">
        <v>24</v>
      </c>
      <c r="E10" s="17">
        <v>583776</v>
      </c>
      <c r="F10" s="18">
        <v>4528.6400000000003</v>
      </c>
      <c r="G10" s="19">
        <v>3.3399999999999999E-2</v>
      </c>
      <c r="H10" s="20"/>
    </row>
    <row r="11" spans="1:8" ht="12.9" customHeight="1">
      <c r="A11" s="15" t="s">
        <v>25</v>
      </c>
      <c r="B11" s="16" t="s">
        <v>26</v>
      </c>
      <c r="C11" s="12" t="s">
        <v>27</v>
      </c>
      <c r="D11" s="13" t="s">
        <v>28</v>
      </c>
      <c r="E11" s="17">
        <v>52479</v>
      </c>
      <c r="F11" s="18">
        <v>4138.0200000000004</v>
      </c>
      <c r="G11" s="19">
        <v>3.0499999999999999E-2</v>
      </c>
      <c r="H11" s="20"/>
    </row>
    <row r="12" spans="1:8" ht="12.9" customHeight="1">
      <c r="A12" s="15" t="s">
        <v>29</v>
      </c>
      <c r="B12" s="16" t="s">
        <v>30</v>
      </c>
      <c r="C12" s="12" t="s">
        <v>31</v>
      </c>
      <c r="D12" s="13" t="s">
        <v>32</v>
      </c>
      <c r="E12" s="17">
        <v>329628</v>
      </c>
      <c r="F12" s="18">
        <v>3953.06</v>
      </c>
      <c r="G12" s="19">
        <v>2.92E-2</v>
      </c>
      <c r="H12" s="20"/>
    </row>
    <row r="13" spans="1:8" ht="12.9" customHeight="1">
      <c r="A13" s="15" t="s">
        <v>33</v>
      </c>
      <c r="B13" s="16" t="s">
        <v>34</v>
      </c>
      <c r="C13" s="12" t="s">
        <v>35</v>
      </c>
      <c r="D13" s="13" t="s">
        <v>36</v>
      </c>
      <c r="E13" s="17">
        <v>126914</v>
      </c>
      <c r="F13" s="18">
        <v>3794.54</v>
      </c>
      <c r="G13" s="19">
        <v>2.8000000000000001E-2</v>
      </c>
      <c r="H13" s="20"/>
    </row>
    <row r="14" spans="1:8" ht="12.9" customHeight="1">
      <c r="A14" s="15" t="s">
        <v>37</v>
      </c>
      <c r="B14" s="16" t="s">
        <v>38</v>
      </c>
      <c r="C14" s="12" t="s">
        <v>39</v>
      </c>
      <c r="D14" s="13" t="s">
        <v>40</v>
      </c>
      <c r="E14" s="17">
        <v>44950</v>
      </c>
      <c r="F14" s="18">
        <v>3714.6</v>
      </c>
      <c r="G14" s="19">
        <v>2.7400000000000001E-2</v>
      </c>
      <c r="H14" s="20"/>
    </row>
    <row r="15" spans="1:8" ht="12.9" customHeight="1">
      <c r="A15" s="15" t="s">
        <v>41</v>
      </c>
      <c r="B15" s="16" t="s">
        <v>42</v>
      </c>
      <c r="C15" s="12" t="s">
        <v>43</v>
      </c>
      <c r="D15" s="13" t="s">
        <v>44</v>
      </c>
      <c r="E15" s="17">
        <v>676728</v>
      </c>
      <c r="F15" s="18">
        <v>3632.34</v>
      </c>
      <c r="G15" s="19">
        <v>2.6800000000000001E-2</v>
      </c>
      <c r="H15" s="20"/>
    </row>
    <row r="16" spans="1:8" ht="12.9" customHeight="1">
      <c r="A16" s="15" t="s">
        <v>45</v>
      </c>
      <c r="B16" s="16" t="s">
        <v>46</v>
      </c>
      <c r="C16" s="12" t="s">
        <v>47</v>
      </c>
      <c r="D16" s="13" t="s">
        <v>48</v>
      </c>
      <c r="E16" s="17">
        <v>283146</v>
      </c>
      <c r="F16" s="18">
        <v>3547.25</v>
      </c>
      <c r="G16" s="19">
        <v>2.6200000000000001E-2</v>
      </c>
      <c r="H16" s="20"/>
    </row>
    <row r="17" spans="1:8" ht="12.9" customHeight="1">
      <c r="A17" s="15" t="s">
        <v>49</v>
      </c>
      <c r="B17" s="16" t="s">
        <v>50</v>
      </c>
      <c r="C17" s="12" t="s">
        <v>51</v>
      </c>
      <c r="D17" s="13" t="s">
        <v>28</v>
      </c>
      <c r="E17" s="17">
        <v>256580</v>
      </c>
      <c r="F17" s="18">
        <v>3299.23</v>
      </c>
      <c r="G17" s="19">
        <v>2.4400000000000002E-2</v>
      </c>
      <c r="H17" s="20"/>
    </row>
    <row r="18" spans="1:8" ht="12.9" customHeight="1">
      <c r="A18" s="15" t="s">
        <v>52</v>
      </c>
      <c r="B18" s="16" t="s">
        <v>53</v>
      </c>
      <c r="C18" s="12" t="s">
        <v>54</v>
      </c>
      <c r="D18" s="13" t="s">
        <v>55</v>
      </c>
      <c r="E18" s="17">
        <v>432711</v>
      </c>
      <c r="F18" s="18">
        <v>3014.91</v>
      </c>
      <c r="G18" s="19">
        <v>2.23E-2</v>
      </c>
      <c r="H18" s="20"/>
    </row>
    <row r="19" spans="1:8" ht="12.9" customHeight="1">
      <c r="A19" s="15" t="s">
        <v>56</v>
      </c>
      <c r="B19" s="16" t="s">
        <v>57</v>
      </c>
      <c r="C19" s="12" t="s">
        <v>58</v>
      </c>
      <c r="D19" s="13" t="s">
        <v>59</v>
      </c>
      <c r="E19" s="17">
        <v>392732</v>
      </c>
      <c r="F19" s="18">
        <v>2932.33</v>
      </c>
      <c r="G19" s="19">
        <v>2.1600000000000001E-2</v>
      </c>
      <c r="H19" s="20"/>
    </row>
    <row r="20" spans="1:8" ht="12.9" customHeight="1">
      <c r="A20" s="15" t="s">
        <v>60</v>
      </c>
      <c r="B20" s="16" t="s">
        <v>61</v>
      </c>
      <c r="C20" s="12" t="s">
        <v>62</v>
      </c>
      <c r="D20" s="13" t="s">
        <v>16</v>
      </c>
      <c r="E20" s="17">
        <v>36619</v>
      </c>
      <c r="F20" s="18">
        <v>2828.34</v>
      </c>
      <c r="G20" s="19">
        <v>2.0899999999999998E-2</v>
      </c>
      <c r="H20" s="20"/>
    </row>
    <row r="21" spans="1:8" ht="12.9" customHeight="1">
      <c r="A21" s="15" t="s">
        <v>63</v>
      </c>
      <c r="B21" s="16" t="s">
        <v>64</v>
      </c>
      <c r="C21" s="12" t="s">
        <v>65</v>
      </c>
      <c r="D21" s="13" t="s">
        <v>59</v>
      </c>
      <c r="E21" s="17">
        <v>566952</v>
      </c>
      <c r="F21" s="18">
        <v>2786.85</v>
      </c>
      <c r="G21" s="19">
        <v>2.06E-2</v>
      </c>
      <c r="H21" s="20"/>
    </row>
    <row r="22" spans="1:8" ht="12.9" customHeight="1">
      <c r="A22" s="15" t="s">
        <v>66</v>
      </c>
      <c r="B22" s="16" t="s">
        <v>67</v>
      </c>
      <c r="C22" s="12" t="s">
        <v>68</v>
      </c>
      <c r="D22" s="13" t="s">
        <v>69</v>
      </c>
      <c r="E22" s="17">
        <v>40597</v>
      </c>
      <c r="F22" s="18">
        <v>2639.54</v>
      </c>
      <c r="G22" s="19">
        <v>1.95E-2</v>
      </c>
      <c r="H22" s="20"/>
    </row>
    <row r="23" spans="1:8" ht="12.9" customHeight="1">
      <c r="A23" s="15" t="s">
        <v>70</v>
      </c>
      <c r="B23" s="16" t="s">
        <v>71</v>
      </c>
      <c r="C23" s="12" t="s">
        <v>72</v>
      </c>
      <c r="D23" s="13" t="s">
        <v>73</v>
      </c>
      <c r="E23" s="17">
        <v>661585</v>
      </c>
      <c r="F23" s="18">
        <v>2546.44</v>
      </c>
      <c r="G23" s="19">
        <v>1.8800000000000001E-2</v>
      </c>
      <c r="H23" s="20"/>
    </row>
    <row r="24" spans="1:8" ht="12.9" customHeight="1">
      <c r="A24" s="15" t="s">
        <v>74</v>
      </c>
      <c r="B24" s="16" t="s">
        <v>75</v>
      </c>
      <c r="C24" s="12" t="s">
        <v>76</v>
      </c>
      <c r="D24" s="13" t="s">
        <v>69</v>
      </c>
      <c r="E24" s="17">
        <v>304882</v>
      </c>
      <c r="F24" s="18">
        <v>2431.13</v>
      </c>
      <c r="G24" s="19">
        <v>1.7899999999999999E-2</v>
      </c>
      <c r="H24" s="20"/>
    </row>
    <row r="25" spans="1:8" ht="12.9" customHeight="1">
      <c r="A25" s="15" t="s">
        <v>77</v>
      </c>
      <c r="B25" s="16" t="s">
        <v>78</v>
      </c>
      <c r="C25" s="12" t="s">
        <v>79</v>
      </c>
      <c r="D25" s="13" t="s">
        <v>80</v>
      </c>
      <c r="E25" s="17">
        <v>145783</v>
      </c>
      <c r="F25" s="18">
        <v>2213.86</v>
      </c>
      <c r="G25" s="19">
        <v>1.6299999999999999E-2</v>
      </c>
      <c r="H25" s="20"/>
    </row>
    <row r="26" spans="1:8" ht="12.9" customHeight="1">
      <c r="A26" s="15" t="s">
        <v>81</v>
      </c>
      <c r="B26" s="16" t="s">
        <v>82</v>
      </c>
      <c r="C26" s="12" t="s">
        <v>83</v>
      </c>
      <c r="D26" s="13" t="s">
        <v>80</v>
      </c>
      <c r="E26" s="17">
        <v>490335</v>
      </c>
      <c r="F26" s="18">
        <v>2167.2800000000002</v>
      </c>
      <c r="G26" s="19">
        <v>1.6E-2</v>
      </c>
      <c r="H26" s="20"/>
    </row>
    <row r="27" spans="1:8" ht="12.9" customHeight="1">
      <c r="A27" s="15" t="s">
        <v>84</v>
      </c>
      <c r="B27" s="16" t="s">
        <v>85</v>
      </c>
      <c r="C27" s="12" t="s">
        <v>86</v>
      </c>
      <c r="D27" s="13" t="s">
        <v>20</v>
      </c>
      <c r="E27" s="17">
        <v>103493</v>
      </c>
      <c r="F27" s="18">
        <v>2153.12</v>
      </c>
      <c r="G27" s="19">
        <v>1.5900000000000001E-2</v>
      </c>
      <c r="H27" s="20"/>
    </row>
    <row r="28" spans="1:8" ht="12.9" customHeight="1">
      <c r="A28" s="15" t="s">
        <v>87</v>
      </c>
      <c r="B28" s="16" t="s">
        <v>88</v>
      </c>
      <c r="C28" s="12" t="s">
        <v>89</v>
      </c>
      <c r="D28" s="13" t="s">
        <v>16</v>
      </c>
      <c r="E28" s="17">
        <v>294243</v>
      </c>
      <c r="F28" s="18">
        <v>2128.41</v>
      </c>
      <c r="G28" s="19">
        <v>1.5699999999999999E-2</v>
      </c>
      <c r="H28" s="20"/>
    </row>
    <row r="29" spans="1:8" ht="12.9" customHeight="1">
      <c r="A29" s="15" t="s">
        <v>90</v>
      </c>
      <c r="B29" s="16" t="s">
        <v>91</v>
      </c>
      <c r="C29" s="12" t="s">
        <v>92</v>
      </c>
      <c r="D29" s="13" t="s">
        <v>20</v>
      </c>
      <c r="E29" s="17">
        <v>146448</v>
      </c>
      <c r="F29" s="18">
        <v>2128.1799999999998</v>
      </c>
      <c r="G29" s="19">
        <v>1.5699999999999999E-2</v>
      </c>
      <c r="H29" s="20"/>
    </row>
    <row r="30" spans="1:8" ht="12.9" customHeight="1">
      <c r="A30" s="15" t="s">
        <v>93</v>
      </c>
      <c r="B30" s="16" t="s">
        <v>94</v>
      </c>
      <c r="C30" s="12" t="s">
        <v>95</v>
      </c>
      <c r="D30" s="13" t="s">
        <v>40</v>
      </c>
      <c r="E30" s="17">
        <v>115020</v>
      </c>
      <c r="F30" s="18">
        <v>1925.95</v>
      </c>
      <c r="G30" s="19">
        <v>1.4200000000000001E-2</v>
      </c>
      <c r="H30" s="20"/>
    </row>
    <row r="31" spans="1:8" ht="12.9" customHeight="1">
      <c r="A31" s="15" t="s">
        <v>96</v>
      </c>
      <c r="B31" s="16" t="s">
        <v>97</v>
      </c>
      <c r="C31" s="12" t="s">
        <v>98</v>
      </c>
      <c r="D31" s="13" t="s">
        <v>99</v>
      </c>
      <c r="E31" s="17">
        <v>296366</v>
      </c>
      <c r="F31" s="18">
        <v>1871.85</v>
      </c>
      <c r="G31" s="19">
        <v>1.38E-2</v>
      </c>
      <c r="H31" s="20"/>
    </row>
    <row r="32" spans="1:8" ht="12.9" customHeight="1">
      <c r="A32" s="15" t="s">
        <v>100</v>
      </c>
      <c r="B32" s="16" t="s">
        <v>101</v>
      </c>
      <c r="C32" s="12" t="s">
        <v>102</v>
      </c>
      <c r="D32" s="13" t="s">
        <v>80</v>
      </c>
      <c r="E32" s="17">
        <v>113477</v>
      </c>
      <c r="F32" s="18">
        <v>1711.18</v>
      </c>
      <c r="G32" s="19">
        <v>1.26E-2</v>
      </c>
      <c r="H32" s="20"/>
    </row>
    <row r="33" spans="1:8" ht="12.9" customHeight="1">
      <c r="A33" s="15" t="s">
        <v>103</v>
      </c>
      <c r="B33" s="16" t="s">
        <v>104</v>
      </c>
      <c r="C33" s="12" t="s">
        <v>105</v>
      </c>
      <c r="D33" s="13" t="s">
        <v>20</v>
      </c>
      <c r="E33" s="17">
        <v>11972</v>
      </c>
      <c r="F33" s="18">
        <v>1690.85</v>
      </c>
      <c r="G33" s="19">
        <v>1.2500000000000001E-2</v>
      </c>
      <c r="H33" s="20"/>
    </row>
    <row r="34" spans="1:8" ht="12.9" customHeight="1">
      <c r="A34" s="15" t="s">
        <v>106</v>
      </c>
      <c r="B34" s="16" t="s">
        <v>107</v>
      </c>
      <c r="C34" s="12" t="s">
        <v>108</v>
      </c>
      <c r="D34" s="13" t="s">
        <v>20</v>
      </c>
      <c r="E34" s="17">
        <v>167511</v>
      </c>
      <c r="F34" s="18">
        <v>1631.47</v>
      </c>
      <c r="G34" s="19">
        <v>1.2E-2</v>
      </c>
      <c r="H34" s="20"/>
    </row>
    <row r="35" spans="1:8" ht="12.9" customHeight="1">
      <c r="A35" s="15" t="s">
        <v>109</v>
      </c>
      <c r="B35" s="16" t="s">
        <v>110</v>
      </c>
      <c r="C35" s="12" t="s">
        <v>111</v>
      </c>
      <c r="D35" s="13" t="s">
        <v>40</v>
      </c>
      <c r="E35" s="17">
        <v>39481</v>
      </c>
      <c r="F35" s="18">
        <v>1623.62</v>
      </c>
      <c r="G35" s="19">
        <v>1.2E-2</v>
      </c>
      <c r="H35" s="20"/>
    </row>
    <row r="36" spans="1:8" ht="12.9" customHeight="1">
      <c r="A36" s="15" t="s">
        <v>112</v>
      </c>
      <c r="B36" s="16" t="s">
        <v>113</v>
      </c>
      <c r="C36" s="12" t="s">
        <v>114</v>
      </c>
      <c r="D36" s="13" t="s">
        <v>20</v>
      </c>
      <c r="E36" s="17">
        <v>226054</v>
      </c>
      <c r="F36" s="18">
        <v>1604.31</v>
      </c>
      <c r="G36" s="19">
        <v>1.18E-2</v>
      </c>
      <c r="H36" s="20"/>
    </row>
    <row r="37" spans="1:8" ht="12.9" customHeight="1">
      <c r="A37" s="15" t="s">
        <v>115</v>
      </c>
      <c r="B37" s="16" t="s">
        <v>116</v>
      </c>
      <c r="C37" s="12" t="s">
        <v>117</v>
      </c>
      <c r="D37" s="13" t="s">
        <v>118</v>
      </c>
      <c r="E37" s="17">
        <v>541160</v>
      </c>
      <c r="F37" s="18">
        <v>1583.7</v>
      </c>
      <c r="G37" s="19">
        <v>1.17E-2</v>
      </c>
      <c r="H37" s="20"/>
    </row>
    <row r="38" spans="1:8" ht="12.9" customHeight="1">
      <c r="A38" s="15" t="s">
        <v>119</v>
      </c>
      <c r="B38" s="16" t="s">
        <v>120</v>
      </c>
      <c r="C38" s="12" t="s">
        <v>121</v>
      </c>
      <c r="D38" s="13" t="s">
        <v>122</v>
      </c>
      <c r="E38" s="17">
        <v>77252</v>
      </c>
      <c r="F38" s="18">
        <v>1569.76</v>
      </c>
      <c r="G38" s="19">
        <v>1.1599999999999999E-2</v>
      </c>
      <c r="H38" s="20"/>
    </row>
    <row r="39" spans="1:8" ht="12.9" customHeight="1">
      <c r="A39" s="15" t="s">
        <v>123</v>
      </c>
      <c r="B39" s="16" t="s">
        <v>124</v>
      </c>
      <c r="C39" s="12" t="s">
        <v>125</v>
      </c>
      <c r="D39" s="13" t="s">
        <v>126</v>
      </c>
      <c r="E39" s="17">
        <v>5229</v>
      </c>
      <c r="F39" s="18">
        <v>1563.07</v>
      </c>
      <c r="G39" s="19">
        <v>1.15E-2</v>
      </c>
      <c r="H39" s="20"/>
    </row>
    <row r="40" spans="1:8" ht="12.9" customHeight="1">
      <c r="A40" s="15" t="s">
        <v>127</v>
      </c>
      <c r="B40" s="16" t="s">
        <v>128</v>
      </c>
      <c r="C40" s="12" t="s">
        <v>129</v>
      </c>
      <c r="D40" s="13" t="s">
        <v>73</v>
      </c>
      <c r="E40" s="17">
        <v>35791</v>
      </c>
      <c r="F40" s="18">
        <v>1547.73</v>
      </c>
      <c r="G40" s="19">
        <v>1.14E-2</v>
      </c>
      <c r="H40" s="20"/>
    </row>
    <row r="41" spans="1:8" ht="12.9" customHeight="1">
      <c r="A41" s="15" t="s">
        <v>130</v>
      </c>
      <c r="B41" s="16" t="s">
        <v>131</v>
      </c>
      <c r="C41" s="12" t="s">
        <v>132</v>
      </c>
      <c r="D41" s="13" t="s">
        <v>133</v>
      </c>
      <c r="E41" s="17">
        <v>915137</v>
      </c>
      <c r="F41" s="18">
        <v>1543.38</v>
      </c>
      <c r="G41" s="19">
        <v>1.14E-2</v>
      </c>
      <c r="H41" s="20"/>
    </row>
    <row r="42" spans="1:8" ht="12.9" customHeight="1">
      <c r="A42" s="15" t="s">
        <v>134</v>
      </c>
      <c r="B42" s="16" t="s">
        <v>135</v>
      </c>
      <c r="C42" s="12" t="s">
        <v>136</v>
      </c>
      <c r="D42" s="13" t="s">
        <v>44</v>
      </c>
      <c r="E42" s="17">
        <v>398883</v>
      </c>
      <c r="F42" s="18">
        <v>1465.9</v>
      </c>
      <c r="G42" s="19">
        <v>1.0800000000000001E-2</v>
      </c>
      <c r="H42" s="20"/>
    </row>
    <row r="43" spans="1:8" ht="12.9" customHeight="1">
      <c r="A43" s="15" t="s">
        <v>137</v>
      </c>
      <c r="B43" s="16" t="s">
        <v>138</v>
      </c>
      <c r="C43" s="12" t="s">
        <v>139</v>
      </c>
      <c r="D43" s="13" t="s">
        <v>140</v>
      </c>
      <c r="E43" s="17">
        <v>230033</v>
      </c>
      <c r="F43" s="18">
        <v>1460.36</v>
      </c>
      <c r="G43" s="19">
        <v>1.0800000000000001E-2</v>
      </c>
      <c r="H43" s="20"/>
    </row>
    <row r="44" spans="1:8" ht="12.9" customHeight="1">
      <c r="A44" s="15" t="s">
        <v>141</v>
      </c>
      <c r="B44" s="16" t="s">
        <v>142</v>
      </c>
      <c r="C44" s="12" t="s">
        <v>143</v>
      </c>
      <c r="D44" s="13" t="s">
        <v>69</v>
      </c>
      <c r="E44" s="17">
        <v>59379</v>
      </c>
      <c r="F44" s="18">
        <v>1443.71</v>
      </c>
      <c r="G44" s="19">
        <v>1.0699999999999999E-2</v>
      </c>
      <c r="H44" s="20"/>
    </row>
    <row r="45" spans="1:8" ht="12.9" customHeight="1">
      <c r="A45" s="15" t="s">
        <v>144</v>
      </c>
      <c r="B45" s="16" t="s">
        <v>145</v>
      </c>
      <c r="C45" s="12" t="s">
        <v>146</v>
      </c>
      <c r="D45" s="13" t="s">
        <v>147</v>
      </c>
      <c r="E45" s="17">
        <v>66592</v>
      </c>
      <c r="F45" s="18">
        <v>1433.96</v>
      </c>
      <c r="G45" s="19">
        <v>1.06E-2</v>
      </c>
      <c r="H45" s="20"/>
    </row>
    <row r="46" spans="1:8" ht="12.9" customHeight="1">
      <c r="A46" s="15" t="s">
        <v>148</v>
      </c>
      <c r="B46" s="16" t="s">
        <v>149</v>
      </c>
      <c r="C46" s="12" t="s">
        <v>150</v>
      </c>
      <c r="D46" s="13" t="s">
        <v>151</v>
      </c>
      <c r="E46" s="17">
        <v>180308</v>
      </c>
      <c r="F46" s="18">
        <v>1432.01</v>
      </c>
      <c r="G46" s="19">
        <v>1.06E-2</v>
      </c>
      <c r="H46" s="20"/>
    </row>
    <row r="47" spans="1:8" ht="12.9" customHeight="1">
      <c r="A47" s="15" t="s">
        <v>152</v>
      </c>
      <c r="B47" s="16" t="s">
        <v>153</v>
      </c>
      <c r="C47" s="12" t="s">
        <v>154</v>
      </c>
      <c r="D47" s="13" t="s">
        <v>59</v>
      </c>
      <c r="E47" s="17">
        <v>327752</v>
      </c>
      <c r="F47" s="18">
        <v>1398.85</v>
      </c>
      <c r="G47" s="19">
        <v>1.03E-2</v>
      </c>
      <c r="H47" s="20"/>
    </row>
    <row r="48" spans="1:8" ht="12.9" customHeight="1">
      <c r="A48" s="15" t="s">
        <v>155</v>
      </c>
      <c r="B48" s="16" t="s">
        <v>156</v>
      </c>
      <c r="C48" s="12" t="s">
        <v>157</v>
      </c>
      <c r="D48" s="13" t="s">
        <v>16</v>
      </c>
      <c r="E48" s="17">
        <v>149145</v>
      </c>
      <c r="F48" s="18">
        <v>1392.72</v>
      </c>
      <c r="G48" s="19">
        <v>1.03E-2</v>
      </c>
      <c r="H48" s="20"/>
    </row>
    <row r="49" spans="1:8" ht="12.9" customHeight="1">
      <c r="A49" s="15" t="s">
        <v>158</v>
      </c>
      <c r="B49" s="16" t="s">
        <v>159</v>
      </c>
      <c r="C49" s="12" t="s">
        <v>160</v>
      </c>
      <c r="D49" s="13" t="s">
        <v>161</v>
      </c>
      <c r="E49" s="17">
        <v>104366</v>
      </c>
      <c r="F49" s="18">
        <v>1383.68</v>
      </c>
      <c r="G49" s="19">
        <v>1.0200000000000001E-2</v>
      </c>
      <c r="H49" s="20"/>
    </row>
    <row r="50" spans="1:8" ht="12.9" customHeight="1">
      <c r="A50" s="15" t="s">
        <v>162</v>
      </c>
      <c r="B50" s="16" t="s">
        <v>163</v>
      </c>
      <c r="C50" s="12" t="s">
        <v>164</v>
      </c>
      <c r="D50" s="13" t="s">
        <v>20</v>
      </c>
      <c r="E50" s="17">
        <v>24709</v>
      </c>
      <c r="F50" s="18">
        <v>1378.19</v>
      </c>
      <c r="G50" s="19">
        <v>1.0200000000000001E-2</v>
      </c>
      <c r="H50" s="20"/>
    </row>
    <row r="51" spans="1:8" ht="12.9" customHeight="1">
      <c r="A51" s="15" t="s">
        <v>165</v>
      </c>
      <c r="B51" s="16" t="s">
        <v>166</v>
      </c>
      <c r="C51" s="12" t="s">
        <v>167</v>
      </c>
      <c r="D51" s="13" t="s">
        <v>151</v>
      </c>
      <c r="E51" s="17">
        <v>762772</v>
      </c>
      <c r="F51" s="18">
        <v>1374.74</v>
      </c>
      <c r="G51" s="19">
        <v>1.01E-2</v>
      </c>
      <c r="H51" s="20"/>
    </row>
    <row r="52" spans="1:8" ht="12.9" customHeight="1">
      <c r="A52" s="15" t="s">
        <v>168</v>
      </c>
      <c r="B52" s="16" t="s">
        <v>169</v>
      </c>
      <c r="C52" s="12" t="s">
        <v>170</v>
      </c>
      <c r="D52" s="13" t="s">
        <v>36</v>
      </c>
      <c r="E52" s="17">
        <v>15241</v>
      </c>
      <c r="F52" s="18">
        <v>1348.49</v>
      </c>
      <c r="G52" s="19">
        <v>0.01</v>
      </c>
      <c r="H52" s="20"/>
    </row>
    <row r="53" spans="1:8" ht="12.9" customHeight="1">
      <c r="A53" s="15" t="s">
        <v>171</v>
      </c>
      <c r="B53" s="16" t="s">
        <v>172</v>
      </c>
      <c r="C53" s="12" t="s">
        <v>173</v>
      </c>
      <c r="D53" s="13" t="s">
        <v>174</v>
      </c>
      <c r="E53" s="17">
        <v>52798</v>
      </c>
      <c r="F53" s="18">
        <v>1324.62</v>
      </c>
      <c r="G53" s="19">
        <v>9.7999999999999997E-3</v>
      </c>
      <c r="H53" s="20"/>
    </row>
    <row r="54" spans="1:8" ht="12.9" customHeight="1">
      <c r="A54" s="15" t="s">
        <v>175</v>
      </c>
      <c r="B54" s="16" t="s">
        <v>176</v>
      </c>
      <c r="C54" s="12" t="s">
        <v>177</v>
      </c>
      <c r="D54" s="13" t="s">
        <v>178</v>
      </c>
      <c r="E54" s="17">
        <v>174967</v>
      </c>
      <c r="F54" s="18">
        <v>1309.3699999999999</v>
      </c>
      <c r="G54" s="19">
        <v>9.7000000000000003E-3</v>
      </c>
      <c r="H54" s="20"/>
    </row>
    <row r="55" spans="1:8" ht="12.9" customHeight="1">
      <c r="A55" s="15" t="s">
        <v>179</v>
      </c>
      <c r="B55" s="16" t="s">
        <v>180</v>
      </c>
      <c r="C55" s="12" t="s">
        <v>181</v>
      </c>
      <c r="D55" s="13" t="s">
        <v>69</v>
      </c>
      <c r="E55" s="17">
        <v>71313</v>
      </c>
      <c r="F55" s="18">
        <v>1300.3599999999999</v>
      </c>
      <c r="G55" s="19">
        <v>9.5999999999999992E-3</v>
      </c>
      <c r="H55" s="20"/>
    </row>
    <row r="56" spans="1:8" ht="12.9" customHeight="1">
      <c r="A56" s="15" t="s">
        <v>182</v>
      </c>
      <c r="B56" s="16" t="s">
        <v>183</v>
      </c>
      <c r="C56" s="12" t="s">
        <v>184</v>
      </c>
      <c r="D56" s="13" t="s">
        <v>59</v>
      </c>
      <c r="E56" s="17">
        <v>413236</v>
      </c>
      <c r="F56" s="18">
        <v>1279.17</v>
      </c>
      <c r="G56" s="19">
        <v>9.4000000000000004E-3</v>
      </c>
      <c r="H56" s="20"/>
    </row>
    <row r="57" spans="1:8" ht="12.9" customHeight="1">
      <c r="A57" s="15" t="s">
        <v>185</v>
      </c>
      <c r="B57" s="16" t="s">
        <v>186</v>
      </c>
      <c r="C57" s="12" t="s">
        <v>187</v>
      </c>
      <c r="D57" s="13" t="s">
        <v>188</v>
      </c>
      <c r="E57" s="17">
        <v>262547</v>
      </c>
      <c r="F57" s="18">
        <v>1249.8499999999999</v>
      </c>
      <c r="G57" s="19">
        <v>9.1999999999999998E-3</v>
      </c>
      <c r="H57" s="20"/>
    </row>
    <row r="58" spans="1:8" ht="12.9" customHeight="1">
      <c r="A58" s="15" t="s">
        <v>189</v>
      </c>
      <c r="B58" s="16" t="s">
        <v>190</v>
      </c>
      <c r="C58" s="12" t="s">
        <v>191</v>
      </c>
      <c r="D58" s="13" t="s">
        <v>192</v>
      </c>
      <c r="E58" s="17">
        <v>276013</v>
      </c>
      <c r="F58" s="18">
        <v>1218.32</v>
      </c>
      <c r="G58" s="19">
        <v>8.9999999999999993E-3</v>
      </c>
      <c r="H58" s="20"/>
    </row>
    <row r="59" spans="1:8" ht="12.9" customHeight="1">
      <c r="A59" s="15" t="s">
        <v>193</v>
      </c>
      <c r="B59" s="16" t="s">
        <v>194</v>
      </c>
      <c r="C59" s="12" t="s">
        <v>195</v>
      </c>
      <c r="D59" s="13" t="s">
        <v>196</v>
      </c>
      <c r="E59" s="17">
        <v>108881</v>
      </c>
      <c r="F59" s="18">
        <v>1214.8399999999999</v>
      </c>
      <c r="G59" s="19">
        <v>8.9999999999999993E-3</v>
      </c>
      <c r="H59" s="20"/>
    </row>
    <row r="60" spans="1:8" ht="12.9" customHeight="1">
      <c r="A60" s="15" t="s">
        <v>197</v>
      </c>
      <c r="B60" s="16" t="s">
        <v>198</v>
      </c>
      <c r="C60" s="12" t="s">
        <v>199</v>
      </c>
      <c r="D60" s="13" t="s">
        <v>200</v>
      </c>
      <c r="E60" s="17">
        <v>349650</v>
      </c>
      <c r="F60" s="18">
        <v>1208.3900000000001</v>
      </c>
      <c r="G60" s="19">
        <v>8.8999999999999999E-3</v>
      </c>
      <c r="H60" s="20"/>
    </row>
    <row r="61" spans="1:8" ht="12.9" customHeight="1">
      <c r="A61" s="15" t="s">
        <v>201</v>
      </c>
      <c r="B61" s="16" t="s">
        <v>202</v>
      </c>
      <c r="C61" s="12" t="s">
        <v>203</v>
      </c>
      <c r="D61" s="13" t="s">
        <v>204</v>
      </c>
      <c r="E61" s="17">
        <v>1045109</v>
      </c>
      <c r="F61" s="18">
        <v>1187.45</v>
      </c>
      <c r="G61" s="19">
        <v>8.8000000000000005E-3</v>
      </c>
      <c r="H61" s="20"/>
    </row>
    <row r="62" spans="1:8" ht="12.9" customHeight="1">
      <c r="A62" s="15" t="s">
        <v>205</v>
      </c>
      <c r="B62" s="16" t="s">
        <v>206</v>
      </c>
      <c r="C62" s="12" t="s">
        <v>207</v>
      </c>
      <c r="D62" s="13" t="s">
        <v>140</v>
      </c>
      <c r="E62" s="17">
        <v>64199</v>
      </c>
      <c r="F62" s="18">
        <v>1147.56</v>
      </c>
      <c r="G62" s="19">
        <v>8.5000000000000006E-3</v>
      </c>
      <c r="H62" s="20"/>
    </row>
    <row r="63" spans="1:8" ht="12.9" customHeight="1">
      <c r="A63" s="15" t="s">
        <v>208</v>
      </c>
      <c r="B63" s="16" t="s">
        <v>209</v>
      </c>
      <c r="C63" s="12" t="s">
        <v>210</v>
      </c>
      <c r="D63" s="13" t="s">
        <v>211</v>
      </c>
      <c r="E63" s="17">
        <v>50135</v>
      </c>
      <c r="F63" s="18">
        <v>1079.9100000000001</v>
      </c>
      <c r="G63" s="19">
        <v>8.0000000000000002E-3</v>
      </c>
      <c r="H63" s="20"/>
    </row>
    <row r="64" spans="1:8" ht="12.9" customHeight="1">
      <c r="A64" s="15" t="s">
        <v>212</v>
      </c>
      <c r="B64" s="16" t="s">
        <v>213</v>
      </c>
      <c r="C64" s="12" t="s">
        <v>214</v>
      </c>
      <c r="D64" s="13" t="s">
        <v>215</v>
      </c>
      <c r="E64" s="17">
        <v>212995</v>
      </c>
      <c r="F64" s="18">
        <v>1074.1300000000001</v>
      </c>
      <c r="G64" s="19">
        <v>7.9000000000000008E-3</v>
      </c>
      <c r="H64" s="20"/>
    </row>
    <row r="65" spans="1:8" ht="12.9" customHeight="1">
      <c r="A65" s="15" t="s">
        <v>216</v>
      </c>
      <c r="B65" s="16" t="s">
        <v>217</v>
      </c>
      <c r="C65" s="12" t="s">
        <v>218</v>
      </c>
      <c r="D65" s="13" t="s">
        <v>151</v>
      </c>
      <c r="E65" s="17">
        <v>17084</v>
      </c>
      <c r="F65" s="18">
        <v>1031.52</v>
      </c>
      <c r="G65" s="19">
        <v>7.6E-3</v>
      </c>
      <c r="H65" s="20"/>
    </row>
    <row r="66" spans="1:8" ht="12.9" customHeight="1">
      <c r="A66" s="15" t="s">
        <v>219</v>
      </c>
      <c r="B66" s="16" t="s">
        <v>220</v>
      </c>
      <c r="C66" s="12" t="s">
        <v>221</v>
      </c>
      <c r="D66" s="13" t="s">
        <v>80</v>
      </c>
      <c r="E66" s="17">
        <v>37164</v>
      </c>
      <c r="F66" s="18">
        <v>952.92</v>
      </c>
      <c r="G66" s="19">
        <v>7.0000000000000001E-3</v>
      </c>
      <c r="H66" s="20"/>
    </row>
    <row r="67" spans="1:8" ht="12.9" customHeight="1">
      <c r="A67" s="15" t="s">
        <v>222</v>
      </c>
      <c r="B67" s="16" t="s">
        <v>223</v>
      </c>
      <c r="C67" s="12" t="s">
        <v>224</v>
      </c>
      <c r="D67" s="13" t="s">
        <v>174</v>
      </c>
      <c r="E67" s="17">
        <v>179470</v>
      </c>
      <c r="F67" s="18">
        <v>920.32</v>
      </c>
      <c r="G67" s="19">
        <v>6.7999999999999996E-3</v>
      </c>
      <c r="H67" s="20"/>
    </row>
    <row r="68" spans="1:8" ht="12.9" customHeight="1">
      <c r="A68" s="15" t="s">
        <v>225</v>
      </c>
      <c r="B68" s="16" t="s">
        <v>226</v>
      </c>
      <c r="C68" s="12" t="s">
        <v>227</v>
      </c>
      <c r="D68" s="13" t="s">
        <v>196</v>
      </c>
      <c r="E68" s="17">
        <v>45861</v>
      </c>
      <c r="F68" s="18">
        <v>852.33</v>
      </c>
      <c r="G68" s="19">
        <v>6.3E-3</v>
      </c>
      <c r="H68" s="20"/>
    </row>
    <row r="69" spans="1:8" ht="12.9" customHeight="1">
      <c r="A69" s="15" t="s">
        <v>228</v>
      </c>
      <c r="B69" s="16" t="s">
        <v>229</v>
      </c>
      <c r="C69" s="12" t="s">
        <v>230</v>
      </c>
      <c r="D69" s="13" t="s">
        <v>99</v>
      </c>
      <c r="E69" s="17">
        <v>55568</v>
      </c>
      <c r="F69" s="18">
        <v>840.85</v>
      </c>
      <c r="G69" s="19">
        <v>6.1999999999999998E-3</v>
      </c>
      <c r="H69" s="20"/>
    </row>
    <row r="70" spans="1:8" ht="12.9" customHeight="1">
      <c r="A70" s="15" t="s">
        <v>231</v>
      </c>
      <c r="B70" s="16" t="s">
        <v>232</v>
      </c>
      <c r="C70" s="12" t="s">
        <v>233</v>
      </c>
      <c r="D70" s="13" t="s">
        <v>44</v>
      </c>
      <c r="E70" s="17">
        <v>207443</v>
      </c>
      <c r="F70" s="18">
        <v>802.91</v>
      </c>
      <c r="G70" s="19">
        <v>5.8999999999999999E-3</v>
      </c>
      <c r="H70" s="20"/>
    </row>
    <row r="71" spans="1:8" ht="12.9" customHeight="1">
      <c r="A71" s="15" t="s">
        <v>234</v>
      </c>
      <c r="B71" s="16" t="s">
        <v>235</v>
      </c>
      <c r="C71" s="12" t="s">
        <v>236</v>
      </c>
      <c r="D71" s="13" t="s">
        <v>16</v>
      </c>
      <c r="E71" s="17">
        <v>503705</v>
      </c>
      <c r="F71" s="18">
        <v>739.84</v>
      </c>
      <c r="G71" s="19">
        <v>5.4999999999999997E-3</v>
      </c>
      <c r="H71" s="20"/>
    </row>
    <row r="72" spans="1:8" ht="12.9" customHeight="1">
      <c r="A72" s="15" t="s">
        <v>237</v>
      </c>
      <c r="B72" s="16" t="s">
        <v>238</v>
      </c>
      <c r="C72" s="12" t="s">
        <v>239</v>
      </c>
      <c r="D72" s="13" t="s">
        <v>118</v>
      </c>
      <c r="E72" s="17">
        <v>41917</v>
      </c>
      <c r="F72" s="18">
        <v>729.82</v>
      </c>
      <c r="G72" s="19">
        <v>5.4000000000000003E-3</v>
      </c>
      <c r="H72" s="20"/>
    </row>
    <row r="73" spans="1:8" ht="12.9" customHeight="1">
      <c r="A73" s="15" t="s">
        <v>240</v>
      </c>
      <c r="B73" s="16" t="s">
        <v>241</v>
      </c>
      <c r="C73" s="12" t="s">
        <v>242</v>
      </c>
      <c r="D73" s="13" t="s">
        <v>55</v>
      </c>
      <c r="E73" s="17">
        <v>191134</v>
      </c>
      <c r="F73" s="18">
        <v>726.21</v>
      </c>
      <c r="G73" s="19">
        <v>5.4000000000000003E-3</v>
      </c>
      <c r="H73" s="20"/>
    </row>
    <row r="74" spans="1:8" ht="12.9" customHeight="1">
      <c r="A74" s="15" t="s">
        <v>243</v>
      </c>
      <c r="B74" s="16" t="s">
        <v>244</v>
      </c>
      <c r="C74" s="12" t="s">
        <v>245</v>
      </c>
      <c r="D74" s="13" t="s">
        <v>99</v>
      </c>
      <c r="E74" s="17">
        <v>38644</v>
      </c>
      <c r="F74" s="18">
        <v>665.74</v>
      </c>
      <c r="G74" s="19">
        <v>4.8999999999999998E-3</v>
      </c>
      <c r="H74" s="20"/>
    </row>
    <row r="75" spans="1:8" ht="12.9" customHeight="1">
      <c r="A75" s="15" t="s">
        <v>246</v>
      </c>
      <c r="B75" s="16" t="s">
        <v>247</v>
      </c>
      <c r="C75" s="12" t="s">
        <v>248</v>
      </c>
      <c r="D75" s="13" t="s">
        <v>40</v>
      </c>
      <c r="E75" s="17">
        <v>94211</v>
      </c>
      <c r="F75" s="18">
        <v>648.74</v>
      </c>
      <c r="G75" s="19">
        <v>4.7999999999999996E-3</v>
      </c>
      <c r="H75" s="20"/>
    </row>
    <row r="76" spans="1:8" ht="12.9" customHeight="1">
      <c r="A76" s="15" t="s">
        <v>249</v>
      </c>
      <c r="B76" s="16" t="s">
        <v>250</v>
      </c>
      <c r="C76" s="12" t="s">
        <v>251</v>
      </c>
      <c r="D76" s="13" t="s">
        <v>28</v>
      </c>
      <c r="E76" s="17">
        <v>36610</v>
      </c>
      <c r="F76" s="18">
        <v>556.03</v>
      </c>
      <c r="G76" s="19">
        <v>4.1000000000000003E-3</v>
      </c>
      <c r="H76" s="20"/>
    </row>
    <row r="77" spans="1:8" ht="12.9" customHeight="1">
      <c r="A77" s="15" t="s">
        <v>252</v>
      </c>
      <c r="B77" s="16" t="s">
        <v>253</v>
      </c>
      <c r="C77" s="12" t="s">
        <v>254</v>
      </c>
      <c r="D77" s="13" t="s">
        <v>215</v>
      </c>
      <c r="E77" s="17">
        <v>2375</v>
      </c>
      <c r="F77" s="18">
        <v>262.06</v>
      </c>
      <c r="G77" s="19">
        <v>1.9E-3</v>
      </c>
      <c r="H77" s="20"/>
    </row>
    <row r="78" spans="1:8" ht="12.9" customHeight="1">
      <c r="A78" s="15" t="s">
        <v>255</v>
      </c>
      <c r="B78" s="16" t="s">
        <v>256</v>
      </c>
      <c r="C78" s="12" t="s">
        <v>257</v>
      </c>
      <c r="D78" s="13" t="s">
        <v>258</v>
      </c>
      <c r="E78" s="17">
        <v>69851</v>
      </c>
      <c r="F78" s="18">
        <v>242.31</v>
      </c>
      <c r="G78" s="19">
        <v>1.8E-3</v>
      </c>
      <c r="H78" s="20"/>
    </row>
    <row r="79" spans="1:8" ht="12.9" customHeight="1">
      <c r="A79" s="15" t="s">
        <v>259</v>
      </c>
      <c r="B79" s="16" t="s">
        <v>260</v>
      </c>
      <c r="C79" s="12" t="s">
        <v>261</v>
      </c>
      <c r="D79" s="13" t="s">
        <v>262</v>
      </c>
      <c r="E79" s="17">
        <v>4374</v>
      </c>
      <c r="F79" s="18">
        <v>28.42</v>
      </c>
      <c r="G79" s="19">
        <v>2.0000000000000001E-4</v>
      </c>
      <c r="H79" s="20"/>
    </row>
    <row r="80" spans="1:8" ht="12.9" customHeight="1">
      <c r="A80" s="4"/>
      <c r="B80" s="21" t="s">
        <v>263</v>
      </c>
      <c r="C80" s="22"/>
      <c r="D80" s="21"/>
      <c r="E80" s="21"/>
      <c r="F80" s="23">
        <f>SUM(F8:F79)</f>
        <v>129981.81000000004</v>
      </c>
      <c r="G80" s="24">
        <f>SUM(G8:G79)</f>
        <v>0.95940000000000036</v>
      </c>
      <c r="H80" s="25"/>
    </row>
    <row r="81" spans="1:8" ht="12.9" customHeight="1">
      <c r="A81" s="4"/>
      <c r="B81" s="11" t="s">
        <v>264</v>
      </c>
      <c r="C81" s="26"/>
      <c r="D81" s="27"/>
      <c r="E81" s="27"/>
      <c r="F81" s="28"/>
      <c r="G81" s="28"/>
      <c r="H81" s="25"/>
    </row>
    <row r="82" spans="1:8" ht="12.9" customHeight="1">
      <c r="A82" s="15" t="s">
        <v>265</v>
      </c>
      <c r="B82" s="16" t="s">
        <v>266</v>
      </c>
      <c r="C82" s="12" t="s">
        <v>267</v>
      </c>
      <c r="D82" s="13" t="s">
        <v>268</v>
      </c>
      <c r="E82" s="17">
        <v>165448</v>
      </c>
      <c r="F82" s="18">
        <v>552.17999999999995</v>
      </c>
      <c r="G82" s="19">
        <v>4.1000000000000003E-3</v>
      </c>
      <c r="H82" s="20"/>
    </row>
    <row r="83" spans="1:8" ht="12.9" customHeight="1">
      <c r="A83" s="4"/>
      <c r="B83" s="21" t="s">
        <v>263</v>
      </c>
      <c r="C83" s="26"/>
      <c r="D83" s="27"/>
      <c r="E83" s="27"/>
      <c r="F83" s="23">
        <f>+F82</f>
        <v>552.17999999999995</v>
      </c>
      <c r="G83" s="29">
        <f>+G82</f>
        <v>4.1000000000000003E-3</v>
      </c>
      <c r="H83" s="25"/>
    </row>
    <row r="84" spans="1:8" ht="12.9" customHeight="1">
      <c r="A84" s="4"/>
      <c r="B84" s="21" t="s">
        <v>269</v>
      </c>
      <c r="C84" s="26"/>
      <c r="D84" s="27"/>
      <c r="E84" s="30"/>
      <c r="F84" s="31">
        <v>130533.99</v>
      </c>
      <c r="G84" s="24">
        <v>0.96350000000000002</v>
      </c>
      <c r="H84" s="32"/>
    </row>
    <row r="85" spans="1:8" ht="12.9" customHeight="1">
      <c r="A85" s="4"/>
      <c r="B85" s="11" t="s">
        <v>270</v>
      </c>
      <c r="C85" s="12"/>
      <c r="D85" s="13"/>
      <c r="E85" s="13"/>
      <c r="F85" s="13"/>
      <c r="G85" s="13"/>
      <c r="H85" s="14"/>
    </row>
    <row r="86" spans="1:8" ht="12.9" customHeight="1">
      <c r="A86" s="4"/>
      <c r="B86" s="33" t="s">
        <v>271</v>
      </c>
      <c r="C86" s="12"/>
      <c r="D86" s="13"/>
      <c r="E86" s="13"/>
      <c r="F86" s="13"/>
      <c r="G86" s="13"/>
      <c r="H86" s="14"/>
    </row>
    <row r="87" spans="1:8" ht="12.9" customHeight="1">
      <c r="A87" s="15" t="s">
        <v>272</v>
      </c>
      <c r="B87" s="16" t="s">
        <v>273</v>
      </c>
      <c r="C87" s="12"/>
      <c r="D87" s="13"/>
      <c r="E87" s="34"/>
      <c r="F87" s="18">
        <v>5007.71</v>
      </c>
      <c r="G87" s="19">
        <v>3.6999999999999998E-2</v>
      </c>
      <c r="H87" s="20">
        <v>6.6168246073164849E-2</v>
      </c>
    </row>
    <row r="88" spans="1:8" ht="12.9" customHeight="1">
      <c r="A88" s="4"/>
      <c r="B88" s="21" t="s">
        <v>269</v>
      </c>
      <c r="C88" s="26"/>
      <c r="D88" s="27"/>
      <c r="E88" s="30"/>
      <c r="F88" s="31">
        <v>5007.71</v>
      </c>
      <c r="G88" s="24">
        <v>3.6999999999999998E-2</v>
      </c>
      <c r="H88" s="32"/>
    </row>
    <row r="89" spans="1:8" ht="12.9" customHeight="1">
      <c r="A89" s="4"/>
      <c r="B89" s="33" t="s">
        <v>274</v>
      </c>
      <c r="C89" s="35"/>
      <c r="D89" s="36"/>
      <c r="E89" s="36"/>
      <c r="F89" s="36"/>
      <c r="G89" s="36"/>
      <c r="H89" s="37"/>
    </row>
    <row r="90" spans="1:8" ht="12.9" customHeight="1">
      <c r="A90" s="4"/>
      <c r="B90" s="27" t="s">
        <v>275</v>
      </c>
      <c r="C90" s="26"/>
      <c r="D90" s="27"/>
      <c r="E90" s="27"/>
      <c r="F90" s="23">
        <v>34.86</v>
      </c>
      <c r="G90" s="29">
        <v>2.9999999999999997E-4</v>
      </c>
      <c r="H90" s="37"/>
    </row>
    <row r="91" spans="1:8" ht="12.9" customHeight="1">
      <c r="A91" s="4"/>
      <c r="B91" s="21" t="s">
        <v>263</v>
      </c>
      <c r="C91" s="22"/>
      <c r="D91" s="21"/>
      <c r="E91" s="21"/>
      <c r="F91" s="23">
        <v>34.86</v>
      </c>
      <c r="G91" s="29">
        <v>2.9999999999999997E-4</v>
      </c>
      <c r="H91" s="37"/>
    </row>
    <row r="92" spans="1:8" ht="12.9" customHeight="1">
      <c r="A92" s="4"/>
      <c r="B92" s="27" t="s">
        <v>276</v>
      </c>
      <c r="C92" s="26"/>
      <c r="D92" s="27"/>
      <c r="E92" s="27"/>
      <c r="F92" s="23">
        <v>200</v>
      </c>
      <c r="G92" s="29">
        <v>1.5E-3</v>
      </c>
      <c r="H92" s="37"/>
    </row>
    <row r="93" spans="1:8" ht="12.9" customHeight="1">
      <c r="A93" s="4"/>
      <c r="B93" s="36" t="s">
        <v>277</v>
      </c>
      <c r="C93" s="35"/>
      <c r="D93" s="36"/>
      <c r="E93" s="36"/>
      <c r="F93" s="38">
        <v>138.15</v>
      </c>
      <c r="G93" s="39">
        <v>1E-3</v>
      </c>
      <c r="H93" s="37"/>
    </row>
    <row r="94" spans="1:8" ht="12.9" customHeight="1">
      <c r="A94" s="4"/>
      <c r="B94" s="36" t="s">
        <v>278</v>
      </c>
      <c r="C94" s="35"/>
      <c r="D94" s="36"/>
      <c r="E94" s="36"/>
      <c r="F94" s="40">
        <v>-461.47</v>
      </c>
      <c r="G94" s="39">
        <v>-3.3E-3</v>
      </c>
      <c r="H94" s="37"/>
    </row>
    <row r="95" spans="1:8" ht="12.9" customHeight="1">
      <c r="A95" s="4"/>
      <c r="B95" s="21" t="s">
        <v>279</v>
      </c>
      <c r="C95" s="26"/>
      <c r="D95" s="27"/>
      <c r="E95" s="27"/>
      <c r="F95" s="23">
        <v>-123.32</v>
      </c>
      <c r="G95" s="41">
        <v>-8.0000000000000004E-4</v>
      </c>
      <c r="H95" s="37"/>
    </row>
    <row r="96" spans="1:8" ht="12.9" customHeight="1" thickBot="1">
      <c r="A96" s="4"/>
      <c r="B96" s="42" t="s">
        <v>280</v>
      </c>
      <c r="C96" s="43"/>
      <c r="D96" s="44"/>
      <c r="E96" s="44"/>
      <c r="F96" s="45">
        <v>135453.23586097709</v>
      </c>
      <c r="G96" s="46">
        <v>1</v>
      </c>
      <c r="H96" s="47"/>
    </row>
    <row r="97" spans="1:8" ht="12.9" customHeight="1">
      <c r="A97" s="4"/>
      <c r="B97" s="48"/>
      <c r="C97" s="4"/>
      <c r="D97" s="4"/>
      <c r="E97" s="4"/>
      <c r="F97" s="4"/>
      <c r="G97" s="4"/>
      <c r="H97" s="4"/>
    </row>
    <row r="98" spans="1:8" ht="12.9" customHeight="1">
      <c r="A98" s="4"/>
      <c r="B98" s="49" t="s">
        <v>281</v>
      </c>
      <c r="C98" s="4"/>
      <c r="D98" s="4"/>
      <c r="E98" s="4"/>
      <c r="F98" s="4"/>
      <c r="G98" s="4"/>
      <c r="H98" s="4"/>
    </row>
    <row r="99" spans="1:8" ht="12.9" customHeight="1">
      <c r="A99" s="4"/>
      <c r="B99" s="48"/>
      <c r="C99" s="4"/>
      <c r="D99" s="4"/>
      <c r="E99" s="4"/>
      <c r="F99" s="4"/>
      <c r="G99" s="4"/>
      <c r="H99" s="4"/>
    </row>
    <row r="100" spans="1:8" ht="12.9" customHeight="1">
      <c r="A100" s="4"/>
      <c r="B100" s="48"/>
      <c r="C100" s="4"/>
      <c r="D100" s="4"/>
      <c r="E100" s="4"/>
      <c r="F100" s="4"/>
      <c r="G100" s="4"/>
      <c r="H100" s="4"/>
    </row>
    <row r="101" spans="1:8" ht="12.9" customHeight="1">
      <c r="A101" s="4"/>
      <c r="B101" s="48"/>
      <c r="C101" s="4"/>
      <c r="D101" s="4"/>
      <c r="E101" s="4"/>
      <c r="F101" s="4"/>
      <c r="G101" s="4"/>
      <c r="H101" s="4"/>
    </row>
    <row r="102" spans="1:8" ht="12.9" customHeight="1">
      <c r="A102" s="4"/>
      <c r="B102" s="50"/>
      <c r="C102" s="50"/>
      <c r="D102" s="50"/>
      <c r="E102" s="4"/>
      <c r="F102" s="4"/>
      <c r="G102" s="4"/>
      <c r="H102" s="4"/>
    </row>
    <row r="103" spans="1:8" ht="12.9" customHeight="1">
      <c r="A103" s="4"/>
      <c r="B103" s="51"/>
      <c r="C103" s="51"/>
      <c r="D103" s="51"/>
      <c r="E103" s="4"/>
      <c r="F103" s="4"/>
      <c r="G103" s="4"/>
      <c r="H103" s="4"/>
    </row>
    <row r="104" spans="1:8" ht="12.9" customHeight="1">
      <c r="A104" s="4"/>
      <c r="B104" s="50"/>
      <c r="C104" s="50"/>
      <c r="D104" s="50"/>
      <c r="E104" s="4"/>
      <c r="F104" s="4"/>
      <c r="G104" s="4"/>
      <c r="H104" s="4"/>
    </row>
    <row r="105" spans="1:8" ht="12.9" customHeight="1">
      <c r="A105" s="4"/>
      <c r="B105" s="50"/>
      <c r="C105" s="50"/>
      <c r="D105" s="50"/>
      <c r="E105" s="4"/>
      <c r="F105" s="4"/>
      <c r="G105" s="4"/>
      <c r="H105" s="4"/>
    </row>
    <row r="106" spans="1:8" ht="12.9" customHeight="1">
      <c r="A106" s="4"/>
      <c r="B106" s="48"/>
      <c r="C106" s="4"/>
      <c r="D106" s="4"/>
      <c r="E106" s="4"/>
      <c r="F106" s="4"/>
      <c r="G106" s="4"/>
      <c r="H106" s="4"/>
    </row>
    <row r="107" spans="1:8">
      <c r="F107" s="52" t="s">
        <v>282</v>
      </c>
    </row>
    <row r="108" spans="1:8">
      <c r="B108" s="52" t="s">
        <v>283</v>
      </c>
      <c r="F108" s="52" t="s">
        <v>284</v>
      </c>
    </row>
  </sheetData>
  <mergeCells count="6">
    <mergeCell ref="B2:G2"/>
    <mergeCell ref="B3:G3"/>
    <mergeCell ref="B102:D102"/>
    <mergeCell ref="B103:D103"/>
    <mergeCell ref="B104:D104"/>
    <mergeCell ref="B105:D105"/>
  </mergeCells>
  <pageMargins left="0" right="0" top="0" bottom="0" header="0" footer="0"/>
  <pageSetup orientation="portrait"/>
  <headerFooter>
    <oddFooter xml:space="preserve">&amp;C_x000D_&amp;1#&amp;"Calibri"&amp;10&amp;K000000  For internal use only 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IDF300</vt:lpstr>
      <vt:lpstr>JR_PAGE_ANCHOR_0_59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Chandrababu Chowke</dc:creator>
  <cp:lastModifiedBy>Chandrababu Chowke</cp:lastModifiedBy>
  <dcterms:created xsi:type="dcterms:W3CDTF">2025-02-07T10:20:55Z</dcterms:created>
  <dcterms:modified xsi:type="dcterms:W3CDTF">2025-02-07T10:20:56Z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2025-02-07T10:20:56Z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7c94f73e-53f4-432a-8d29-63aab75bf7fa</vt:lpwstr>
  </property>
  <property fmtid="{D5CDD505-2E9C-101B-9397-08002B2CF9AE}" pid="8" name="MSIP_Label_af1741f6-9e47-426e-a683-937c37d4ebc5_ContentBits">
    <vt:lpwstr>3</vt:lpwstr>
  </property>
</Properties>
</file>