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estrictedEXTN3\IDFCMF\New folder\FUNDADM\IDFC\Monthly Reports\2025\Feb 25\Portfolios\Fortnigthly Portfolio 28.02\"/>
    </mc:Choice>
  </mc:AlternateContent>
  <xr:revisionPtr revIDLastSave="0" documentId="8_{833CCC4F-DC04-49D8-9CA1-EC942FD68757}" xr6:coauthVersionLast="47" xr6:coauthVersionMax="47" xr10:uidLastSave="{00000000-0000-0000-0000-000000000000}"/>
  <bookViews>
    <workbookView xWindow="-120" yWindow="-120" windowWidth="29040" windowHeight="15840" xr2:uid="{7A0653E6-53BD-4995-859A-EAB01BB86763}"/>
  </bookViews>
  <sheets>
    <sheet name="IDF274" sheetId="1" r:id="rId1"/>
  </sheets>
  <definedNames>
    <definedName name="JR_PAGE_ANCHOR_0_15">'IDF274'!$A$2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C47" i="1" s="1"/>
  <c r="C52" i="1" s="1"/>
  <c r="C37" i="1"/>
  <c r="C38" i="1" s="1"/>
  <c r="C46" i="1" s="1"/>
  <c r="C51" i="1" s="1"/>
  <c r="C36" i="1"/>
  <c r="C35" i="1"/>
</calcChain>
</file>

<file path=xl/sharedStrings.xml><?xml version="1.0" encoding="utf-8"?>
<sst xmlns="http://schemas.openxmlformats.org/spreadsheetml/2006/main" count="69" uniqueCount="46">
  <si>
    <t>INDEX</t>
  </si>
  <si>
    <t>Portfolio Statement as on February 28,2025</t>
  </si>
  <si>
    <t>Bandhan CRISIL IBX Gilt April 2028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</si>
  <si>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</si>
  <si>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</si>
  <si>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</si>
  <si>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</si>
  <si>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</si>
  <si>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</si>
  <si>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</si>
  <si>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</si>
  <si>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</si>
  <si>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</si>
  <si>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GOI1973</t>
  </si>
  <si>
    <t>7.17% Government of India</t>
  </si>
  <si>
    <t>IN0020170174</t>
  </si>
  <si>
    <t>SOVEREIGN</t>
  </si>
  <si>
    <t>GOI804</t>
  </si>
  <si>
    <t>8.28% Government of India</t>
  </si>
  <si>
    <t>IN0020070069</t>
  </si>
  <si>
    <t>GOI4485</t>
  </si>
  <si>
    <t>7.38% Government of India</t>
  </si>
  <si>
    <t>IN0020220037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</si>
  <si>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</si>
  <si>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</si>
  <si>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</si>
  <si>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</si>
  <si>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</si>
  <si>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</si>
  <si>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TRP_030325</t>
  </si>
  <si>
    <t>Triparty Repo TRP_030325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</si>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</sst>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165" fontId="4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right" vertical="top" wrapText="1"/>
    </xf>
    <xf numFmtId="165" fontId="3" fillId="0" borderId="9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4" fontId="3" fillId="0" borderId="12" xfId="0" applyNumberFormat="1" applyFont="1" applyBorder="1" applyAlignment="1">
      <alignment horizontal="right" vertical="top" wrapText="1"/>
    </xf>
    <xf numFmtId="165" fontId="6" fillId="0" borderId="12" xfId="0" applyNumberFormat="1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3" fillId="0" borderId="17" xfId="0" applyNumberFormat="1" applyFont="1" applyBorder="1" applyAlignment="1">
      <alignment horizontal="right" vertical="top" wrapText="1"/>
    </xf>
    <xf numFmtId="165" fontId="3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3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211B-E329-4AE7-914B-60D5AD3CBCA6}">
  <sheetPr codeName="Sheet15">
    <outlinePr summaryBelow="0"/>
  </sheetPr>
  <dimension ref="A2:H52"/>
  <sheetViews>
    <sheetView tabSelected="1" workbookViewId="0">
      <selection activeCell="H81" sqref="H81"/>
    </sheetView>
  </sheetViews>
  <sheetFormatPr defaultRowHeight="15"/>
  <cols>
    <col min="1" max="1" width="3.28515625" customWidth="1"/>
    <col min="2" max="2" width="75" customWidth="1"/>
    <col min="3" max="3" width="16.7109375" customWidth="1"/>
    <col min="4" max="4" width="50" customWidth="1"/>
    <col min="5" max="8" width="16.7109375" customWidth="1"/>
  </cols>
  <sheetData>
    <row r="2" spans="1:8" ht="15.95" customHeight="1">
      <c r="A2" s="1" t="s">
        <v>0</v>
      </c>
      <c r="B2" s="2" t="s">
        <v>1</v>
      </c>
      <c r="C2" s="2"/>
      <c r="D2" s="2"/>
      <c r="E2" s="2"/>
      <c r="F2" s="2"/>
      <c r="G2" s="2"/>
      <c r="H2" s="3"/>
    </row>
    <row r="3" spans="1:8" ht="12.95" customHeight="1">
      <c r="A3" s="3"/>
      <c r="B3" s="2" t="s">
        <v>2</v>
      </c>
      <c r="C3" s="2"/>
      <c r="D3" s="2"/>
      <c r="E3" s="2"/>
      <c r="F3" s="2"/>
      <c r="G3" s="2"/>
      <c r="H3" s="3"/>
    </row>
    <row r="4" spans="1:8" ht="12.95" customHeight="1" thickBot="1">
      <c r="A4" s="4"/>
      <c r="B4" s="3"/>
      <c r="C4" s="3"/>
      <c r="D4" s="3"/>
      <c r="E4" s="3"/>
      <c r="F4" s="3"/>
      <c r="G4" s="3"/>
      <c r="H4" s="3"/>
    </row>
    <row r="5" spans="1:8" ht="27.95" customHeight="1">
      <c r="A5" s="3"/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</row>
    <row r="6" spans="1:8" ht="12.95" customHeight="1">
      <c r="A6" s="3"/>
      <c r="B6" s="10" t="s">
        <v>10</v>
      </c>
      <c r="C6" s="11"/>
      <c r="D6" s="12"/>
      <c r="E6" s="12"/>
      <c r="F6" s="12"/>
      <c r="G6" s="12"/>
      <c r="H6" s="13"/>
    </row>
    <row r="7" spans="1:8" ht="12.95" customHeight="1">
      <c r="A7" s="3"/>
      <c r="B7" s="10" t="s">
        <v>11</v>
      </c>
      <c r="C7" s="11"/>
      <c r="D7" s="12"/>
      <c r="E7" s="12"/>
      <c r="F7" s="12"/>
      <c r="G7" s="12"/>
      <c r="H7" s="13"/>
    </row>
    <row r="8" spans="1:8" ht="12.95" customHeight="1">
      <c r="A8" s="3"/>
      <c r="B8" s="10" t="s">
        <v>12</v>
      </c>
      <c r="C8" s="11"/>
      <c r="D8" s="12"/>
      <c r="E8" s="12"/>
      <c r="F8" s="12"/>
      <c r="G8" s="12"/>
      <c r="H8" s="13"/>
    </row>
    <row r="9" spans="1:8" ht="12.95" customHeight="1">
      <c r="A9" s="14" t="s">
        <v>13</v>
      </c>
      <c r="B9" s="15" t="s">
        <v>14</v>
      </c>
      <c r="C9" s="11" t="s">
        <v>15</v>
      </c>
      <c r="D9" s="12" t="s">
        <v>16</v>
      </c>
      <c r="E9" s="16">
        <v>250778700</v>
      </c>
      <c r="F9" s="17">
        <v>254541.13</v>
      </c>
      <c r="G9" s="18">
        <v>0.54139999999999999</v>
      </c>
      <c r="H9" s="19">
        <v>6.688100000000001E-2</v>
      </c>
    </row>
    <row r="10" spans="1:8" ht="12.95" customHeight="1">
      <c r="A10" s="14" t="s">
        <v>17</v>
      </c>
      <c r="B10" s="15" t="s">
        <v>18</v>
      </c>
      <c r="C10" s="11" t="s">
        <v>19</v>
      </c>
      <c r="D10" s="12" t="s">
        <v>16</v>
      </c>
      <c r="E10" s="16">
        <v>182000000</v>
      </c>
      <c r="F10" s="17">
        <v>189185.72</v>
      </c>
      <c r="G10" s="18">
        <v>0.40239999999999998</v>
      </c>
      <c r="H10" s="19">
        <v>6.6816E-2</v>
      </c>
    </row>
    <row r="11" spans="1:8" ht="12.95" customHeight="1">
      <c r="A11" s="14" t="s">
        <v>20</v>
      </c>
      <c r="B11" s="15" t="s">
        <v>21</v>
      </c>
      <c r="C11" s="11" t="s">
        <v>22</v>
      </c>
      <c r="D11" s="12" t="s">
        <v>16</v>
      </c>
      <c r="E11" s="16">
        <v>10380000</v>
      </c>
      <c r="F11" s="17">
        <v>10555.94</v>
      </c>
      <c r="G11" s="18">
        <v>2.2499999999999999E-2</v>
      </c>
      <c r="H11" s="19">
        <v>6.6758999999999999E-2</v>
      </c>
    </row>
    <row r="12" spans="1:8" ht="12.95" customHeight="1">
      <c r="A12" s="3"/>
      <c r="B12" s="20" t="s">
        <v>23</v>
      </c>
      <c r="C12" s="21"/>
      <c r="D12" s="20"/>
      <c r="E12" s="20"/>
      <c r="F12" s="22">
        <v>454282.79</v>
      </c>
      <c r="G12" s="23">
        <v>0.96630000000000005</v>
      </c>
      <c r="H12" s="24"/>
    </row>
    <row r="13" spans="1:8" ht="12.95" customHeight="1">
      <c r="A13" s="3"/>
      <c r="B13" s="10" t="s">
        <v>24</v>
      </c>
      <c r="C13" s="11"/>
      <c r="D13" s="25"/>
      <c r="E13" s="25"/>
      <c r="F13" s="26" t="s">
        <v>25</v>
      </c>
      <c r="G13" s="26" t="s">
        <v>25</v>
      </c>
      <c r="H13" s="24" t="s">
        <v>25</v>
      </c>
    </row>
    <row r="14" spans="1:8" ht="12.95" customHeight="1">
      <c r="A14" s="3"/>
      <c r="B14" s="21" t="s">
        <v>23</v>
      </c>
      <c r="C14" s="27"/>
      <c r="D14" s="25"/>
      <c r="E14" s="25"/>
      <c r="F14" s="26" t="s">
        <v>25</v>
      </c>
      <c r="G14" s="26" t="s">
        <v>25</v>
      </c>
      <c r="H14" s="24" t="s">
        <v>25</v>
      </c>
    </row>
    <row r="15" spans="1:8" ht="12.95" customHeight="1">
      <c r="A15" s="3"/>
      <c r="B15" s="20" t="s">
        <v>26</v>
      </c>
      <c r="C15" s="27"/>
      <c r="D15" s="25"/>
      <c r="E15" s="28"/>
      <c r="F15" s="29">
        <v>454282.79</v>
      </c>
      <c r="G15" s="30">
        <v>0.96630000000000005</v>
      </c>
      <c r="H15" s="31"/>
    </row>
    <row r="16" spans="1:8" ht="12.95" customHeight="1">
      <c r="A16" s="3"/>
      <c r="B16" s="10" t="s">
        <v>27</v>
      </c>
      <c r="C16" s="11"/>
      <c r="D16" s="12"/>
      <c r="E16" s="12"/>
      <c r="F16" s="12"/>
      <c r="G16" s="12"/>
      <c r="H16" s="13"/>
    </row>
    <row r="17" spans="1:8" ht="12.95" customHeight="1">
      <c r="A17" s="3"/>
      <c r="B17" s="32" t="s">
        <v>28</v>
      </c>
      <c r="C17" s="11"/>
      <c r="D17" s="12"/>
      <c r="E17" s="12"/>
      <c r="F17" s="12"/>
      <c r="G17" s="12"/>
      <c r="H17" s="13"/>
    </row>
    <row r="18" spans="1:8" ht="12.95" customHeight="1">
      <c r="A18" s="14" t="s">
        <v>29</v>
      </c>
      <c r="B18" s="15" t="s">
        <v>30</v>
      </c>
      <c r="C18" s="11"/>
      <c r="D18" s="12"/>
      <c r="E18" s="33"/>
      <c r="F18" s="17">
        <v>6486.8</v>
      </c>
      <c r="G18" s="18">
        <v>1.38E-2</v>
      </c>
      <c r="H18" s="19">
        <v>6.2618999999999994E-2</v>
      </c>
    </row>
    <row r="19" spans="1:8" ht="12.95" customHeight="1">
      <c r="A19" s="3"/>
      <c r="B19" s="20" t="s">
        <v>26</v>
      </c>
      <c r="C19" s="27"/>
      <c r="D19" s="25"/>
      <c r="E19" s="28"/>
      <c r="F19" s="29">
        <v>6486.8</v>
      </c>
      <c r="G19" s="30">
        <v>1.38E-2</v>
      </c>
      <c r="H19" s="31"/>
    </row>
    <row r="20" spans="1:8" ht="12.95" customHeight="1">
      <c r="A20" s="3"/>
      <c r="B20" s="32" t="s">
        <v>31</v>
      </c>
      <c r="C20" s="34"/>
      <c r="D20" s="35"/>
      <c r="E20" s="35"/>
      <c r="F20" s="35"/>
      <c r="G20" s="35"/>
      <c r="H20" s="36"/>
    </row>
    <row r="21" spans="1:8" ht="12.95" customHeight="1">
      <c r="A21" s="3"/>
      <c r="B21" s="25" t="s">
        <v>32</v>
      </c>
      <c r="C21" s="27"/>
      <c r="D21" s="25"/>
      <c r="E21" s="25"/>
      <c r="F21" s="22">
        <v>0.13</v>
      </c>
      <c r="G21" s="37" t="s">
        <v>33</v>
      </c>
      <c r="H21" s="36"/>
    </row>
    <row r="22" spans="1:8" ht="12.95" customHeight="1">
      <c r="A22" s="3"/>
      <c r="B22" s="20" t="s">
        <v>23</v>
      </c>
      <c r="C22" s="21"/>
      <c r="D22" s="20"/>
      <c r="E22" s="20"/>
      <c r="F22" s="22">
        <v>0.13</v>
      </c>
      <c r="G22" s="37" t="s">
        <v>33</v>
      </c>
      <c r="H22" s="36"/>
    </row>
    <row r="23" spans="1:8" ht="12.95" customHeight="1">
      <c r="A23" s="3"/>
      <c r="B23" s="20" t="s">
        <v>34</v>
      </c>
      <c r="C23" s="27"/>
      <c r="D23" s="25"/>
      <c r="E23" s="25"/>
      <c r="F23" s="22">
        <v>9419.84</v>
      </c>
      <c r="G23" s="38">
        <v>1.9900000000000001E-2</v>
      </c>
      <c r="H23" s="36"/>
    </row>
    <row r="24" spans="1:8" ht="12.95" customHeight="1" thickBot="1">
      <c r="A24" s="3"/>
      <c r="B24" s="39" t="s">
        <v>35</v>
      </c>
      <c r="C24" s="40"/>
      <c r="D24" s="41"/>
      <c r="E24" s="41"/>
      <c r="F24" s="42">
        <v>470189.56456750003</v>
      </c>
      <c r="G24" s="43">
        <v>1</v>
      </c>
      <c r="H24" s="44"/>
    </row>
    <row r="25" spans="1:8" ht="12.95" customHeight="1">
      <c r="A25" s="3"/>
      <c r="B25" s="45"/>
      <c r="C25" s="3"/>
      <c r="D25" s="3"/>
      <c r="E25" s="3"/>
      <c r="F25" s="3"/>
      <c r="G25" s="3"/>
      <c r="H25" s="3"/>
    </row>
    <row r="26" spans="1:8" ht="12.95" customHeight="1">
      <c r="A26" s="3"/>
      <c r="B26" s="45" t="s">
        <v>36</v>
      </c>
      <c r="C26" s="3"/>
      <c r="D26" s="3"/>
      <c r="E26" s="3"/>
      <c r="F26" s="3"/>
      <c r="G26" s="3"/>
      <c r="H26" s="3"/>
    </row>
    <row r="32" spans="1:8">
      <c r="B32" s="46" t="s">
        <v>37</v>
      </c>
      <c r="C32" s="3"/>
    </row>
    <row r="33" spans="2:3">
      <c r="B33" s="47" t="s">
        <v>38</v>
      </c>
      <c r="C33" s="47" t="s">
        <v>8</v>
      </c>
    </row>
    <row r="34" spans="2:3">
      <c r="B34" s="47" t="s">
        <v>39</v>
      </c>
      <c r="C34" s="48"/>
    </row>
    <row r="35" spans="2:3">
      <c r="B35" s="48" t="s">
        <v>14</v>
      </c>
      <c r="C35" s="49">
        <f>G9</f>
        <v>0.54139999999999999</v>
      </c>
    </row>
    <row r="36" spans="2:3">
      <c r="B36" s="48" t="s">
        <v>18</v>
      </c>
      <c r="C36" s="49">
        <f t="shared" ref="C36:C37" si="0">G10</f>
        <v>0.40239999999999998</v>
      </c>
    </row>
    <row r="37" spans="2:3">
      <c r="B37" s="48" t="s">
        <v>21</v>
      </c>
      <c r="C37" s="49">
        <f t="shared" si="0"/>
        <v>2.2499999999999999E-2</v>
      </c>
    </row>
    <row r="38" spans="2:3">
      <c r="B38" s="50" t="s">
        <v>26</v>
      </c>
      <c r="C38" s="51">
        <f>SUM(C35:C37)</f>
        <v>0.96629999999999994</v>
      </c>
    </row>
    <row r="39" spans="2:3">
      <c r="B39" s="50"/>
      <c r="C39" s="51"/>
    </row>
    <row r="40" spans="2:3">
      <c r="B40" s="47" t="s">
        <v>40</v>
      </c>
      <c r="C40" s="48"/>
    </row>
    <row r="41" spans="2:3">
      <c r="B41" s="48" t="s">
        <v>41</v>
      </c>
      <c r="C41" s="49">
        <f>G19</f>
        <v>1.38E-2</v>
      </c>
    </row>
    <row r="42" spans="2:3">
      <c r="B42" s="47" t="s">
        <v>26</v>
      </c>
      <c r="C42" s="51">
        <f>+C41</f>
        <v>1.38E-2</v>
      </c>
    </row>
    <row r="44" spans="2:3">
      <c r="B44" s="46" t="s">
        <v>42</v>
      </c>
    </row>
    <row r="45" spans="2:3">
      <c r="B45" s="47" t="s">
        <v>43</v>
      </c>
      <c r="C45" s="47" t="s">
        <v>8</v>
      </c>
    </row>
    <row r="46" spans="2:3">
      <c r="B46" s="48" t="s">
        <v>39</v>
      </c>
      <c r="C46" s="49">
        <f>C38</f>
        <v>0.96629999999999994</v>
      </c>
    </row>
    <row r="47" spans="2:3">
      <c r="B47" s="48" t="s">
        <v>40</v>
      </c>
      <c r="C47" s="49">
        <f>+C42</f>
        <v>1.38E-2</v>
      </c>
    </row>
    <row r="49" spans="2:3">
      <c r="B49" s="46" t="s">
        <v>44</v>
      </c>
    </row>
    <row r="50" spans="2:3">
      <c r="B50" s="47" t="s">
        <v>45</v>
      </c>
      <c r="C50" s="47" t="s">
        <v>8</v>
      </c>
    </row>
    <row r="51" spans="2:3">
      <c r="B51" s="48" t="s">
        <v>39</v>
      </c>
      <c r="C51" s="49">
        <f>C46</f>
        <v>0.96629999999999994</v>
      </c>
    </row>
    <row r="52" spans="2:3">
      <c r="B52" s="48" t="s">
        <v>40</v>
      </c>
      <c r="C52" s="49">
        <f>C47</f>
        <v>1.38E-2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IDF274</vt:lpstr>
      <vt:lpstr>JR_PAGE_ANCHOR_0_15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Lalji Katariya</dc:creator>
  <cp:lastModifiedBy>Lalji Katariya</cp:lastModifiedBy>
  <dcterms:created xsi:type="dcterms:W3CDTF">2025-03-04T14:10:57Z</dcterms:created>
  <dcterms:modified xsi:type="dcterms:W3CDTF">2025-03-04T14:10:59Z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2025-03-04T14:10:58Z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f5cc2a2e-53b2-409f-9c7b-d537d3d202d0</vt:lpwstr>
  </property>
  <property fmtid="{D5CDD505-2E9C-101B-9397-08002B2CF9AE}" pid="8" name="MSIP_Label_af1741f6-9e47-426e-a683-937c37d4ebc5_ContentBits">
    <vt:lpwstr>3</vt:lpwstr>
  </property>
</Properties>
</file>