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ONTHLY FACT SHEETS\2024-25\Jan 2025\Monthly Portfolios\Portfolios\Split\"/>
    </mc:Choice>
  </mc:AlternateContent>
  <bookViews>
    <workbookView xWindow="0" yWindow="0" windowWidth="20490" windowHeight="7125"/>
  </bookViews>
  <sheets>
    <sheet name="HDFCRETHDP" sheetId="2" r:id="rId1"/>
    <sheet name="DerivativeHDFCRETHDP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SheetKraft.IndicativeMode" hidden="1">TRUE</definedName>
    <definedName name="SheetKraftFormat">TRUE</definedName>
    <definedName name="SheetKraftFormula1" hidden="1">_xll.Formula.SK('[1]Holding Positions'!$E$10,1)</definedName>
    <definedName name="SheetKraftFormula10" hidden="1">_xll.Formula.SK(#REF!,)</definedName>
    <definedName name="SheetKraftFormula100" hidden="1">_xll.Formula.SK([3]Stack!$AV$6,1)</definedName>
    <definedName name="SheetKraftFormula101" hidden="1">_xll.Formula.SK([3]Stack!$AW$6,1)</definedName>
    <definedName name="SheetKraftFormula102" hidden="1">_xll.Formula.SK([3]Stack!$AX$6,1)</definedName>
    <definedName name="SheetKraftFormula104" hidden="1">_xll.Formula.SK([3]Stack!$BG$5,1)</definedName>
    <definedName name="SheetKraftFormula105" hidden="1">_xll.Formula.SK([3]Stack!$CZ$6,1)</definedName>
    <definedName name="SheetKraftFormula106" hidden="1">_xll.Formula.SK([3]Stack!$DI$5,1)</definedName>
    <definedName name="SheetKraftFormula107" hidden="1">_xll.Formula.SK([3]Stack!$DH$5,1)</definedName>
    <definedName name="SheetKraftFormula108" hidden="1">_xll.Formula.SK([4]Template_Formula!$A$3,1)</definedName>
    <definedName name="SheetKraftFormula109" hidden="1">_xll.Formula.SK('[5]Asset Master'!$Y$7,1)</definedName>
    <definedName name="SheetKraftFormula11" hidden="1">_xll.Formula.SK(#REF!,)</definedName>
    <definedName name="SheetKraftFormula110" hidden="1">_xll.Formula.SK([3]Stack!$FC$5,1)</definedName>
    <definedName name="SheetKraftFormula111" hidden="1">_xll.Formula.SK('[5]Asset Master'!#REF!,1)</definedName>
    <definedName name="SheetKraftFormula112" hidden="1">_xll.Formula.SK('[5]Asset Master'!$AI$10,1)</definedName>
    <definedName name="SheetKraftFormula113" hidden="1">_xll.Formula.SK([3]Stack!$DB$5,1)</definedName>
    <definedName name="SheetKraftFormula114" hidden="1">_xll.Formula.SK([3]Stack!$BF$5,1)</definedName>
    <definedName name="SheetKraftFormula115" hidden="1">_xll.Formula.SK([3]Stack!$AZ$6,1)</definedName>
    <definedName name="SheetKraftFormula116" hidden="1">_xll.Formula.SK([3]Stack!$AY$5,1)</definedName>
    <definedName name="SheetKraftFormula117" hidden="1">_xll.Formula.SK([2]Hyperlinks!$A$2,1)</definedName>
    <definedName name="SheetKraftFormula118" hidden="1">_xll.Formula.SK([2]Hyperlinks!$C$3,)</definedName>
    <definedName name="SheetKraftFormula119" hidden="1">_xll.Formula.SK('[6]NCA Rows'!$R$5,1)</definedName>
    <definedName name="SheetKraftFormula12" hidden="1">_xll.Formula.SK(#REF!,)</definedName>
    <definedName name="SheetKraftFormula120" hidden="1">_xll.Formula.SK('[6]NCA Rows'!$AB$5,1)</definedName>
    <definedName name="SheetKraftFormula121" hidden="1">_xll.Formula.SK([3]Stack!$BA$6,1)</definedName>
    <definedName name="SheetKraftFormula123" hidden="1">_xll.Formula.SK('[6]NCA Rows'!$I$4,)</definedName>
    <definedName name="SheetKraftFormula124" hidden="1">_xll.Formula.SK('[6]NCA Rows'!$L$4,)</definedName>
    <definedName name="SheetKraftFormula125" hidden="1">_xll.Formula.SK('[6]NCA Rows'!$S$4,)</definedName>
    <definedName name="SheetKraftFormula126" hidden="1">_xll.Formula.SK('[6]NCA Rows'!$AP$4,)</definedName>
    <definedName name="SheetKraftFormula127" hidden="1">_xll.Formula.SK('[6]NCA Rows'!$AQ$4,)</definedName>
    <definedName name="SheetKraftFormula128" hidden="1">_xll.Formula.SK('[6]NCA Rows'!$AX$4,1)</definedName>
    <definedName name="SheetKraftFormula129" hidden="1">_xll.Formula.SK('[6]NCA Rows'!$AZ$5,1)</definedName>
    <definedName name="SheetKraftFormula13" hidden="1">_xll.Formula.SK(#REF!,)</definedName>
    <definedName name="SheetKraftFormula130" hidden="1">_xll.Formula.SK([3]Stack!$BB$5,1)</definedName>
    <definedName name="SheetKraftFormula131" hidden="1">_xll.Formula.SK('[7]Pivots Data'!$B$4,1)</definedName>
    <definedName name="SheetKraftFormula132" hidden="1">_xll.Formula.SK('[7]Pivots Data'!$H$4,1)</definedName>
    <definedName name="SheetKraftFormula133" hidden="1">_xll.Formula.SK('[7]Pivots Data'!$J$5,1)</definedName>
    <definedName name="SheetKraftFormula134" hidden="1">_xll.Formula.SK('[7]Pivots Data'!$BJ$4,1)</definedName>
    <definedName name="SheetKraftFormula135" hidden="1">_xll.Formula.SK('[7]Pivots Data'!$AC$4,1)</definedName>
    <definedName name="SheetKraftFormula136" hidden="1">_xll.Formula.SK('[7]Pivots Data'!$K$5,1)</definedName>
    <definedName name="SheetKraftFormula137" hidden="1">_xll.Formula.SK([3]Stack!$DC$5,1)</definedName>
    <definedName name="SheetKraftFormula138" hidden="1">_xll.Formula.SK('[7]Pivots Data'!$AP$4,1)</definedName>
    <definedName name="SheetKraftFormula139" hidden="1">_xll.Formula.SK('[7]Pivots Data'!$BA$4,1)</definedName>
    <definedName name="SheetKraftFormula14" hidden="1">_xll.Formula.SK(#REF!,)</definedName>
    <definedName name="SheetKraftFormula140" hidden="1">_xll.Formula.SK('[7]Pivots Data'!$AI$4,1)</definedName>
    <definedName name="SheetKraftFormula141" hidden="1">_xll.Formula.SK([4]Template_Formula!$A$10,1)</definedName>
    <definedName name="SheetKraftFormula142" hidden="1">_xll.Formula.SK('[8]Notes Data'!$AH$9,1)</definedName>
    <definedName name="SheetKraftFormula144" hidden="1">_xll.Formula.SK('[8]Notes Data'!$BF$9,1)</definedName>
    <definedName name="SheetKraftFormula145" hidden="1">_xll.Formula.SK('[8]Notes Data'!#REF!,1)</definedName>
    <definedName name="SheetKraftFormula146" hidden="1">_xll.Formula.SK('[8]Notes Data'!#REF!,1)</definedName>
    <definedName name="SheetKraftFormula147" hidden="1">_xll.Formula.SK([4]Template_Formula!$A$16,1)</definedName>
    <definedName name="SheetKraftFormula148" hidden="1">_xll.Formula.SK('[8]Notes Data'!$BI$9,1)</definedName>
    <definedName name="SheetKraftFormula149" hidden="1">_xll.Formula.SK([4]Template_Formula!$A$15,1)</definedName>
    <definedName name="SheetKraftFormula15" hidden="1">_xll.Formula.SK(#REF!,)</definedName>
    <definedName name="SheetKraftFormula150" hidden="1">_xll.Formula.SK([4]Template_Formula!$O$9,1)</definedName>
    <definedName name="SheetKraftFormula152" hidden="1">_xll.Formula.SK([9]Derivatives!$Y$10,1)</definedName>
    <definedName name="SheetKraftFormula153" hidden="1">_xll.Formula.SK([9]Derivatives!$AA$11,1)</definedName>
    <definedName name="SheetKraftFormula154" hidden="1">_xll.Formula.SK([9]Derivatives!$AB$11,1)</definedName>
    <definedName name="SheetKraftFormula155" hidden="1">_xll.Formula.SK([4]Template_Formula!$O$14,1)</definedName>
    <definedName name="SheetKraftFormula156" hidden="1">_xll.Formula.SK([9]Derivatives!$AF$10,1)</definedName>
    <definedName name="SheetKraftFormula157" hidden="1">_xll.Formula.SK([9]Derivatives!$AH$10,1)</definedName>
    <definedName name="SheetKraftFormula158" hidden="1">_xll.Formula.SK([9]Derivatives!$AI$11,1)</definedName>
    <definedName name="SheetKraftFormula159" hidden="1">_xll.Formula.SK([9]Derivatives!$AI$10,)</definedName>
    <definedName name="SheetKraftFormula16" hidden="1">_xll.Formula.SK(#REF!,)</definedName>
    <definedName name="SheetKraftFormula160" hidden="1">_xll.Formula.SK([9]Derivatives!$AJ$10,)</definedName>
    <definedName name="SheetKraftFormula161" hidden="1">_xll.Formula.SK([9]Derivatives!$AK$10,)</definedName>
    <definedName name="SheetKraftFormula162" hidden="1">_xll.Formula.SK([9]Derivatives!$AO$10,1)</definedName>
    <definedName name="SheetKraftFormula163" hidden="1">_xll.Formula.SK('[7]Pivots Data'!$V$3,1)</definedName>
    <definedName name="SheetKraftFormula164" hidden="1">_xll.Formula.SK('[8]Notes Data'!$CK$9,1)</definedName>
    <definedName name="SheetKraftFormula165" hidden="1">_xll.Formula.SK('[8]Notes Data'!$CM$9,1)</definedName>
    <definedName name="SheetKraftFormula167" hidden="1">_xll.Formula.SK('[8]Notes Data'!$CO$9,)</definedName>
    <definedName name="SheetKraftFormula168" hidden="1">_xll.Formula.SK('[8]Notes Data'!$CN$9,)</definedName>
    <definedName name="SheetKraftFormula169" hidden="1">_xll.Formula.SK('[8]Notes Data'!$CQ$9,1)</definedName>
    <definedName name="SheetKraftFormula17" hidden="1">_xll.Formula.SK(#REF!,)</definedName>
    <definedName name="SheetKraftFormula170" hidden="1">_xll.Formula.SK(#REF!,1)</definedName>
    <definedName name="SheetKraftFormula171" hidden="1">_xll.Formula.SK('[8]Notes Data'!#REF!,1)</definedName>
    <definedName name="SheetKraftFormula172" hidden="1">_xll.Formula.SK('[8]Notes Data'!$CR$9,1)</definedName>
    <definedName name="SheetKraftFormula174" hidden="1">_xll.Formula.SK('[8]Notes Data'!$CU$10,1)</definedName>
    <definedName name="SheetKraftFormula175" hidden="1">_xll.Formula.SK('[8]Notes Data'!$CV$10,1)</definedName>
    <definedName name="SheetKraftFormula176" hidden="1">_xll.Formula.SK('[8]Notes Data'!$CW$9,)</definedName>
    <definedName name="SheetKraftFormula177" hidden="1">_xll.Formula.SK('[8]Notes Data'!$CX$10,1)</definedName>
    <definedName name="SheetKraftFormula178" hidden="1">_xll.Formula.SK('[8]Notes Data'!$CK$10,1)</definedName>
    <definedName name="SheetKraftFormula179" hidden="1">_xll.Formula.SK('[8]Notes Data'!$CJ$10,1)</definedName>
    <definedName name="SheetKraftFormula18" hidden="1">_xll.Formula.SK(#REF!,)</definedName>
    <definedName name="SheetKraftFormula180" hidden="1">_xll.Formula.SK(#REF!,)</definedName>
    <definedName name="SheetKraftFormula181" hidden="1">_xll.Formula.SK(#REF!,)</definedName>
    <definedName name="SheetKraftFormula182" hidden="1">_xll.Formula.SK(#REF!,)</definedName>
    <definedName name="SheetKraftFormula183" hidden="1">_xll.Formula.SK(#REF!,)</definedName>
    <definedName name="SheetKraftFormula184" hidden="1">_xll.Formula.SK(#REF!,)</definedName>
    <definedName name="SheetKraftFormula185" hidden="1">_xll.Formula.SK(#REF!,)</definedName>
    <definedName name="SheetKraftFormula186" hidden="1">_xll.Formula.SK(#REF!,)</definedName>
    <definedName name="SheetKraftFormula187" hidden="1">_xll.Formula.SK(#REF!,)</definedName>
    <definedName name="SheetKraftFormula188" hidden="1">_xll.Formula.SK(#REF!,)</definedName>
    <definedName name="SheetKraftFormula189" hidden="1">_xll.Formula.SK(#REF!,1)</definedName>
    <definedName name="SheetKraftFormula19" hidden="1">_xll.Formula.SK(#REF!,)</definedName>
    <definedName name="SheetKraftFormula191" hidden="1">_xll.Formula.SK([10]Inputs!$Q$7,1)</definedName>
    <definedName name="SheetKraftFormula192" hidden="1">_xll.Formula.SK('[11]Scheme Master'!#REF!,1)</definedName>
    <definedName name="SheetKraftFormula193" hidden="1">_xll.Formula.SK([2]Hyperlinks!$C$2,1)</definedName>
    <definedName name="SheetKraftFormula194" hidden="1">_xll.Formula.SK([2]Hyperlinks!$A$3,1)</definedName>
    <definedName name="SheetKraftFormula195" hidden="1">_xll.Formula.SK('[11]Scheme Master'!#REF!,1)</definedName>
    <definedName name="SheetKraftFormula196" hidden="1">_xll.Formula.SK('[11]Scheme Master'!$J$7,1)</definedName>
    <definedName name="SheetKraftFormula197" hidden="1">_xll.Formula.SK('[12]Scheme Category'!$D$9,1)</definedName>
    <definedName name="SheetKraftFormula198" hidden="1">_xll.Formula.SK('[8]Notes Data'!$BE$9,1)</definedName>
    <definedName name="SheetKraftFormula199" hidden="1">_xll.Formula.SK('[8]Notes Data'!$BD$9,1)</definedName>
    <definedName name="SheetKraftFormula20" hidden="1">_xll.Formula.SK(#REF!,)</definedName>
    <definedName name="SheetKraftFormula200" hidden="1">_xll.Formula.SK('[8]Notes Data'!#REF!,1)</definedName>
    <definedName name="SheetKraftFormula201" hidden="1">_xll.Formula.SK([13]Formats!$J$5,1)</definedName>
    <definedName name="SheetKraftFormula202" hidden="1">_xll.Formula.SK([13]Formats!$K$11,)</definedName>
    <definedName name="SheetKraftFormula203" hidden="1">_xll.Formula.SK([3]Stack!$FD$6,1)</definedName>
    <definedName name="SheetKraftFormula204" hidden="1">_xll.Formula.SK('[5]Asset Master'!$AT$3,1)</definedName>
    <definedName name="SheetKraftFormula205" hidden="1">_xll.Formula.SK('[7]Pivots Data'!$BU$4,1)</definedName>
    <definedName name="SheetKraftFormula206" hidden="1">_xll.Formula.SK('[7]Pivots Data'!$BX$5,1)</definedName>
    <definedName name="SheetKraftFormula207" hidden="1">_xll.Formula.SK('[7]Pivots Data'!$CA$4,1)</definedName>
    <definedName name="SheetKraftFormula208" hidden="1">_xll.Formula.SK('[7]Pivots Data'!$BY$4,1)</definedName>
    <definedName name="SheetKraftFormula209" hidden="1">_xll.Formula.SK('[7]Pivots Data'!$L$4,1)</definedName>
    <definedName name="SheetKraftFormula21" hidden="1">_xll.Formula.SK(#REF!,1)</definedName>
    <definedName name="SheetKraftFormula210" hidden="1">_xll.Formula.SK('[14]Rating Master'!$O$8,1)</definedName>
    <definedName name="SheetKraftFormula212" hidden="1">_xll.Formula.SK('[7]Pivots Data'!$BG$9,1)</definedName>
    <definedName name="SheetKraftFormula214" hidden="1">_xll.Formula.SK('[6]NCA Rows'!$H$1,1)</definedName>
    <definedName name="SheetKraftFormula216" hidden="1">_xll.Formula.SK('[7]Pivots Data'!$BF$4,1)</definedName>
    <definedName name="SheetKraftFormula217" hidden="1">_xll.Formula.SK('[14]Rating Master'!$S$9,1)</definedName>
    <definedName name="SheetKraftFormula218" hidden="1">_xll.Formula.SK('[7]Pivots Data'!$AY$4,1)</definedName>
    <definedName name="SheetKraftFormula219" hidden="1">_xll.Formula.SK('[7]Pivots Data'!$AW$4,1)</definedName>
    <definedName name="SheetKraftFormula22" hidden="1">_xll.Formula.SK(#REF!,1)</definedName>
    <definedName name="SheetKraftFormula220" hidden="1">_xll.Formula.SK('[7]Pivots Data'!$BA$5,1)</definedName>
    <definedName name="SheetKraftFormula221" hidden="1">_xll.Formula.SK('[7]Pivots Data'!$BB$5,1)</definedName>
    <definedName name="SheetKraftFormula222" hidden="1">_xll.Formula.SK('[15]NCA Calc, Repo'!$AL$8,1)</definedName>
    <definedName name="SheetKraftFormula223" hidden="1">_xll.Formula.SK('[15]NCA Calc, Repo'!$T$8,1)</definedName>
    <definedName name="SheetKraftFormula224" hidden="1">_xll.Formula.SK('[8]Notes Data'!$BM$9,1)</definedName>
    <definedName name="SheetKraftFormula225" hidden="1">_xll.Formula.SK('[7]Pivots Data'!$M$4,1)</definedName>
    <definedName name="SheetKraftFormula226" hidden="1">_xll.Formula.SK('[7]Pivots Data'!$N$5,1)</definedName>
    <definedName name="SheetKraftFormula227" hidden="1">_xll.Formula.SK('[16]Issuer Master'!$S$9,1)</definedName>
    <definedName name="SheetKraftFormula228" hidden="1">_xll.Formula.SK([2]Hyperlinks!$B$2,1)</definedName>
    <definedName name="SheetKraftFormula229" hidden="1">_xll.Formula.SK('[8]Notes Data'!$DE$9,1)</definedName>
    <definedName name="SheetKraftFormula23" hidden="1">_xll.Formula.SK('[17]Security Master'!#REF!,1)</definedName>
    <definedName name="SheetKraftFormula230" hidden="1">_xll.Formula.SK('[8]Notes Data'!$CI$9,1)</definedName>
    <definedName name="SheetKraftFormula231" hidden="1">_xll.Formula.SK('[8]Notes Data'!$CH$10,1)</definedName>
    <definedName name="SheetKraftFormula232" hidden="1">_xll.Formula.SK('[8]Notes Data'!$CY$10,1)</definedName>
    <definedName name="SheetKraftFormula233" hidden="1">_xll.Formula.SK('[18]Month NAV Last Date Calc'!$E$8,1)</definedName>
    <definedName name="SheetKraftFormula234" hidden="1">_xll.Formula.SK('[18]Month NAV Last Date Calc'!$L$8,1)</definedName>
    <definedName name="SheetKraftFormula235" hidden="1">_xll.Formula.SK('[18]Month NAV Last Date Calc'!$M$7,1)</definedName>
    <definedName name="SheetKraftFormula236" hidden="1">_xll.Formula.SK('[18]Month NAV Last Date Calc'!$N$6,1)</definedName>
    <definedName name="SheetKraftFormula237" hidden="1">_xll.Formula.SK('[18]Month NAV Last Date Calc'!$P$7,1)</definedName>
    <definedName name="SheetKraftFormula238" hidden="1">_xll.Formula.SK('[18]Month NAV Last Date Calc'!$K$7,1)</definedName>
    <definedName name="SheetKraftFormula239" hidden="1">_xll.Formula.SK('[18]Month NAV Last Date Calc'!$Q$7,1)</definedName>
    <definedName name="SheetKraftFormula240" hidden="1">_xll.Formula.SK('[18]Month NAV Last Date Calc'!$U$6,1)</definedName>
    <definedName name="SheetKraftFormula241" hidden="1">_xll.Formula.SK('[18]Month NAV Last Date Calc'!$T$10,1)</definedName>
    <definedName name="SheetKraftFormula242" hidden="1">_xll.Formula.SK('[18]Month NAV Last Date Calc'!$V$10,1)</definedName>
    <definedName name="SheetKraftFormula243" hidden="1">_xll.Formula.SK('[18]Month NAV Last Date Calc'!$Z$8,)</definedName>
    <definedName name="SheetKraftFormula244" hidden="1">_xll.Formula.SK('[18]Month NAV Last Date Calc'!$AA$7,1)</definedName>
    <definedName name="SheetKraftFormula245" hidden="1">_xll.Formula.SK('[18]Month NAV Last Date Calc'!$AB$6,)</definedName>
    <definedName name="SheetKraftFormula246" hidden="1">_xll.Formula.SK('[18]Month NAV Last Date Calc'!$AD$7,1)</definedName>
    <definedName name="SheetKraftFormula247" hidden="1">_xll.Formula.SK('[18]Month NAV Last Date Calc'!$Y$7,1)</definedName>
    <definedName name="SheetKraftFormula248" hidden="1">_xll.Formula.SK('[18]Month NAV Last Date Calc'!$AE$7,1)</definedName>
    <definedName name="SheetKraftFormula249" hidden="1">_xll.Formula.SK('[18]Month NAV Last Date Calc'!$AI$6,1)</definedName>
    <definedName name="SheetKraftFormula250" hidden="1">_xll.Formula.SK('[18]Month NAV Last Date Calc'!$AH$10,1)</definedName>
    <definedName name="SheetKraftFormula251" hidden="1">_xll.Formula.SK('[18]Month NAV Last Date Calc'!$AJ$10,1)</definedName>
    <definedName name="SheetKraftFormula252" hidden="1">_xll.Formula.SK('[18]Month NAV Last Date Calc'!$AL$2,)</definedName>
    <definedName name="SheetKraftFormula253" hidden="1">_xll.Formula.SK('[18]Month NAV Last Date Calc'!$AO$6,1)</definedName>
    <definedName name="SheetKraftFormula254" hidden="1">_xll.Formula.SK('[18]Month NAV Last Date Calc'!$AS$6,1)</definedName>
    <definedName name="SheetKraftFormula255" hidden="1">_xll.Formula.SK('[18]Month NAV Last Date Calc'!$AT$6,1)</definedName>
    <definedName name="SheetKraftFormula256" hidden="1">_xll.Formula.SK('[18]Month NAV Last Date Calc'!$AU$7,1)</definedName>
    <definedName name="SheetKraftFormula258" hidden="1">_xll.Formula.SK('[18]Month NAV Last Date Calc'!$BG$6,1)</definedName>
    <definedName name="SheetKraftFormula259" hidden="1">_xll.Formula.SK('[18]Month NAV Last Date Calc'!$AY$6,1)</definedName>
    <definedName name="SheetKraftFormula26" hidden="1">_xll.Formula.SK('[16]Issuer Master'!$D$8,1)</definedName>
    <definedName name="SheetKraftFormula260" hidden="1">_xll.Formula.SK('[18]Month NAV Last Date Calc'!$BM$6,1)</definedName>
    <definedName name="SheetKraftFormula261" hidden="1">_xll.Formula.SK('[18]Month NAV Last Date Calc'!$BO$7,1)</definedName>
    <definedName name="SheetKraftFormula262" hidden="1">_xll.Formula.SK('[18]Month NAV Last Date Calc'!#REF!,1)</definedName>
    <definedName name="SheetKraftFormula263" hidden="1">_xll.Formula.SK('[18]Month NAV Last Date Calc'!$BH$6,1)</definedName>
    <definedName name="SheetKraftFormula264" hidden="1">_xll.Formula.SK('[18]Month NAV Last Date Calc'!$BS$5,1)</definedName>
    <definedName name="SheetKraftFormula265" hidden="1">_xll.Formula.SK('[18]Month NAV Last Date Calc'!$BI$6,1)</definedName>
    <definedName name="SheetKraftFormula266" hidden="1">_xll.Formula.SK('[18]Month NAV Last Date Calc'!$BQ$6,1)</definedName>
    <definedName name="SheetKraftFormula267" hidden="1">_xll.Formula.SK('[18]Month NAV Last Date Calc'!$BF$6,)</definedName>
    <definedName name="SheetKraftFormula268" hidden="1">_xll.Formula.SK('[18]Month NAV Last Date Calc'!$BO$6,)</definedName>
    <definedName name="SheetKraftFormula269" hidden="1">_xll.Formula.SK('[8]Notes Data'!$AK$9,1)</definedName>
    <definedName name="SheetKraftFormula27" hidden="1">_xll.Formula.SK('[5]Asset Master'!$D$7,1)</definedName>
    <definedName name="SheetKraftFormula270" hidden="1">_xll.Formula.SK('[8]Notes Data'!$AM$9,1)</definedName>
    <definedName name="SheetKraftFormula271" hidden="1">_xll.Formula.SK('[8]Notes Data'!$AO$9,1)</definedName>
    <definedName name="SheetKraftFormula272" hidden="1">_xll.Formula.SK('[8]Notes Data'!$AP$9,1)</definedName>
    <definedName name="SheetKraftFormula273" hidden="1">_xll.Formula.SK('[15]NCA Calc, Repo'!$AB$8,1)</definedName>
    <definedName name="SheetKraftFormula274" hidden="1">_xll.Formula.SK('[1]Holding Positions'!$V$10,1)</definedName>
    <definedName name="SheetKraftFormula275" hidden="1">_xll.Formula.SK('[19]Pre Working'!$D$6,1)</definedName>
    <definedName name="SheetKraftFormula276" hidden="1">_xll.Formula.SK('[8]Notes Data'!$DK$9,1)</definedName>
    <definedName name="SheetKraftFormula277" hidden="1">_xll.Formula.SK('[8]Notes Data'!$CF$9,1)</definedName>
    <definedName name="SheetKraftFormula278" hidden="1">_xll.Formula.SK('[8]Notes Data'!$CL$10,1)</definedName>
    <definedName name="SheetKraftFormula279" hidden="1">_xll.Formula.SK('[18]Month NAV Last Date Calc'!$BS$6,1)</definedName>
    <definedName name="SheetKraftFormula28" hidden="1">_xll.Formula.SK([9]Derivatives!$B$10,)</definedName>
    <definedName name="SheetKraftFormula280" hidden="1">_xll.Formula.SK('[18]Month NAV Last Date Calc'!$BU$7,1)</definedName>
    <definedName name="SheetKraftFormula281" hidden="1">_xll.Formula.SK('[18]Month NAV Last Date Calc'!$BY$6,1)</definedName>
    <definedName name="SheetKraftFormula282" hidden="1">_xll.Formula.SK('[18]Month NAV Last Date Calc'!$CA$7,1)</definedName>
    <definedName name="SheetKraftFormula283" hidden="1">_xll.Formula.SK('[8]Notes Data'!$BN$9,1)</definedName>
    <definedName name="SheetKraftFormula284" hidden="1">_xll.Formula.SK('[8]Notes Data'!$BO$9,1)</definedName>
    <definedName name="SheetKraftFormula285" hidden="1">_xll.Formula.SK([10]Inputs!$W$3,1)</definedName>
    <definedName name="SheetKraftFormula286" hidden="1">_xll.Formula.SK([10]Inputs!$X$3,1)</definedName>
    <definedName name="SheetKraftFormula287" hidden="1">_xll.Formula.SK([10]Inputs!$Z$4,1)</definedName>
    <definedName name="SheetKraftFormula288" hidden="1">_xll.Formula.SK([10]Inputs!$AC$3,1)</definedName>
    <definedName name="SheetKraftFormula289" hidden="1">_xll.Formula.SK([10]Inputs!$AD$4,1)</definedName>
    <definedName name="SheetKraftFormula29" hidden="1">_xll.Formula.SK([9]Derivatives!$L$11,)</definedName>
    <definedName name="SheetKraftFormula290" hidden="1">_xll.Formula.SK('[8]Notes Data'!$DQ$9,1)</definedName>
    <definedName name="SheetKraftFormula291" hidden="1">_xll.Formula.SK('[8]Notes Data'!#REF!,)</definedName>
    <definedName name="SheetKraftFormula292" hidden="1">_xll.Formula.SK([10]Inputs!$AE$3,1)</definedName>
    <definedName name="SheetKraftFormula293" hidden="1">_xll.Formula.SK('[8]Notes Data'!$DR$9,1)</definedName>
    <definedName name="SheetKraftFormula294" hidden="1">_xll.Formula.SK('[8]Notes Data'!$DS$9,)</definedName>
    <definedName name="SheetKraftFormula295" hidden="1">_xll.Formula.SK('[8]Notes Data'!$DW$9,1)</definedName>
    <definedName name="SheetKraftFormula296" hidden="1">_xll.Formula.SK('[8]Notes Data'!$DV$9,)</definedName>
    <definedName name="SheetKraftFormula298" hidden="1">_xll.Formula.SK('[8]Notes Data'!$EB$9,)</definedName>
    <definedName name="SheetKraftFormula299" hidden="1">_xll.Formula.SK('[8]Notes Data'!$EA$9,)</definedName>
    <definedName name="SheetKraftFormula3" hidden="1">_xll.Formula.SK('[11]Scheme Master'!$B$5,)</definedName>
    <definedName name="SheetKraftFormula30" hidden="1">_xll.Formula.SK('[15]NCA Calc, Repo'!$C$7,)</definedName>
    <definedName name="SheetKraftFormula300" hidden="1">_xll.Formula.SK('[8]Notes Data'!$EC$9,)</definedName>
    <definedName name="SheetKraftFormula301" hidden="1">_xll.Formula.SK('[8]Notes Data'!$EH$9,1)</definedName>
    <definedName name="SheetKraftFormula302" hidden="1">_xll.Formula.SK('[8]Notes Data'!$EG$9,)</definedName>
    <definedName name="SheetKraftFormula303" hidden="1">_xll.Formula.SK('[8]Notes Data'!$EE$9,1)</definedName>
    <definedName name="SheetKraftFormula304" hidden="1">_xll.Formula.SK('[8]Notes Data'!$EI$10,1)</definedName>
    <definedName name="SheetKraftFormula305" hidden="1">_xll.Formula.SK('[8]Notes Data'!$DB$1,)</definedName>
    <definedName name="SheetKraftFormula306" hidden="1">_xll.Formula.SK('[8]Notes Data'!$DG$19,1)</definedName>
    <definedName name="SheetKraftFormula308" hidden="1">_xll.Formula.SK('[8]Notes Data'!$EM$9,)</definedName>
    <definedName name="SheetKraftFormula309" hidden="1">_xll.Formula.SK('[8]Notes Data'!$EL$9,1)</definedName>
    <definedName name="SheetKraftFormula31" hidden="1">_xll.Formula.SK('[15]NCA Calc, Repo'!$I$7,)</definedName>
    <definedName name="SheetKraftFormula310" hidden="1">_xll.Formula.SK('[8]Notes Data'!$EO$10,1)</definedName>
    <definedName name="SheetKraftFormula311" hidden="1">_xll.Formula.SK('[8]Notes Data'!$EL$19,1)</definedName>
    <definedName name="SheetKraftFormula312" hidden="1">_xll.Formula.SK('[8]Notes Data'!$ET$9,1)</definedName>
    <definedName name="SheetKraftFormula313" hidden="1">_xll.Formula.SK('[8]Notes Data'!$ES$9,)</definedName>
    <definedName name="SheetKraftFormula314" hidden="1">_xll.Formula.SK('[8]Notes Data'!$ER$9,1)</definedName>
    <definedName name="SheetKraftFormula315" hidden="1">_xll.Formula.SK('[8]Notes Data'!$EU$10,1)</definedName>
    <definedName name="SheetKraftFormula316" hidden="1">_xll.Formula.SK('[8]Notes Data'!$FH$9,1)</definedName>
    <definedName name="SheetKraftFormula317" hidden="1">_xll.Formula.SK('[8]Notes Data'!$FG$9,)</definedName>
    <definedName name="SheetKraftFormula318" hidden="1">_xll.Formula.SK('[8]Notes Data'!$FF$9,1)</definedName>
    <definedName name="SheetKraftFormula319" hidden="1">_xll.Formula.SK('[8]Notes Data'!$FI$10,1)</definedName>
    <definedName name="SheetKraftFormula32" hidden="1">_xll.Formula.SK('[15]NCA Calc, Repo'!$O$8,)</definedName>
    <definedName name="SheetKraftFormula320" hidden="1">_xll.Formula.SK('[8]Notes Data'!$FN$9,1)</definedName>
    <definedName name="SheetKraftFormula321" hidden="1">_xll.Formula.SK('[8]Notes Data'!$FL$1,)</definedName>
    <definedName name="SheetKraftFormula322" hidden="1">_xll.Formula.SK('[8]Notes Data'!$FU$9,1)</definedName>
    <definedName name="SheetKraftFormula323" hidden="1">_xll.Formula.SK('[8]Notes Data'!$FT$10,1)</definedName>
    <definedName name="SheetKraftFormula324" hidden="1">_xll.Formula.SK('[8]Notes Data'!$FW$10,1)</definedName>
    <definedName name="SheetKraftFormula325" hidden="1">_xll.Formula.SK([3]Stack!$AX$1,1)</definedName>
    <definedName name="SheetKraftFormula326" hidden="1">_xll.Formula.SK('[15]NCA Calc, Repo'!$AC$8,1)</definedName>
    <definedName name="SheetKraftFormula327" hidden="1">_xll.Formula.SK('[20]Repo Rows'!$C$4,)</definedName>
    <definedName name="SheetKraftFormula328" hidden="1">_xll.Formula.SK('[20]Repo Rows'!$D$4,1)</definedName>
    <definedName name="SheetKraftFormula329" hidden="1">_xll.Formula.SK('[20]Repo Rows'!$E$4,)</definedName>
    <definedName name="SheetKraftFormula33" hidden="1">_xll.Formula.SK('[15]NCA Calc, Repo'!$S$8,1)</definedName>
    <definedName name="SheetKraftFormula330" hidden="1">_xll.Formula.SK('[20]Repo Rows'!$H$4,1)</definedName>
    <definedName name="SheetKraftFormula331" hidden="1">_xll.Formula.SK('[20]Repo Rows'!$J$4,)</definedName>
    <definedName name="SheetKraftFormula332" hidden="1">_xll.Formula.SK('[20]Repo Rows'!$N$4,)</definedName>
    <definedName name="SheetKraftFormula333" hidden="1">_xll.Formula.SK('[20]Repo Rows'!$L$4,)</definedName>
    <definedName name="SheetKraftFormula334" hidden="1">_xll.Formula.SK('[20]Repo Rows'!$O$4,)</definedName>
    <definedName name="SheetKraftFormula335" hidden="1">_xll.Formula.SK('[20]Repo Rows'!$P$4,)</definedName>
    <definedName name="SheetKraftFormula336" hidden="1">_xll.Formula.SK('[20]Repo Rows'!$Q$4,)</definedName>
    <definedName name="SheetKraftFormula337" hidden="1">_xll.Formula.SK('[20]Repo Rows'!$R$4,)</definedName>
    <definedName name="SheetKraftFormula338" hidden="1">_xll.Formula.SK('[20]Repo Rows'!$S$4,)</definedName>
    <definedName name="SheetKraftFormula339" hidden="1">_xll.Formula.SK('[20]Repo Rows'!$H$1,)</definedName>
    <definedName name="SheetKraftFormula34" hidden="1">_xll.Formula.SK('[15]NCA Calc, Repo'!$U$8,1)</definedName>
    <definedName name="SheetKraftFormula340" hidden="1">_xll.Formula.SK('[20]Repo Rows'!$AJ$4,)</definedName>
    <definedName name="SheetKraftFormula341" hidden="1">_xll.Formula.SK('[20]Repo Rows'!$AK$4,)</definedName>
    <definedName name="SheetKraftFormula342" hidden="1">_xll.Formula.SK('[20]Repo Rows'!$AM$4,)</definedName>
    <definedName name="SheetKraftFormula343" hidden="1">_xll.Formula.SK('[20]Repo Rows'!$AN$4,)</definedName>
    <definedName name="SheetKraftFormula345" hidden="1">_xll.Formula.SK('[20]Repo Rows'!$AP$4,)</definedName>
    <definedName name="SheetKraftFormula346" hidden="1">_xll.Formula.SK('[20]Repo Rows'!$AQ$4,)</definedName>
    <definedName name="SheetKraftFormula347" hidden="1">_xll.Formula.SK('[20]Repo Rows'!$I$4,)</definedName>
    <definedName name="SheetKraftFormula348" hidden="1">_xll.Formula.SK('[20]Repo Rows'!$AB$4,)</definedName>
    <definedName name="SheetKraftFormula349" hidden="1">_xll.Formula.SK([3]Stack!$D$5,1)</definedName>
    <definedName name="SheetKraftFormula35" hidden="1">_xll.Formula.SK('[15]NCA Calc, Repo'!$V$8,1)</definedName>
    <definedName name="SheetKraftFormula350" hidden="1">_xll.Formula.SK([3]Stack!$BE$6,1)</definedName>
    <definedName name="SheetKraftFormula351" hidden="1">_xll.Formula.SK('[6]NCA Rows'!$O$4,)</definedName>
    <definedName name="SheetKraftFormula352" hidden="1">_xll.Formula.SK('[6]NCA Rows'!$P$4,)</definedName>
    <definedName name="SheetKraftFormula353" hidden="1">_xll.Formula.SK('[6]NCA Rows'!$Q$4,)</definedName>
    <definedName name="SheetKraftFormula354" hidden="1">_xll.Formula.SK('[6]NCA Rows'!$R$4,)</definedName>
    <definedName name="SheetKraftFormula355" hidden="1">_xll.Formula.SK('[6]NCA Rows'!$AB$4,)</definedName>
    <definedName name="SheetKraftFormula357" hidden="1">_xll.Formula.SK('[20]Repo Rows'!$A$2,1)</definedName>
    <definedName name="SheetKraftFormula358" hidden="1">_xll.Formula.SK('[20]Repo Rows'!$A$7,1)</definedName>
    <definedName name="SheetKraftFormula36" hidden="1">_xll.Formula.SK('[15]NCA Calc, Repo'!$W$9,)</definedName>
    <definedName name="SheetKraftFormula360" hidden="1">_xll.Formula.SK('[20]Repo Rows'!$A$4,)</definedName>
    <definedName name="SheetKraftFormula361" hidden="1">_xll.Formula.SK('[20]Repo Rows'!$AL$4,)</definedName>
    <definedName name="SheetKraftFormula362" hidden="1">_xll.Formula.SK('[6]NCA Rows'!$AO$4,)</definedName>
    <definedName name="SheetKraftFormula363" hidden="1">_xll.Formula.SK('[6]NCA Rows'!$A$2,)</definedName>
    <definedName name="SheetKraftFormula364" hidden="1">_xll.Formula.SK('[6]NCA Rows'!$A$5,)</definedName>
    <definedName name="SheetKraftFormula365" hidden="1">_xll.Formula.SK('[6]NCA Rows'!$A$7,)</definedName>
    <definedName name="SheetKraftFormula366" hidden="1">_xll.Formula.SK('[21]Asset Pivots Grouping'!$G$12,1)</definedName>
    <definedName name="SheetKraftFormula367" hidden="1">_xll.Formula.SK('[21]Asset Pivots Grouping'!$P$4,1)</definedName>
    <definedName name="SheetKraftFormula368" hidden="1">_xll.Formula.SK('[7]Pivots Data'!$R$1,1)</definedName>
    <definedName name="SheetKraftFormula369" hidden="1">_xll.Formula.SK('[7]Pivots Data'!$Q$4,1)</definedName>
    <definedName name="SheetKraftFormula37" hidden="1">_xll.Formula.SK('[15]NCA Calc, Repo'!$X$9,)</definedName>
    <definedName name="SheetKraftFormula370" hidden="1">_xll.Formula.SK('[8]Notes Data'!$GM$10,1)</definedName>
    <definedName name="SheetKraftFormula371" hidden="1">_xll.Formula.SK('[8]Notes Data'!$GT$10,1)</definedName>
    <definedName name="SheetKraftFormula372" hidden="1">_xll.Formula.SK('[8]Notes Data'!$GW$10,1)</definedName>
    <definedName name="SheetKraftFormula373" hidden="1">_xll.Formula.SK('[8]Notes Data'!$HH$10,1)</definedName>
    <definedName name="SheetKraftFormula374" hidden="1">_xll.Formula.SK('[8]Notes Data'!$HM$10,1)</definedName>
    <definedName name="SheetKraftFormula375" hidden="1">_xll.Formula.SK('[8]Notes Data'!$HR$10,1)</definedName>
    <definedName name="SheetKraftFormula376" hidden="1">_xll.Formula.SK('[8]Notes Data'!$HP$10,1)</definedName>
    <definedName name="SheetKraftFormula377" hidden="1">_xll.Formula.SK('[8]Notes Data'!$HQ$11,1)</definedName>
    <definedName name="SheetKraftFormula378" hidden="1">_xll.Formula.SK('[8]Notes Data'!$HW$11,1)</definedName>
    <definedName name="SheetKraftFormula379" hidden="1">_xll.Formula.SK('[14]Rating Master'!$E$8,1)</definedName>
    <definedName name="SheetKraftFormula38" hidden="1">_xll.Formula.SK('[15]NCA Calc, Repo'!$Y$9,)</definedName>
    <definedName name="SheetKraftFormula380" hidden="1">_xll.Formula.SK('[8]Notes Data'!$BT$9,1)</definedName>
    <definedName name="SheetKraftFormula381" hidden="1">_xll.Formula.SK('[8]Notes Data'!$BY$9,1)</definedName>
    <definedName name="SheetKraftFormula382" hidden="1">_xll.Formula.SK('[8]Notes Data'!$BX$9,)</definedName>
    <definedName name="SheetKraftFormula383" hidden="1">_xll.Formula.SK('[8]Notes Data'!$BZ$9,)</definedName>
    <definedName name="SheetKraftFormula384" hidden="1">_xll.Formula.SK('[8]Notes Data'!$CC$9,)</definedName>
    <definedName name="SheetKraftFormula385" hidden="1">_xll.Formula.SK('[8]Notes Data'!$CH$9,1)</definedName>
    <definedName name="SheetKraftFormula386" hidden="1">_xll.Formula.SK('[8]Notes Data'!$CE$10,1)</definedName>
    <definedName name="SheetKraftFormula387" hidden="1">_xll.Formula.SK('[8]Notes Data'!$CG$10,1)</definedName>
    <definedName name="SheetKraftFormula388" hidden="1">_xll.Formula.SK('[8]Notes Data'!$CL$9,1)</definedName>
    <definedName name="SheetKraftFormula389" hidden="1">_xll.Formula.SK('[8]Notes Data'!$CT$9,1)</definedName>
    <definedName name="SheetKraftFormula39" hidden="1">_xll.Formula.SK('[15]NCA Calc, Repo'!$Q$8,)</definedName>
    <definedName name="SheetKraftFormula390" hidden="1">_xll.Formula.SK('[8]Notes Data'!$CV$9,)</definedName>
    <definedName name="SheetKraftFormula391" hidden="1">_xll.Formula.SK('[8]Notes Data'!$CY$9,1)</definedName>
    <definedName name="SheetKraftFormula392" hidden="1">_xll.Formula.SK('[22]No filter Class Master'!$H$11,1)</definedName>
    <definedName name="SheetKraftFormula393" hidden="1">_xll.Formula.SK('[8]Notes Data'!$S$10,1)</definedName>
    <definedName name="SheetKraftFormula394" hidden="1">_xll.Formula.SK('[23]Yes Bank Filter'!$H$9,1)</definedName>
    <definedName name="SheetKraftFormula395" hidden="1">_xll.Formula.SK('[8]Notes Data'!$A$9,1)</definedName>
    <definedName name="SheetKraftFormula396" hidden="1">_xll.Formula.SK('[8]Notes Data'!$T$9,1)</definedName>
    <definedName name="SheetKraftFormula397" hidden="1">_xll.Formula.SK('[8]Notes Data'!$U$9,1)</definedName>
    <definedName name="SheetKraftFormula398" hidden="1">_xll.Formula.SK('[8]Notes Data'!$AT$9,1)</definedName>
    <definedName name="SheetKraftFormula399" hidden="1">_xll.Formula.SK('[8]Notes Data'!$AS$9,)</definedName>
    <definedName name="SheetKraftFormula4" hidden="1">_xll.Formula.SK('[11]Scheme Master'!$B$6,1)</definedName>
    <definedName name="SheetKraftFormula40" hidden="1">_xll.Formula.SK('[15]NCA Calc, Repo'!$AF$14,1)</definedName>
    <definedName name="SheetKraftFormula401" hidden="1">_xll.Formula.SK('[8]Notes Data'!$BA$9,1)</definedName>
    <definedName name="SheetKraftFormula404" hidden="1">_xll.Formula.SK('[8]Notes Data'!$V$10,1)</definedName>
    <definedName name="SheetKraftFormula405" hidden="1">_xll.Formula.SK('[8]Notes Data'!$AZ$10,1)</definedName>
    <definedName name="SheetKraftFormula406" hidden="1">_xll.Formula.SK('[8]Notes Data'!$AR$10,1)</definedName>
    <definedName name="SheetKraftFormula407" hidden="1">_xll.Formula.SK('[24]Notes Data 2'!$F$9,1)</definedName>
    <definedName name="SheetKraftFormula408" hidden="1">_xll.Formula.SK('[24]Notes Data 2'!$M$9,1)</definedName>
    <definedName name="SheetKraftFormula409" hidden="1">_xll.Formula.SK('[24]Notes Data 2'!$E$10,1)</definedName>
    <definedName name="SheetKraftFormula41" hidden="1">_xll.Formula.SK([9]Derivatives!$M$10,1)</definedName>
    <definedName name="SheetKraftFormula410" hidden="1">_xll.Formula.SK('[24]Notes Data 2'!$R$9,1)</definedName>
    <definedName name="SheetKraftFormula411" hidden="1">_xll.Formula.SK('[8]Notes Data'!$K$9,1)</definedName>
    <definedName name="SheetKraftFormula412" hidden="1">_xll.Formula.SK('[25]Avg Yield'!$G$17,1)</definedName>
    <definedName name="SheetKraftFormula413" hidden="1">_xll.Formula.SK('[25]Avg Yield'!$T$17,1)</definedName>
    <definedName name="SheetKraftFormula414" hidden="1">_xll.Formula.SK([3]Stack!$FF$5,1)</definedName>
    <definedName name="SheetKraftFormula415" hidden="1">_xll.Formula.SK([3]Stack!$FG$5,1)</definedName>
    <definedName name="SheetKraftFormula416" hidden="1">_xll.Formula.SK([3]Stack!$FE$6,1)</definedName>
    <definedName name="SheetKraftFormula417" hidden="1">_xll.Formula.SK([3]Stack!$FH$5,1)</definedName>
    <definedName name="SheetKraftFormula418" hidden="1">_xll.Formula.SK([3]Stack!$FL$5,1)</definedName>
    <definedName name="SheetKraftFormula419" hidden="1">_xll.Formula.SK('[26]Perpetual &amp; BT2'!$J$14,)</definedName>
    <definedName name="SheetKraftFormula42" hidden="1">_xll.Formula.SK([9]Derivatives!$N$11,)</definedName>
    <definedName name="SheetKraftFormula420" hidden="1">_xll.Formula.SK('[26]Perpetual &amp; BT2'!$I$15,)</definedName>
    <definedName name="SheetKraftFormula421" hidden="1">_xll.Formula.SK('[26]Perpetual &amp; BT2'!$G$14,)</definedName>
    <definedName name="SheetKraftFormula422" hidden="1">_xll.Formula.SK('[26]Perpetual &amp; BT2'!$F$14,)</definedName>
    <definedName name="SheetKraftFormula423" hidden="1">_xll.Formula.SK('[26]Perpetual &amp; BT2'!$H$15,)</definedName>
    <definedName name="SheetKraftFormula424" hidden="1">_xll.Formula.SK('[26]Perpetual &amp; BT2'!$C$15,)</definedName>
    <definedName name="SheetKraftFormula425" hidden="1">_xll.Formula.SK('[26]Perpetual &amp; BT2'!$D$15,)</definedName>
    <definedName name="SheetKraftFormula426" hidden="1">_xll.Formula.SK('[26]Perpetual &amp; BT2'!$E$15,)</definedName>
    <definedName name="SheetKraftFormula427" hidden="1">_xll.Formula.SK('[26]Perpetual &amp; BT2'!$B$15,)</definedName>
    <definedName name="SheetKraftFormula428" hidden="1">_xll.Formula.SK([3]Stack!$C$5,1)</definedName>
    <definedName name="SheetKraftFormula429" hidden="1">_xll.Formula.SK('[25]Avg Yield'!$Z$17,1)</definedName>
    <definedName name="SheetKraftFormula43" hidden="1">_xll.Formula.SK('[19]Pre Working'!$E$4,1)</definedName>
    <definedName name="SheetKraftFormula430" hidden="1">_xll.Formula.SK('[8]Notes Data'!$EM$22,1)</definedName>
    <definedName name="SheetKraftFormula431" hidden="1">_xll.Formula.SK('[8]Notes Data'!$EN$9,)</definedName>
    <definedName name="SheetKraftFormula432" hidden="1">_xll.Formula.SK('[24]Notes Data 2'!$AE$9,1)</definedName>
    <definedName name="SheetKraftFormula433" hidden="1">_xll.Formula.SK('[24]Notes Data 2'!$AC$9,)</definedName>
    <definedName name="SheetKraftFormula434" hidden="1">_xll.Formula.SK('[24]Notes Data 2'!$AD$9,)</definedName>
    <definedName name="SheetKraftFormula435" hidden="1">_xll.Formula.SK('[24]Notes Data 2'!$AF$9,)</definedName>
    <definedName name="SheetKraftFormula436" hidden="1">_xll.Formula.SK('[24]Notes Data 2'!$AG$9,)</definedName>
    <definedName name="SheetKraftFormula437" hidden="1">_xll.Formula.SK('[24]Notes Data 2'!$AH$9,)</definedName>
    <definedName name="SheetKraftFormula438" hidden="1">_xll.Formula.SK('[24]Notes Data 2'!$AI$9,)</definedName>
    <definedName name="SheetKraftFormula439" hidden="1">_xll.Formula.SK('[24]Notes Data 2'!$AJ$9,)</definedName>
    <definedName name="SheetKraftFormula44" hidden="1">_xll.Formula.SK('[1]Holding Positions'!$R$10,1)</definedName>
    <definedName name="SheetKraftFormula440" hidden="1">_xll.Formula.SK('[24]Notes Data 2'!$AM$9,1)</definedName>
    <definedName name="SheetKraftFormula441" hidden="1">_xll.Formula.SK('[8]Notes Data'!$J$10,1)</definedName>
    <definedName name="SheetKraftFormula442" hidden="1">_xll.Formula.SK('[8]Notes Data'!$H$10,1)</definedName>
    <definedName name="SheetKraftFormula443" hidden="1">_xll.Formula.SK('[27]Liquid Schemes Working Day'!$I$11,)</definedName>
    <definedName name="SheetKraftFormula444" hidden="1">_xll.Formula.SK('[27]Liquid Schemes Working Day'!$J$12,)</definedName>
    <definedName name="SheetKraftFormula445" hidden="1">_xll.Formula.SK('[27]Liquid Schemes Working Day'!$K$12,)</definedName>
    <definedName name="SheetKraftFormula446" hidden="1">_xll.Formula.SK('[27]Liquid Schemes Working Day'!$L$12,)</definedName>
    <definedName name="SheetKraftFormula447" hidden="1">_xll.Formula.SK('[27]Liquid Schemes Working Day'!$P$11,1)</definedName>
    <definedName name="SheetKraftFormula448" hidden="1">_xll.Formula.SK('[27]Liquid Schemes Working Day'!$M$12,1)</definedName>
    <definedName name="SheetKraftFormula449" hidden="1">_xll.Formula.SK('[18]Month NAV Last Date Calc'!$U$10,)</definedName>
    <definedName name="SheetKraftFormula45" hidden="1">_xll.Formula.SK('[1]Holding Positions'!$S$10,1)</definedName>
    <definedName name="SheetKraftFormula450" hidden="1">_xll.Formula.SK('[18]Month NAV Last Date Calc'!$AI$10,)</definedName>
    <definedName name="SheetKraftFormula451" hidden="1">_xll.Formula.SK(#REF!,1)</definedName>
    <definedName name="SheetKraftFormula452" hidden="1">_xll.Formula.SK([13]Formats!$G$21,1)</definedName>
    <definedName name="SheetKraftFormula453" hidden="1">_xll.Formula.SK('[28]Riskometer Levels'!$G$18,1)</definedName>
    <definedName name="SheetKraftFormula454" hidden="1">_xll.Formula.SK([3]Stack!$FM$5,1)</definedName>
    <definedName name="SheetKraftFormula455" hidden="1">_xll.Formula.SK('[8]Notes Data'!$GC$9,)</definedName>
    <definedName name="SheetKraftFormula456" hidden="1">_xll.Formula.SK('[8]Notes Data'!$GD$9,)</definedName>
    <definedName name="SheetKraftFormula457" hidden="1">_xll.Formula.SK('[8]Notes Data'!$GB$9,)</definedName>
    <definedName name="SheetKraftFormula458" hidden="1">_xll.Formula.SK('[8]Notes Data'!$GH$9,)</definedName>
    <definedName name="SheetKraftFormula459" hidden="1">_xll.Formula.SK('[8]Notes Data'!$GG$9,)</definedName>
    <definedName name="SheetKraftFormula460" hidden="1">_xll.Formula.SK('[8]Notes Data'!$GI$9,)</definedName>
    <definedName name="SheetKraftFormula461" hidden="1">_xll.Formula.SK('[29]Avg YTC'!$E$13,)</definedName>
    <definedName name="SheetKraftFormula462" hidden="1">_xll.Formula.SK('[29]Avg YTC'!$D$14,1)</definedName>
    <definedName name="SheetKraftFormula463" hidden="1">_xll.Formula.SK([3]Stack!$FN$5,1)</definedName>
    <definedName name="SheetKraftFormula464" hidden="1">_xll.Formula.SK('[23]Yes Bank Filter'!$Q$9,1)</definedName>
    <definedName name="SheetKraftFormula465" hidden="1">_xll.Formula.SK('[23]Yes Bank Filter'!$S$9,1)</definedName>
    <definedName name="SheetKraftFormula466" hidden="1">_xll.Formula.SK('[23]Yes Bank Filter'!$T$9,1)</definedName>
    <definedName name="SheetKraftFormula467" hidden="1">_xll.Formula.SK([3]Stack!$B$5,1)</definedName>
    <definedName name="SheetKraftFormula468" hidden="1">_xll.Formula.SK('[18]Month NAV Last Date Calc'!$AV$7,1)</definedName>
    <definedName name="SheetKraftFormula469" hidden="1">_xll.Formula.SK('[25]Avg Yield'!$AI$13,1)</definedName>
    <definedName name="SheetKraftFormula470" hidden="1">_xll.Formula.SK([3]Stack!$FO$5,1)</definedName>
    <definedName name="SheetKraftFormula471" hidden="1">_xll.Formula.SK('[8]Notes Data'!$IC$10,1)</definedName>
    <definedName name="SheetKraftFormula472" hidden="1">_xll.Formula.SK('[8]Notes Data'!$IB$10,)</definedName>
    <definedName name="SheetKraftFormula473" hidden="1">_xll.Formula.SK('[8]Notes Data'!$IA$10,1)</definedName>
    <definedName name="SheetKraftFormula474" hidden="1">_xll.Formula.SK('[8]Notes Data'!$HZ$10,1)</definedName>
    <definedName name="SheetKraftFormula475" hidden="1">_xll.Formula.SK('[8]Notes Data'!$HY$11,1)</definedName>
    <definedName name="SheetKraftFormula476" hidden="1">_xll.Formula.SK('[8]Notes Data'!$IE$11,1)</definedName>
    <definedName name="SheetKraftFormula477" hidden="1">_xll.Formula.SK('[28]Riskometer Levels'!$L$18,1)</definedName>
    <definedName name="SheetKraftFormula478" hidden="1">_xll.Formula.SK([3]Stack!$FP$5,1)</definedName>
    <definedName name="SheetKraftFormula479" hidden="1">_xll.Formula.SK('[8]Notes Data'!$IF$10,1)</definedName>
    <definedName name="SheetKraftFormula48" hidden="1">_xll.Formula.SK('[1]Holding Positions'!#REF!,1)</definedName>
    <definedName name="SheetKraftFormula480" hidden="1">_xll.Formula.SK('[8]Notes Data'!$II$10,1)</definedName>
    <definedName name="SheetKraftFormula481" hidden="1">_xll.Formula.SK('[8]Notes Data'!$HC$10,1)</definedName>
    <definedName name="SheetKraftFormula482" hidden="1">_xll.Formula.SK('[8]Notes Data'!$BP$9,1)</definedName>
    <definedName name="SheetKraftFormula483" hidden="1">_xll.Formula.SK('[8]Notes Data'!$BQ$10,1)</definedName>
    <definedName name="SheetKraftFormula484" hidden="1">_xll.Formula.SK('[8]Notes Data'!$BR$10,1)</definedName>
    <definedName name="SheetKraftFormula486" hidden="1">_xll.Formula.SK('[25]Avg Yield'!$AZ$14,1)</definedName>
    <definedName name="SheetKraftFormula487" hidden="1">_xll.Formula.SK([3]Stack!$FQ$5,1)</definedName>
    <definedName name="SheetKraftFormula488" hidden="1">_xll.Formula.SK([9]Derivatives!$U$10,)</definedName>
    <definedName name="SheetKraftFormula489" hidden="1">_xll.Formula.SK([9]Derivatives!$S$10,1)</definedName>
    <definedName name="SheetKraftFormula490" hidden="1">_xll.Formula.SK([9]Derivatives!$R$10,)</definedName>
    <definedName name="SheetKraftFormula491" hidden="1">_xll.Formula.SK([10]Inputs!$N$14,1)</definedName>
    <definedName name="SheetKraftFormula492" hidden="1">_xll.Formula.SK([10]Inputs!$N$6,)</definedName>
    <definedName name="SheetKraftFormula493" hidden="1">_xll.Formula.SK([3]Stack!$FR$6,1)</definedName>
    <definedName name="SheetKraftFormula494" hidden="1">_xll.Formula.SK([3]Stack!$GB$8,1)</definedName>
    <definedName name="SheetKraftFormula495" hidden="1">_xll.Formula.SK([3]Stack!$FS$5,1)</definedName>
    <definedName name="SheetKraftFormula496" hidden="1">_xll.Formula.SK('[8]Notes Data'!$IO$10,1)</definedName>
    <definedName name="SheetKraftFormula497" hidden="1">_xll.Formula.SK('[8]Notes Data'!$IP$10,)</definedName>
    <definedName name="SheetKraftFormula498" hidden="1">_xll.Formula.SK('[30]Foreign Securities'!$E$8,1)</definedName>
    <definedName name="SheetKraftFormula499" hidden="1">_xll.Formula.SK('[30]Foreign Securities'!$J$8,1)</definedName>
    <definedName name="SheetKraftFormula5" hidden="1">_xll.Formula.SK('[1]Holding Positions'!$L$10,1)</definedName>
    <definedName name="SheetKraftFormula50" hidden="1">_xll.Formula.SK('[1]Holding Positions'!#REF!,1)</definedName>
    <definedName name="SheetKraftFormula500" hidden="1">_xll.Formula.SK('[8]Notes Data'!$DY$9,1)</definedName>
    <definedName name="SheetKraftFormula501" hidden="1">_xll.Formula.SK('[8]Notes Data'!$DX$10,1)</definedName>
    <definedName name="SheetKraftFormula502" hidden="1">_xll.Formula.SK([3]Stack!$BD$5,1)</definedName>
    <definedName name="SheetKraftFormula503" hidden="1">_xll.Formula.SK([3]Stack!$BD$6,1)</definedName>
    <definedName name="SheetKraftFormula504" hidden="1">_xll.Formula.SK('[8]Notes Data'!$CX$9,1)</definedName>
    <definedName name="SheetKraftFormula506" hidden="1">_xll.Formula.SK([3]Stack!$FT$5,1)</definedName>
    <definedName name="SheetKraftFormula507" hidden="1">_xll.Formula.SK([3]Stack!$DG$5,1)</definedName>
    <definedName name="SheetKraftFormula508" hidden="1">_xll.Formula.SK([3]Stack!$GG$8,1)</definedName>
    <definedName name="SheetKraftFormula509" hidden="1">_xll.Formula.SK('[7]Pivots Data'!$CE$4,1)</definedName>
    <definedName name="SheetKraftFormula51" hidden="1">_xll.Formula.SK('[1]Holding Positions'!#REF!,1)</definedName>
    <definedName name="SheetKraftFormula510" hidden="1">_xll.Formula.SK('[31]Management Group'!$B$6,1)</definedName>
    <definedName name="SheetKraftFormula511" hidden="1">_xll.Formula.SK([3]Stack!$FU$5,1)</definedName>
    <definedName name="SheetKraftFormula512" hidden="1">_xll.Formula.SK([3]Stack!$GP$8,1)</definedName>
    <definedName name="SheetKraftFormula513" hidden="1">_xll.Formula.SK('[7]Pivots Data'!$CJ$4,1)</definedName>
    <definedName name="SheetKraftFormula514" hidden="1">_xll.Formula.SK([3]Stack!$GX$8,1)</definedName>
    <definedName name="SheetKraftFormula515" hidden="1">_xll.Formula.SK([3]Stack!$GX$1,1)</definedName>
    <definedName name="SheetKraftFormula516" hidden="1">_xll.Formula.SK('[16]Issuer Master'!$W$10,)</definedName>
    <definedName name="SheetKraftFormula517" hidden="1">_xll.Formula.SK('[26]Perpetual &amp; BT2'!$A$15,1)</definedName>
    <definedName name="SheetKraftFormula518" hidden="1">_xll.Formula.SK([3]Stack!$DD$5,1)</definedName>
    <definedName name="SheetKraftFormula519" hidden="1">_xll.Formula.SK('[8]Notes Data'!$IV$10,)</definedName>
    <definedName name="SheetKraftFormula52" hidden="1">_xll.Formula.SK(#REF!,1)</definedName>
    <definedName name="SheetKraftFormula520" hidden="1">_xll.Formula.SK('[8]Notes Data'!$IY$11,)</definedName>
    <definedName name="SheetKraftFormula521" hidden="1">_xll.Formula.SK('[8]Notes Data'!$JC$10,)</definedName>
    <definedName name="SheetKraftFormula522" hidden="1">_xll.Formula.SK('[8]Notes Data'!$JF$11,)</definedName>
    <definedName name="SheetKraftFormula523" hidden="1">_xll.Formula.SK('[32]Avg Yield Annualised'!$D$11,1)</definedName>
    <definedName name="SheetKraftFormula524" hidden="1">_xll.Formula.SK([3]Stack!$FV$5,1)</definedName>
    <definedName name="SheetKraftFormula525" hidden="1">_xll.Formula.SK('[17]Security Master'!$Z$9,1)</definedName>
    <definedName name="SheetKraftFormula527" hidden="1">_xll.Formula.SK([9]Derivatives!$O$11,1)</definedName>
    <definedName name="SheetKraftFormula528" hidden="1">_xll.Formula.SK([3]Stack!$FJ$6,1)</definedName>
    <definedName name="SheetKraftFormula529" hidden="1">_xll.Formula.SK([3]Stack!$FK$6,1)</definedName>
    <definedName name="SheetKraftFormula53" hidden="1">_xll.Formula.SK('[1]Holding Positions'!$V$12,1)</definedName>
    <definedName name="SheetKraftFormula530" hidden="1">_xll.Formula.SK('[33]IRS Data'!$E$11,1)</definedName>
    <definedName name="SheetKraftFormula531" hidden="1">_xll.Formula.SK('[33]IRS Data'!$P$11,1)</definedName>
    <definedName name="SheetKraftFormula532" hidden="1">_xll.Formula.SK('[34]Debt Derivative'!$B$5,1)</definedName>
    <definedName name="SheetKraftFormula533" hidden="1">_xll.Formula.SK('[34]Debt Derivative'!$J$5,1)</definedName>
    <definedName name="SheetKraftFormula534" hidden="1">_xll.Formula.SK('[34]Debt Derivative'!$G$5,)</definedName>
    <definedName name="SheetKraftFormula535" hidden="1">_xll.Formula.SK('[34]Debt Derivative'!$P$5,1)</definedName>
    <definedName name="SheetKraftFormula536" hidden="1">_xll.Formula.SK('[34]Debt Derivative'!$W$4,1)</definedName>
    <definedName name="SheetKraftFormula537" hidden="1">_xll.Formula.SK('[34]Debt Derivative'!$AC$5,1)</definedName>
    <definedName name="SheetKraftFormula538" hidden="1">_xll.Formula.SK('[34]Debt Derivative'!$AH$5,1)</definedName>
    <definedName name="SheetKraftFormula539" hidden="1">_xll.Formula.SK('[34]Debt Derivative'!$AG$6,1)</definedName>
    <definedName name="SheetKraftFormula54" hidden="1">_xll.Formula.SK('[1]Holding Positions'!$T$11,1)</definedName>
    <definedName name="SheetKraftFormula540" hidden="1">_xll.Formula.SK('[34]Debt Derivative'!$AF$5,)</definedName>
    <definedName name="SheetKraftFormula541" hidden="1">_xll.Formula.SK('[34]Debt Derivative'!$AO$6,1)</definedName>
    <definedName name="SheetKraftFormula542" hidden="1">_xll.Formula.SK('[34]Debt Derivative'!$AP$6,1)</definedName>
    <definedName name="SheetKraftFormula543" hidden="1">_xll.Formula.SK('[34]Debt Derivative'!$AQ$6,1)</definedName>
    <definedName name="SheetKraftFormula544" hidden="1">_xll.Formula.SK('[34]Debt Derivative'!$AR$6,)</definedName>
    <definedName name="SheetKraftFormula545" hidden="1">_xll.Formula.SK('[34]Debt Derivative'!$AV$13,1)</definedName>
    <definedName name="SheetKraftFormula546" hidden="1">_xll.Formula.SK('[33]IRS Data'!$M$11,1)</definedName>
    <definedName name="SheetKraftFormula547" hidden="1">_xll.Formula.SK('[8]Notes Data'!$EZ$9,1)</definedName>
    <definedName name="SheetKraftFormula548" hidden="1">_xll.Formula.SK('[8]Notes Data'!$EY$9,)</definedName>
    <definedName name="SheetKraftFormula549" hidden="1">_xll.Formula.SK([9]Derivatives!$AW$10,1)</definedName>
    <definedName name="SheetKraftFormula55" hidden="1">_xll.Formula.SK('[19]Pre Working'!$E$5,1)</definedName>
    <definedName name="SheetKraftFormula550" hidden="1">_xll.Formula.SK('[8]Notes Data'!$EW$9,1)</definedName>
    <definedName name="SheetKraftFormula551" hidden="1">_xll.Formula.SK('[8]Notes Data'!$FA$10,1)</definedName>
    <definedName name="SheetKraftFormula552" hidden="1">_xll.Formula.SK('[8]Notes Data'!$FB$9,1)</definedName>
    <definedName name="SheetKraftFormula553" hidden="1">_xll.Formula.SK([9]Derivatives!$T$10,)</definedName>
    <definedName name="SheetKraftFormula554" hidden="1">_xll.Formula.SK('[24]Notes Data 2'!$AY$9,1)</definedName>
    <definedName name="SheetKraftFormula555" hidden="1">_xll.Formula.SK('[24]Notes Data 2'!$AU$9,1)</definedName>
    <definedName name="SheetKraftFormula556" hidden="1">_xll.Formula.SK('[5]Asset Master'!$I$8,1)</definedName>
    <definedName name="SheetKraftFormula557" hidden="1">_xll.Formula.SK('[33]IRS Data'!$Y$11,1)</definedName>
    <definedName name="SheetKraftFormula558" hidden="1">_xll.Formula.SK('[33]IRS Data'!$X$11,1)</definedName>
    <definedName name="SheetKraftFormula559" hidden="1">_xll.Formula.SK('[33]IRS Data'!$U$11,1)</definedName>
    <definedName name="SheetKraftFormula560" hidden="1">_xll.Formula.SK('[21]Asset Pivots Grouping'!$O$13,1)</definedName>
    <definedName name="SheetKraftFormula561" hidden="1">_xll.Formula.SK('[21]Asset Pivots Grouping'!$P$13,)</definedName>
    <definedName name="SheetKraftFormula562" hidden="1">_xll.Formula.SK('[7]Pivots Data'!$BC$5,1)</definedName>
    <definedName name="SheetKraftFormula563" hidden="1">_xll.Formula.SK([10]Inputs!$AG$3,1)</definedName>
    <definedName name="SheetKraftFormula564" hidden="1">_xll.Formula.SK([10]Inputs!$AJ$3,1)</definedName>
    <definedName name="SheetKraftFormula565" hidden="1">_xll.Formula.SK('[8]Notes Data'!$X$10,1)</definedName>
    <definedName name="SheetKraftFormula566" hidden="1">_xll.Formula.SK('[24]Notes Data 2'!$AV$10,1)</definedName>
    <definedName name="SheetKraftFormula567" hidden="1">_xll.Formula.SK('[27]Liquid Schemes Working Day'!$N$12,1)</definedName>
    <definedName name="SheetKraftFormula57" hidden="1">_xll.Formula.SK('[19]Pre Working'!$K$5,1)</definedName>
    <definedName name="SheetKraftFormula58" hidden="1">_xll.Formula.SK('[8]Notes Data'!$B$9,1)</definedName>
    <definedName name="SheetKraftFormula59" hidden="1">_xll.Formula.SK('[8]Notes Data'!$Z$9,1)</definedName>
    <definedName name="SheetKraftFormula6" hidden="1">_xll.Formula.SK('[17]Security Master'!$C$8,1)</definedName>
    <definedName name="SheetKraftFormula61" hidden="1">_xll.Formula.SK('[19]Pre Working'!$AC$5,1)</definedName>
    <definedName name="SheetKraftFormula62" hidden="1">_xll.Formula.SK('[19]Pre Working'!$AL$5,1)</definedName>
    <definedName name="SheetKraftFormula63" hidden="1">_xll.Formula.SK('[17]Security Master'!$X$8,1)</definedName>
    <definedName name="SheetKraftFormula64" hidden="1">_xll.Formula.SK('[5]Asset Master'!$T$7,1)</definedName>
    <definedName name="SheetKraftFormula65" hidden="1">_xll.Formula.SK('[5]Asset Master'!$P$6,1)</definedName>
    <definedName name="SheetKraftFormula66" hidden="1">_xll.Formula.SK('[19]Pre Working'!$AN$5,1)</definedName>
    <definedName name="SheetKraftFormula67" hidden="1">_xll.Formula.SK('[15]NCA Calc, Repo'!$Z$8,1)</definedName>
    <definedName name="SheetKraftFormula68" hidden="1">_xll.Formula.SK(#REF!,1)</definedName>
    <definedName name="SheetKraftFormula69" hidden="1">_xll.Formula.SK(#REF!,1)</definedName>
    <definedName name="SheetKraftFormula7" hidden="1">_xll.Formula.SK('[17]Security Master'!$U$9,1)</definedName>
    <definedName name="SheetKraftFormula70" hidden="1">_xll.Formula.SK(#REF!,)</definedName>
    <definedName name="SheetKraftFormula71" hidden="1">_xll.Formula.SK(#REF!,)</definedName>
    <definedName name="SheetKraftFormula72" hidden="1">_xll.Formula.SK(#REF!,1)</definedName>
    <definedName name="SheetKraftFormula73" hidden="1">_xll.Formula.SK(#REF!,1)</definedName>
    <definedName name="SheetKraftFormula74" hidden="1">_xll.Formula.SK(#REF!,1)</definedName>
    <definedName name="SheetKraftFormula75" hidden="1">_xll.Formula.SK(#REF!,1)</definedName>
    <definedName name="SheetKraftFormula76" hidden="1">_xll.Formula.SK(#REF!,1)</definedName>
    <definedName name="SheetKraftFormula77" hidden="1">_xll.Formula.SK(#REF!,1)</definedName>
    <definedName name="SheetKraftFormula78" hidden="1">_xll.Formula.SK(#REF!,)</definedName>
    <definedName name="SheetKraftFormula79" hidden="1">_xll.Formula.SK(#REF!,1)</definedName>
    <definedName name="SheetKraftFormula8" hidden="1">_xll.Formula.SK('[17]Security Master'!$V$9,1)</definedName>
    <definedName name="SheetKraftFormula80" hidden="1">_xll.Formula.SK(#REF!,1)</definedName>
    <definedName name="SheetKraftFormula81" hidden="1">_xll.Formula.SK(#REF!,)</definedName>
    <definedName name="SheetKraftFormula82" hidden="1">_xll.Formula.SK(#REF!,)</definedName>
    <definedName name="SheetKraftFormula83" hidden="1">_xll.Formula.SK(#REF!,1)</definedName>
    <definedName name="SheetKraftFormula84" hidden="1">_xll.Formula.SK(#REF!,1)</definedName>
    <definedName name="SheetKraftFormula85" hidden="1">_xll.Formula.SK('[6]NCA Rows'!$D$4,1)</definedName>
    <definedName name="SheetKraftFormula86" hidden="1">_xll.Formula.SK('[15]NCA Calc, Repo'!$Z$9,1)</definedName>
    <definedName name="SheetKraftFormula87" hidden="1">_xll.Formula.SK('[6]NCA Rows'!$H$4,1)</definedName>
    <definedName name="SheetKraftFormula88" hidden="1">_xll.Formula.SK('[6]NCA Rows'!$AJ$4,)</definedName>
    <definedName name="SheetKraftFormula89" hidden="1">_xll.Formula.SK('[6]NCA Rows'!$AK$4,)</definedName>
    <definedName name="SheetKraftFormula9" hidden="1">_xll.Formula.SK('[17]Security Master'!$W$9,1)</definedName>
    <definedName name="SheetKraftFormula90" hidden="1">_xll.Formula.SK('[6]NCA Rows'!$AM$4,1)</definedName>
    <definedName name="SheetKraftFormula91" hidden="1">_xll.Formula.SK('[6]NCA Rows'!$C$4,)</definedName>
    <definedName name="SheetKraftFormula92" hidden="1">_xll.Formula.SK('[6]NCA Rows'!$J$4,)</definedName>
    <definedName name="SheetKraftFormula93" hidden="1">_xll.Formula.SK('[6]NCA Rows'!$E$4,1)</definedName>
    <definedName name="SheetKraftFormula95" hidden="1">_xll.Formula.SK('[6]NCA Rows'!$N$4,)</definedName>
    <definedName name="SheetKraftFormula96" hidden="1">_xll.Formula.SK('[6]NCA Rows'!$AN$4,)</definedName>
    <definedName name="SheetKraftFormula98" hidden="1">_xll.Formula.SK([3]Stack!$E$4,1)</definedName>
    <definedName name="SheetKraftFormula99" hidden="1">_xll.Formula.SK([3]Stack!$AT$5,1)</definedName>
    <definedName name="SheetKraftInput1" hidden="1">INDEX([10]Inputs!$B$1,,)</definedName>
    <definedName name="SheetKraftInput2" hidden="1">INDEX([10]Inputs!$F$2,,)</definedName>
    <definedName name="SheetKraftOutput1" hidden="1">INDEX([4]Template_Formula!$A$3,,)</definedName>
    <definedName name="SheetKraftOutput2" hidden="1">INDEX('[1]Holding Positions'!$V$9,,)</definedName>
    <definedName name="SheetKraftOutput3" hidden="1">INDEX('[25]Avg Yield'!$Z$16,,)</definedName>
    <definedName name="SheetKraftOutput4" hidden="1">INDEX('[8]Notes Data'!$II$9,,)</definedName>
    <definedName name="SheetKraftOutput5" hidden="1">INDEX([3]Stack!$GX$7,,)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3" l="1"/>
  <c r="H10" i="3"/>
  <c r="H11" i="3"/>
  <c r="H13" i="3"/>
</calcChain>
</file>

<file path=xl/sharedStrings.xml><?xml version="1.0" encoding="utf-8"?>
<sst xmlns="http://schemas.openxmlformats.org/spreadsheetml/2006/main" count="535" uniqueCount="216">
  <si>
    <t>Benchmark Riskometer:</t>
  </si>
  <si>
    <t>Scheme Riskometer:</t>
  </si>
  <si>
    <t>10) Riskometer based on Scheme Portfolio and Portfolio Benchmark "NIFTY 50 Hybrid Composite Debt 15:85 Index" as on Jan 31, 2025</t>
  </si>
  <si>
    <t>9) IDCW stands for Income Distribution cum Capital Withdrawal</t>
  </si>
  <si>
    <t>8) Residual Maturity (Average Portfolio Maturity-other than equity investments) : 2799.85 Days</t>
  </si>
  <si>
    <t>7) Macaulay Duration : 1755.34 Days</t>
  </si>
  <si>
    <t>6) Annualised Portfolio YTM : 7.16%</t>
  </si>
  <si>
    <t>5) Total outstanding exposure in Derivative Instruments as on Jan 31, 2025 : Rs.(2329.26)Lacs</t>
  </si>
  <si>
    <t>4) Repo in Corporate Debt : Nil</t>
  </si>
  <si>
    <t>3) Total investments in Foreign Securities / Overseas ETFs / ADRs / GDRs : Nil</t>
  </si>
  <si>
    <t>2) Total below investment grade or default provided for and its percentage to NAV : Nil</t>
  </si>
  <si>
    <t>Bonus History - Bonus declared during the month ended January 31, 2025: Nil</t>
  </si>
  <si>
    <t>Dividend History - Dividend declared during the month ended January 31, 2025 : Nil</t>
  </si>
  <si>
    <t/>
  </si>
  <si>
    <t>Growth Option - Direct Plan</t>
  </si>
  <si>
    <t>Growth Option</t>
  </si>
  <si>
    <t>December 31, 2024</t>
  </si>
  <si>
    <t>January 31, 2025</t>
  </si>
  <si>
    <t>NAVs per unit (Rs.)</t>
  </si>
  <si>
    <t>1) NAV History</t>
  </si>
  <si>
    <t>Notes :</t>
  </si>
  <si>
    <t>Cash, Cash Equivalents and Net Current Assets</t>
  </si>
  <si>
    <t>AA+</t>
  </si>
  <si>
    <t>AAA/AAA(SO)/A1+/A1+(SO) &amp; Equivalent</t>
  </si>
  <si>
    <t>Sovereign</t>
  </si>
  <si>
    <t>Equity</t>
  </si>
  <si>
    <t>Portfolio Classification by Rating Class(%)</t>
  </si>
  <si>
    <t>Credit Exposure</t>
  </si>
  <si>
    <t>G-Sec</t>
  </si>
  <si>
    <t>Total Hedged Exposure</t>
  </si>
  <si>
    <t>Portfolio Classification by Asset Class(%)</t>
  </si>
  <si>
    <t>~ YTC i.e. Yield to Call is disclosed at security level only for Additional Tier 1 Bonds and Tier 2 Bonds issued by Banks as per AMFI Best Practices Notification 135/BP/91/2020-21 read with SEBI circular SEBI/HO/IMD/DF4/CIR/P/2021/034</t>
  </si>
  <si>
    <t>@ Less than 0.01%.</t>
  </si>
  <si>
    <t># Non Sensex Scrips</t>
  </si>
  <si>
    <t>^ Non-Traded Securities (Debt) as on January 31, 2025</t>
  </si>
  <si>
    <t>** Thinly Traded/ Non-Traded Securities (Equity) as on January 31, 2025</t>
  </si>
  <si>
    <t>£ - Sponsor Company</t>
  </si>
  <si>
    <t>+ Industry Classification as recommended by AMFI</t>
  </si>
  <si>
    <t>Top Ten Holdings</t>
  </si>
  <si>
    <t>|</t>
  </si>
  <si>
    <t>Grand Total</t>
  </si>
  <si>
    <t>Total</t>
  </si>
  <si>
    <t>Sub Total</t>
  </si>
  <si>
    <t>Net Current Assets</t>
  </si>
  <si>
    <t>OTHERS</t>
  </si>
  <si>
    <t>TREPS - Tri-party Repo</t>
  </si>
  <si>
    <t>MONEY MARKET INSTRUMENTS</t>
  </si>
  <si>
    <t>CRISIL - AAA</t>
  </si>
  <si>
    <t>Power Finance Corporation Ltd.^</t>
  </si>
  <si>
    <t>INE134E08JX9</t>
  </si>
  <si>
    <t>HDFC Bank Ltd.£^</t>
  </si>
  <si>
    <t>INE040A08864</t>
  </si>
  <si>
    <t>Indian Railways Finance Corp. Ltd.^</t>
  </si>
  <si>
    <t>INE053F07AZ4</t>
  </si>
  <si>
    <t>CRISIL - AA+</t>
  </si>
  <si>
    <t>TMF Holdings Ltd. (Subsidiary of Tata Motors Ltd.) (Perpetual)^</t>
  </si>
  <si>
    <t>INE909H08337</t>
  </si>
  <si>
    <t>IND - AA+</t>
  </si>
  <si>
    <t>Mahindra Rural Housing Finance Ltd^</t>
  </si>
  <si>
    <t>INE950O07396</t>
  </si>
  <si>
    <t>Non-Convertible debentures / Bonds</t>
  </si>
  <si>
    <t>7.54% GOI MAT 230536</t>
  </si>
  <si>
    <t>IN0020220029</t>
  </si>
  <si>
    <t>7.5% GOI MAT 100834</t>
  </si>
  <si>
    <t>IN0020040039</t>
  </si>
  <si>
    <t>8.97% GOI MAT 051230</t>
  </si>
  <si>
    <t>IN0020110055</t>
  </si>
  <si>
    <t>7.57% GOI MAT 170633</t>
  </si>
  <si>
    <t>IN0020190065</t>
  </si>
  <si>
    <t>6.19% GOI MAT 160934^</t>
  </si>
  <si>
    <t>IN0020200096</t>
  </si>
  <si>
    <t>6.67% GOI MAT 171250</t>
  </si>
  <si>
    <t>IN0020200252</t>
  </si>
  <si>
    <t>Government Securities (Central/State)</t>
  </si>
  <si>
    <t>(a) Listed / awaiting listing on Stock Exchanges</t>
  </si>
  <si>
    <t>DEBT INSTRUMENTS</t>
  </si>
  <si>
    <t>Leisure Services</t>
  </si>
  <si>
    <t>ITC Hotels Limited</t>
  </si>
  <si>
    <t>INE379A01028</t>
  </si>
  <si>
    <t>Chemicals &amp; Petrochemicals</t>
  </si>
  <si>
    <t>OCCL Limited</t>
  </si>
  <si>
    <t>INE0PK601023</t>
  </si>
  <si>
    <t>Automobiles</t>
  </si>
  <si>
    <t>Popular Vehicles and Services Limited</t>
  </si>
  <si>
    <t>INE772T01024</t>
  </si>
  <si>
    <t>Entertainment</t>
  </si>
  <si>
    <t>PVR LIMITED</t>
  </si>
  <si>
    <t>INE191H01014</t>
  </si>
  <si>
    <t>Fertilizers &amp; Agrochemicals</t>
  </si>
  <si>
    <t>Insecticides (India) Ltd.</t>
  </si>
  <si>
    <t>INE070I01018</t>
  </si>
  <si>
    <t>Pharmaceuticals &amp; Biotechnology</t>
  </si>
  <si>
    <t>Torrent Pharmaceuticals Ltd.</t>
  </si>
  <si>
    <t>INE685A01028</t>
  </si>
  <si>
    <t>Auto Components</t>
  </si>
  <si>
    <t>Lumax Industries Ltd</t>
  </si>
  <si>
    <t>INE162B01018</t>
  </si>
  <si>
    <t>Textiles &amp; Apparels</t>
  </si>
  <si>
    <t>Vardhman Textiles Ltd.</t>
  </si>
  <si>
    <t>INE825A01020</t>
  </si>
  <si>
    <t>Goodyear India Ltd.</t>
  </si>
  <si>
    <t>INE533A01012</t>
  </si>
  <si>
    <t>Commercial Services &amp; Supplies</t>
  </si>
  <si>
    <t>Redington Ltd.</t>
  </si>
  <si>
    <t>INE891D01026</t>
  </si>
  <si>
    <t>Transport Infrastructure</t>
  </si>
  <si>
    <t>Gujarat Pipavav Port Ltd.</t>
  </si>
  <si>
    <t>INE517F01014</t>
  </si>
  <si>
    <t>Transport Services</t>
  </si>
  <si>
    <t>Gateway Distriparks Limited</t>
  </si>
  <si>
    <t>INE079J01017</t>
  </si>
  <si>
    <t>Alembic Pharmaceuticals Limited</t>
  </si>
  <si>
    <t>INE901L01018</t>
  </si>
  <si>
    <t>Power</t>
  </si>
  <si>
    <t>Power Grid Corporation of India Ltd.</t>
  </si>
  <si>
    <t>INE752E01010</t>
  </si>
  <si>
    <t>Agricultural Food &amp; Other Products</t>
  </si>
  <si>
    <t>Balrampur Chini Mills Ltd.</t>
  </si>
  <si>
    <t>INE119A01028</t>
  </si>
  <si>
    <t>Industrial Products</t>
  </si>
  <si>
    <t>Finolex Cables Ltd.</t>
  </si>
  <si>
    <t>INE235A01022</t>
  </si>
  <si>
    <t>Construction</t>
  </si>
  <si>
    <t>Kalpataru Projects International Ltd</t>
  </si>
  <si>
    <t>INE220B01022</t>
  </si>
  <si>
    <t>Banks</t>
  </si>
  <si>
    <t>City Union Bank Ltd.</t>
  </si>
  <si>
    <t>INE491A01021</t>
  </si>
  <si>
    <t>Petroleum Products</t>
  </si>
  <si>
    <t>Hindustan Petroleum Corp. Ltd.</t>
  </si>
  <si>
    <t>INE094A01015</t>
  </si>
  <si>
    <t>Bayer Cropscience Ltd</t>
  </si>
  <si>
    <t>INE462A01022</t>
  </si>
  <si>
    <t>Beverages</t>
  </si>
  <si>
    <t>United Spirits Limited</t>
  </si>
  <si>
    <t>INE854D01024</t>
  </si>
  <si>
    <t>Industrial Manufacturing</t>
  </si>
  <si>
    <t>The Anup Engineering Limited</t>
  </si>
  <si>
    <t>INE294Z01018</t>
  </si>
  <si>
    <t>Electrical Equipment</t>
  </si>
  <si>
    <t>Voltamp Transformers Ltd.</t>
  </si>
  <si>
    <t>INE540H01012</t>
  </si>
  <si>
    <t>Aerospace &amp; Defense</t>
  </si>
  <si>
    <t>Hindustan Aeronautics Limited</t>
  </si>
  <si>
    <t>INE066F01020</t>
  </si>
  <si>
    <t>Dr Reddys Laboratories Ltd.</t>
  </si>
  <si>
    <t>INE089A01031</t>
  </si>
  <si>
    <t>Consumer Durables</t>
  </si>
  <si>
    <t>Symphony Ltd.</t>
  </si>
  <si>
    <t>INE225D01027</t>
  </si>
  <si>
    <t>Vesuvius India Ltd.</t>
  </si>
  <si>
    <t>INE386A01015</t>
  </si>
  <si>
    <t>Gas</t>
  </si>
  <si>
    <t>Gujarat State Petronet Ltd.</t>
  </si>
  <si>
    <t>INE246F01010</t>
  </si>
  <si>
    <t>Insurance</t>
  </si>
  <si>
    <t>SBI Life Insurance Company Ltd.</t>
  </si>
  <si>
    <t>INE123W01016</t>
  </si>
  <si>
    <t>Maruti Suzuki India Limited</t>
  </si>
  <si>
    <t>INE585B01010</t>
  </si>
  <si>
    <t>Transport Corporation of India Ltd.</t>
  </si>
  <si>
    <t>INE688A01022</t>
  </si>
  <si>
    <t>ICICI Lombard General Insurance Co</t>
  </si>
  <si>
    <t>INE765G01017</t>
  </si>
  <si>
    <t>Axis Bank Ltd.</t>
  </si>
  <si>
    <t>INE238A01034</t>
  </si>
  <si>
    <t>Diversified FMCG</t>
  </si>
  <si>
    <t>ITC LIMITED</t>
  </si>
  <si>
    <t>INE154A01025</t>
  </si>
  <si>
    <t>State Bank of India</t>
  </si>
  <si>
    <t>INE062A01020</t>
  </si>
  <si>
    <t>Telecom - Services</t>
  </si>
  <si>
    <t>Bharti Airtel Ltd.</t>
  </si>
  <si>
    <t>INE397D01024</t>
  </si>
  <si>
    <t>IT - Software</t>
  </si>
  <si>
    <t>Infosys Limited</t>
  </si>
  <si>
    <t>INE009A01021</t>
  </si>
  <si>
    <t>HDFC Bank Ltd.£</t>
  </si>
  <si>
    <t>INE040A01034</t>
  </si>
  <si>
    <t>ICICI Bank Ltd.</t>
  </si>
  <si>
    <t>INE090A01021</t>
  </si>
  <si>
    <t>Reliance Industries Ltd.</t>
  </si>
  <si>
    <t>INE002A01018</t>
  </si>
  <si>
    <t>Larsen and Toubro Ltd.</t>
  </si>
  <si>
    <t>INE018A01030</t>
  </si>
  <si>
    <t>Tata Consultancy Services Ltd.</t>
  </si>
  <si>
    <t>INE467B01029</t>
  </si>
  <si>
    <t>EQUITY &amp; EQUITY RELATED</t>
  </si>
  <si>
    <t>Unhedged
% to NAV</t>
  </si>
  <si>
    <t>Derivative
% to NAV</t>
  </si>
  <si>
    <t>~YTC (AT1/Tier 2 bonds)</t>
  </si>
  <si>
    <t>Yield</t>
  </si>
  <si>
    <t>% to NAV</t>
  </si>
  <si>
    <t>Market/ Fair Value (Rs. in Lacs.)</t>
  </si>
  <si>
    <t>Quantity</t>
  </si>
  <si>
    <t>Industry+ /Rating</t>
  </si>
  <si>
    <t>Name Of the Instrument</t>
  </si>
  <si>
    <t>Coupon (%)</t>
  </si>
  <si>
    <t>ISIN</t>
  </si>
  <si>
    <t>Portfolio as on 31-Jan-2025</t>
  </si>
  <si>
    <t>Hybrid</t>
  </si>
  <si>
    <t>Income</t>
  </si>
  <si>
    <t>HDFC Retirement Savings Fund - Hybrid-Debt Plan ( An open ended retirement solution oriented scheme having a lock-in of 5 years or till retirement age whichever is earlier)</t>
  </si>
  <si>
    <t>Larsen &amp; Toubro Ltd.</t>
  </si>
  <si>
    <t>HDFC RETIREMENT SAVINNGS FUND -HYBRID- DEBT PLAN</t>
  </si>
  <si>
    <t>Market value 
(Rs. in Lakhs)</t>
  </si>
  <si>
    <t>Margin maintained in (Rs. In Lacs)</t>
  </si>
  <si>
    <t>Current price of the contract (Rs.) Per Unit</t>
  </si>
  <si>
    <t>Futures Price when purchased (Rs.) Per Unit</t>
  </si>
  <si>
    <t xml:space="preserve">Long / (Short) </t>
  </si>
  <si>
    <t>Industry</t>
  </si>
  <si>
    <t>Underlying</t>
  </si>
  <si>
    <t>Scheme Name</t>
  </si>
  <si>
    <t>A.  Hedging Positions through Futures as on January 31, 2025</t>
  </si>
  <si>
    <t>Disclosure regarding Derivative positions pursuant to SEBI Circular no. CIR/IMD/DF/11/2010 dated August 30, 2010.</t>
  </si>
  <si>
    <t>DERIVATIVE DISCLOSURE - HDFC RETIREMENT SAVINNGS FUND -HYBRID- DEBT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</si>
</sst>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"/>
    <numFmt numFmtId="165" formatCode="_(* #,##0.00_);_(* \(#,##0.00\);_(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rgb="FF000000"/>
      <name val="Tahoma"/>
      <family val="2"/>
    </font>
    <font>
      <sz val="7"/>
      <color rgb="FF000000"/>
      <name val="Tahoma"/>
      <family val="2"/>
    </font>
    <font>
      <sz val="10"/>
      <color rgb="FFFF0000"/>
      <name val="Wingdings"/>
    </font>
    <font>
      <b/>
      <sz val="10"/>
      <color rgb="FFFF0000"/>
      <name val="Tahoma"/>
      <family val="2"/>
    </font>
    <font>
      <sz val="10"/>
      <color theme="1"/>
      <name val="Wingdings"/>
    </font>
    <font>
      <sz val="17"/>
      <color rgb="FFFFFFFF"/>
      <name val="Tahoma"/>
      <family val="2"/>
    </font>
    <font>
      <b/>
      <sz val="17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b/>
      <sz val="10"/>
      <color theme="1"/>
      <name val="Franklin Gothic Book"/>
      <family val="2"/>
    </font>
    <font>
      <b/>
      <sz val="10"/>
      <name val="Arial"/>
      <family val="2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B2B2B2"/>
      </patternFill>
    </fill>
    <fill>
      <patternFill patternType="solid">
        <fgColor rgb="FFFFFFBB"/>
      </patternFill>
    </fill>
    <fill>
      <patternFill patternType="solid">
        <fgColor rgb="FFDFDFD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/>
    <xf numFmtId="0" fontId="4" fillId="0" borderId="0" xfId="0" applyNumberFormat="1" applyFont="1" applyFill="1" applyBorder="1"/>
    <xf numFmtId="164" fontId="3" fillId="0" borderId="0" xfId="0" applyNumberFormat="1" applyFont="1" applyFill="1" applyBorder="1" applyAlignment="1">
      <alignment horizontal="right"/>
    </xf>
    <xf numFmtId="0" fontId="5" fillId="2" borderId="0" xfId="0" applyNumberFormat="1" applyFont="1" applyFill="1" applyBorder="1" applyAlignment="1">
      <alignment horizontal="center"/>
    </xf>
    <xf numFmtId="15" fontId="5" fillId="2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right"/>
    </xf>
    <xf numFmtId="0" fontId="3" fillId="3" borderId="0" xfId="0" applyNumberFormat="1" applyFont="1" applyFill="1" applyBorder="1"/>
    <xf numFmtId="0" fontId="6" fillId="3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/>
    <xf numFmtId="0" fontId="7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/>
    <xf numFmtId="4" fontId="5" fillId="0" borderId="0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right"/>
    </xf>
    <xf numFmtId="4" fontId="5" fillId="0" borderId="0" xfId="0" applyNumberFormat="1" applyFont="1" applyFill="1" applyBorder="1"/>
    <xf numFmtId="2" fontId="3" fillId="0" borderId="0" xfId="0" applyNumberFormat="1" applyFont="1" applyFill="1" applyBorder="1"/>
    <xf numFmtId="2" fontId="3" fillId="0" borderId="0" xfId="0" applyNumberFormat="1" applyFont="1" applyFill="1" applyBorder="1" applyAlignment="1">
      <alignment horizontal="right"/>
    </xf>
    <xf numFmtId="4" fontId="3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0" fontId="6" fillId="4" borderId="0" xfId="0" applyNumberFormat="1" applyFont="1" applyFill="1" applyBorder="1" applyAlignment="1">
      <alignment horizontal="center" wrapText="1"/>
    </xf>
    <xf numFmtId="4" fontId="6" fillId="4" borderId="0" xfId="0" applyNumberFormat="1" applyFont="1" applyFill="1" applyBorder="1" applyAlignment="1">
      <alignment horizontal="right" wrapText="1"/>
    </xf>
    <xf numFmtId="4" fontId="6" fillId="4" borderId="0" xfId="0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Fill="1" applyBorder="1" applyAlignment="1">
      <alignment horizontal="right" wrapText="1"/>
    </xf>
    <xf numFmtId="0" fontId="12" fillId="2" borderId="0" xfId="0" applyNumberFormat="1" applyFont="1" applyFill="1" applyBorder="1" applyAlignment="1">
      <alignment horizontal="center" vertical="center" wrapText="1"/>
    </xf>
    <xf numFmtId="0" fontId="13" fillId="0" borderId="0" xfId="1" applyFont="1" applyFill="1" applyBorder="1" applyAlignment="1"/>
    <xf numFmtId="165" fontId="13" fillId="0" borderId="1" xfId="2" applyFont="1" applyFill="1" applyBorder="1" applyAlignment="1"/>
    <xf numFmtId="165" fontId="13" fillId="0" borderId="0" xfId="1" applyNumberFormat="1" applyFont="1" applyFill="1" applyBorder="1" applyAlignment="1"/>
    <xf numFmtId="165" fontId="14" fillId="0" borderId="2" xfId="2" applyFont="1" applyFill="1" applyBorder="1" applyAlignment="1">
      <alignment horizontal="right" vertical="top"/>
    </xf>
    <xf numFmtId="0" fontId="13" fillId="0" borderId="1" xfId="1" applyFont="1" applyFill="1" applyBorder="1" applyAlignment="1"/>
    <xf numFmtId="15" fontId="13" fillId="0" borderId="0" xfId="2" quotePrefix="1" applyNumberFormat="1" applyFont="1" applyFill="1" applyBorder="1" applyAlignment="1"/>
    <xf numFmtId="165" fontId="14" fillId="0" borderId="1" xfId="2" applyFont="1" applyFill="1" applyBorder="1" applyAlignment="1">
      <alignment horizontal="right" vertical="center"/>
    </xf>
    <xf numFmtId="0" fontId="13" fillId="0" borderId="1" xfId="1" applyFont="1" applyFill="1" applyBorder="1" applyAlignment="1">
      <alignment vertical="top"/>
    </xf>
    <xf numFmtId="165" fontId="15" fillId="0" borderId="1" xfId="2" applyFont="1" applyBorder="1" applyAlignment="1">
      <alignment vertical="center" wrapText="1"/>
    </xf>
    <xf numFmtId="0" fontId="16" fillId="0" borderId="1" xfId="1" applyFont="1" applyFill="1" applyBorder="1" applyAlignment="1">
      <alignment wrapText="1"/>
    </xf>
    <xf numFmtId="0" fontId="16" fillId="0" borderId="1" xfId="1" applyFont="1" applyFill="1" applyBorder="1" applyAlignment="1"/>
    <xf numFmtId="0" fontId="17" fillId="0" borderId="0" xfId="1" applyFont="1" applyFill="1" applyBorder="1" applyAlignment="1">
      <alignment horizontal="left" vertical="justify"/>
    </xf>
    <xf numFmtId="0" fontId="16" fillId="0" borderId="0" xfId="1" applyFont="1" applyFill="1" applyBorder="1" applyAlignment="1">
      <alignment horizontal="left"/>
    </xf>
    <xf numFmtId="0" fontId="13" fillId="0" borderId="0" xfId="1" applyFont="1" applyFill="1" applyBorder="1" applyAlignment="1">
      <alignment horizontal="right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file:///C:\Users\HarshalS\Pictures\Riskometer\MHR.jpg" TargetMode="External"/><Relationship Id="rId1" Type="http://schemas.openxmlformats.org/officeDocument/2006/relationships/image" Target="../media/image1.jpg"/><Relationship Id="rId4" Type="http://schemas.openxmlformats.org/officeDocument/2006/relationships/image" Target="file:///C:\Users\HarshalS\Pictures\Riskometer\MHR2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125</xdr:row>
      <xdr:rowOff>0</xdr:rowOff>
    </xdr:from>
    <xdr:ext cx="3721100" cy="2540000"/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3812500"/>
          <a:ext cx="3721100" cy="25400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141</xdr:row>
      <xdr:rowOff>0</xdr:rowOff>
    </xdr:from>
    <xdr:ext cx="3721100" cy="2540000"/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6860500"/>
          <a:ext cx="3721100" cy="25400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lding%20Position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put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cheme%20Master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cheme%20Category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at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ating%20Master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NCA%20Calc,%20Repo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r%20Master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curity%20Master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nth%20NAV%20Last%20Date%20Calc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e%20Working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bt%20Monthly%20Portfolios%20for%20January%202025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%20Row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sset%20Pivots%20Grouping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%20filter%20Class%20Master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Yes%20Bank%20Filter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tes%20Data%202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Avg%20Yield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petual%20&amp;%20BT2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quid%20Schemes%20Working%20Day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Riskometer%20Leve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Avg%20YTC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ack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eign%20Securitie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nagement%20Group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Avg%20Yield%20Annualised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IRS%20Data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bt%20Derivative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late_Formu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Asset%20Master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NCA%20Row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ivots%20Data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tes%20Data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rivativ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lding Position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me Master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me Category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s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ing Master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A Calc, Repo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suer Master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urity Master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 NAV Last Date Calc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 Working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perlinks"/>
      <sheetName val="HMIPLT"/>
      <sheetName val="HNGJUN36IF"/>
      <sheetName val="HNGSEP32IF"/>
      <sheetName val="HNGJUL31IF"/>
      <sheetName val="HNGAPR29IF"/>
      <sheetName val="HNGJUN27IF"/>
      <sheetName val="HNGDEC26IF"/>
      <sheetName val="HNSJUN27IF"/>
      <sheetName val="HDFCLONGDF"/>
      <sheetName val="HNSOCT26IF"/>
      <sheetName val="HDFCIN"/>
      <sheetName val="HDFCLT"/>
      <sheetName val="HDFLSP"/>
      <sheetName val="HDFCHI"/>
      <sheetName val="HIFSTP"/>
      <sheetName val="HDFCIG"/>
      <sheetName val="HDFCSO"/>
      <sheetName val="HDFCMO"/>
      <sheetName val="HDFCBNKPSU"/>
      <sheetName val="HDFCCORPDO"/>
      <sheetName val="HDFCMS"/>
      <sheetName val="HDFCUSTF"/>
      <sheetName val="HDFCLI"/>
      <sheetName val="HDFCMC"/>
      <sheetName val="HDFC1DLETF"/>
      <sheetName val="HDFCAALFOF"/>
      <sheetName val="DerivativeHDFC Banking and PSU "/>
      <sheetName val="DerivativeHDFC Credit Risk Debt"/>
      <sheetName val="DerivativeHDFC Low Duration Fun"/>
      <sheetName val="DerivativeHDFC Long Duration De"/>
      <sheetName val="DerivativeHDFC Gilt Fund"/>
      <sheetName val="DerivativeHDFC Corporate Bond F"/>
      <sheetName val="DerivativeHDFC Short Term Debt "/>
      <sheetName val="DerivativeHDFC Ultra Short Term"/>
      <sheetName val="DerivativeHDFC Floating Rate De"/>
      <sheetName val="DerivativeHDFC Medium Term Debt"/>
    </sheetNames>
    <sheetDataSet>
      <sheetData sheetId="0">
        <row r="2">
          <cell r="A2" t="str">
            <v>HDFCBNKPSU</v>
          </cell>
          <cell r="B2" t="str">
            <v>HDFC Banking and PSU Debt Fund</v>
          </cell>
          <cell r="C2" t="str">
            <v>HDFCBNKPSU</v>
          </cell>
        </row>
        <row r="3">
          <cell r="A3" t="str">
            <v>HDFCCORPDO</v>
          </cell>
          <cell r="C3" t="str">
            <v>HDFCCORPDO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 Rows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t Pivots Grouping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 filter Class Master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s Bank Filter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Data 2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g Yield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petual &amp; BT2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 Schemes Working Day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ometer Levels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g YTC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k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ign Securities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Group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g Yield Annualised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S Data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t Derivative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_Formula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t Master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A Row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s Data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rivativ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tabSelected="1" workbookViewId="0">
      <selection sqref="A1:J1"/>
    </sheetView>
  </sheetViews>
  <sheetFormatPr defaultRowHeight="15"/>
  <cols>
    <col min="1" max="1" width="3.7109375" style="1" customWidth="1"/>
    <col min="2" max="2" width="33.42578125" style="1" customWidth="1"/>
    <col min="3" max="3" width="31.140625" style="1" customWidth="1"/>
    <col min="4" max="4" width="51.28515625" style="1" customWidth="1"/>
    <col min="5" max="5" width="33" style="1" customWidth="1"/>
    <col min="6" max="6" width="16.5703125" style="1" customWidth="1"/>
    <col min="7" max="7" width="21.7109375" style="1" customWidth="1"/>
    <col min="8" max="8" width="16.42578125" style="1" customWidth="1"/>
    <col min="9" max="9" width="14.7109375" style="1" customWidth="1"/>
    <col min="10" max="11" width="15.7109375" style="1" customWidth="1"/>
    <col min="12" max="12" width="10.42578125" style="1" customWidth="1"/>
    <col min="13" max="16384" width="9.140625" style="1"/>
  </cols>
  <sheetData>
    <row r="1" spans="1:12" ht="51" customHeight="1">
      <c r="A1" s="32" t="s">
        <v>202</v>
      </c>
      <c r="B1" s="32" t="s">
        <v>202</v>
      </c>
      <c r="C1" s="32" t="s">
        <v>202</v>
      </c>
      <c r="D1" s="32" t="s">
        <v>202</v>
      </c>
      <c r="E1" s="32" t="s">
        <v>202</v>
      </c>
      <c r="F1" s="32" t="s">
        <v>202</v>
      </c>
      <c r="G1" s="32" t="s">
        <v>202</v>
      </c>
      <c r="H1" s="32" t="s">
        <v>202</v>
      </c>
      <c r="I1" s="32" t="s">
        <v>202</v>
      </c>
      <c r="J1" s="32" t="s">
        <v>202</v>
      </c>
      <c r="K1" s="31" t="s">
        <v>201</v>
      </c>
      <c r="L1" s="30" t="s">
        <v>200</v>
      </c>
    </row>
    <row r="2" spans="1:12">
      <c r="A2" s="29" t="s">
        <v>199</v>
      </c>
      <c r="B2" s="29" t="s">
        <v>199</v>
      </c>
      <c r="C2" s="29" t="s">
        <v>199</v>
      </c>
      <c r="D2" s="29" t="s">
        <v>199</v>
      </c>
      <c r="E2" s="29" t="s">
        <v>199</v>
      </c>
      <c r="F2" s="29" t="s">
        <v>199</v>
      </c>
      <c r="G2" s="29" t="s">
        <v>199</v>
      </c>
      <c r="H2" s="29" t="s">
        <v>199</v>
      </c>
      <c r="I2" s="29" t="s">
        <v>199</v>
      </c>
      <c r="J2" s="29" t="s">
        <v>199</v>
      </c>
      <c r="K2" s="15"/>
      <c r="L2" s="15"/>
    </row>
    <row r="3" spans="1:12">
      <c r="A3" s="15"/>
      <c r="D3" s="15"/>
      <c r="E3" s="15"/>
      <c r="F3" s="15"/>
      <c r="G3" s="15"/>
      <c r="H3" s="15"/>
      <c r="I3" s="15"/>
      <c r="J3" s="15"/>
      <c r="K3" s="15"/>
      <c r="L3" s="15"/>
    </row>
    <row r="4" spans="1:1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2" ht="26.25">
      <c r="A5" s="15"/>
      <c r="B5" s="26" t="s">
        <v>198</v>
      </c>
      <c r="C5" s="26" t="s">
        <v>197</v>
      </c>
      <c r="D5" s="26" t="s">
        <v>196</v>
      </c>
      <c r="E5" s="26" t="s">
        <v>195</v>
      </c>
      <c r="F5" s="26" t="s">
        <v>194</v>
      </c>
      <c r="G5" s="28" t="s">
        <v>193</v>
      </c>
      <c r="H5" s="28" t="s">
        <v>192</v>
      </c>
      <c r="I5" s="28" t="s">
        <v>191</v>
      </c>
      <c r="J5" s="28" t="s">
        <v>190</v>
      </c>
      <c r="K5" s="27" t="s">
        <v>189</v>
      </c>
      <c r="L5" s="26" t="s">
        <v>188</v>
      </c>
    </row>
    <row r="6" spans="1:12">
      <c r="A6" s="5"/>
      <c r="B6" s="19" t="s">
        <v>187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>
      <c r="A7" s="5"/>
      <c r="B7" s="19" t="s">
        <v>74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5"/>
      <c r="B8" s="19" t="s">
        <v>25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>
      <c r="A9" s="14" t="s">
        <v>39</v>
      </c>
      <c r="B9" s="4" t="s">
        <v>186</v>
      </c>
      <c r="C9" s="4" t="s">
        <v>13</v>
      </c>
      <c r="D9" s="4" t="s">
        <v>185</v>
      </c>
      <c r="E9" s="4" t="s">
        <v>174</v>
      </c>
      <c r="F9" s="25">
        <v>32977</v>
      </c>
      <c r="G9" s="24">
        <v>1356.15</v>
      </c>
      <c r="H9" s="24">
        <v>8.5500000000000007</v>
      </c>
      <c r="I9" s="6" t="s">
        <v>13</v>
      </c>
      <c r="J9" s="6" t="s">
        <v>13</v>
      </c>
      <c r="K9" s="23">
        <v>8.02</v>
      </c>
      <c r="L9" s="22">
        <v>0.56000000000000005</v>
      </c>
    </row>
    <row r="10" spans="1:12">
      <c r="A10" s="14" t="s">
        <v>39</v>
      </c>
      <c r="B10" s="4" t="s">
        <v>184</v>
      </c>
      <c r="C10" s="4" t="s">
        <v>13</v>
      </c>
      <c r="D10" s="4" t="s">
        <v>183</v>
      </c>
      <c r="E10" s="4" t="s">
        <v>122</v>
      </c>
      <c r="F10" s="25">
        <v>19700</v>
      </c>
      <c r="G10" s="24">
        <v>702.78</v>
      </c>
      <c r="H10" s="24">
        <v>4.43</v>
      </c>
      <c r="I10" s="6" t="s">
        <v>13</v>
      </c>
      <c r="J10" s="6" t="s">
        <v>13</v>
      </c>
      <c r="K10" s="23">
        <v>3.65</v>
      </c>
      <c r="L10" s="22">
        <v>0.79</v>
      </c>
    </row>
    <row r="11" spans="1:12">
      <c r="A11" s="14" t="s">
        <v>39</v>
      </c>
      <c r="B11" s="4" t="s">
        <v>182</v>
      </c>
      <c r="C11" s="4" t="s">
        <v>13</v>
      </c>
      <c r="D11" s="4" t="s">
        <v>181</v>
      </c>
      <c r="E11" s="4" t="s">
        <v>128</v>
      </c>
      <c r="F11" s="25">
        <v>49500</v>
      </c>
      <c r="G11" s="24">
        <v>626.22</v>
      </c>
      <c r="H11" s="24">
        <v>3.95</v>
      </c>
      <c r="I11" s="6" t="s">
        <v>13</v>
      </c>
      <c r="J11" s="6" t="s">
        <v>13</v>
      </c>
      <c r="K11" s="23">
        <v>3</v>
      </c>
      <c r="L11" s="22">
        <v>0.96</v>
      </c>
    </row>
    <row r="12" spans="1:12">
      <c r="A12" s="14" t="s">
        <v>13</v>
      </c>
      <c r="B12" s="4" t="s">
        <v>180</v>
      </c>
      <c r="C12" s="4" t="s">
        <v>13</v>
      </c>
      <c r="D12" s="4" t="s">
        <v>179</v>
      </c>
      <c r="E12" s="4" t="s">
        <v>125</v>
      </c>
      <c r="F12" s="25">
        <v>30000</v>
      </c>
      <c r="G12" s="24">
        <v>375.84</v>
      </c>
      <c r="H12" s="24">
        <v>2.37</v>
      </c>
      <c r="I12" s="6" t="s">
        <v>13</v>
      </c>
      <c r="J12" s="6" t="s">
        <v>13</v>
      </c>
      <c r="K12" s="23">
        <v>0</v>
      </c>
      <c r="L12" s="22">
        <v>2.37</v>
      </c>
    </row>
    <row r="13" spans="1:12">
      <c r="A13" s="14" t="s">
        <v>13</v>
      </c>
      <c r="B13" s="4" t="s">
        <v>178</v>
      </c>
      <c r="C13" s="4" t="s">
        <v>13</v>
      </c>
      <c r="D13" s="4" t="s">
        <v>177</v>
      </c>
      <c r="E13" s="4" t="s">
        <v>125</v>
      </c>
      <c r="F13" s="25">
        <v>21900</v>
      </c>
      <c r="G13" s="24">
        <v>372.03</v>
      </c>
      <c r="H13" s="24">
        <v>2.34</v>
      </c>
      <c r="I13" s="6" t="s">
        <v>13</v>
      </c>
      <c r="J13" s="6" t="s">
        <v>13</v>
      </c>
      <c r="K13" s="23">
        <v>0</v>
      </c>
      <c r="L13" s="22">
        <v>2.34</v>
      </c>
    </row>
    <row r="14" spans="1:12">
      <c r="A14" s="14" t="s">
        <v>13</v>
      </c>
      <c r="B14" s="4" t="s">
        <v>176</v>
      </c>
      <c r="C14" s="4" t="s">
        <v>13</v>
      </c>
      <c r="D14" s="4" t="s">
        <v>175</v>
      </c>
      <c r="E14" s="4" t="s">
        <v>174</v>
      </c>
      <c r="F14" s="25">
        <v>9000</v>
      </c>
      <c r="G14" s="24">
        <v>169.18</v>
      </c>
      <c r="H14" s="24">
        <v>1.07</v>
      </c>
      <c r="I14" s="6" t="s">
        <v>13</v>
      </c>
      <c r="J14" s="6" t="s">
        <v>13</v>
      </c>
      <c r="K14" s="23">
        <v>0</v>
      </c>
      <c r="L14" s="22">
        <v>1.07</v>
      </c>
    </row>
    <row r="15" spans="1:12">
      <c r="A15" s="14" t="s">
        <v>13</v>
      </c>
      <c r="B15" s="4" t="s">
        <v>173</v>
      </c>
      <c r="C15" s="4" t="s">
        <v>13</v>
      </c>
      <c r="D15" s="4" t="s">
        <v>172</v>
      </c>
      <c r="E15" s="4" t="s">
        <v>171</v>
      </c>
      <c r="F15" s="25">
        <v>10000</v>
      </c>
      <c r="G15" s="24">
        <v>162.63</v>
      </c>
      <c r="H15" s="24">
        <v>1.02</v>
      </c>
      <c r="I15" s="6" t="s">
        <v>13</v>
      </c>
      <c r="J15" s="6" t="s">
        <v>13</v>
      </c>
      <c r="K15" s="23">
        <v>0</v>
      </c>
      <c r="L15" s="22">
        <v>1.02</v>
      </c>
    </row>
    <row r="16" spans="1:12">
      <c r="A16" s="14" t="s">
        <v>13</v>
      </c>
      <c r="B16" s="4" t="s">
        <v>170</v>
      </c>
      <c r="C16" s="4" t="s">
        <v>13</v>
      </c>
      <c r="D16" s="4" t="s">
        <v>169</v>
      </c>
      <c r="E16" s="4" t="s">
        <v>125</v>
      </c>
      <c r="F16" s="25">
        <v>19500</v>
      </c>
      <c r="G16" s="24">
        <v>150.72</v>
      </c>
      <c r="H16" s="24">
        <v>0.95</v>
      </c>
      <c r="I16" s="6" t="s">
        <v>13</v>
      </c>
      <c r="J16" s="6" t="s">
        <v>13</v>
      </c>
      <c r="K16" s="23">
        <v>0</v>
      </c>
      <c r="L16" s="22">
        <v>0.95</v>
      </c>
    </row>
    <row r="17" spans="1:12">
      <c r="A17" s="14" t="s">
        <v>13</v>
      </c>
      <c r="B17" s="4" t="s">
        <v>168</v>
      </c>
      <c r="C17" s="4" t="s">
        <v>13</v>
      </c>
      <c r="D17" s="4" t="s">
        <v>167</v>
      </c>
      <c r="E17" s="4" t="s">
        <v>166</v>
      </c>
      <c r="F17" s="25">
        <v>30000</v>
      </c>
      <c r="G17" s="24">
        <v>134.25</v>
      </c>
      <c r="H17" s="24">
        <v>0.85</v>
      </c>
      <c r="I17" s="6" t="s">
        <v>13</v>
      </c>
      <c r="J17" s="6" t="s">
        <v>13</v>
      </c>
      <c r="K17" s="23">
        <v>0</v>
      </c>
      <c r="L17" s="22">
        <v>0.85</v>
      </c>
    </row>
    <row r="18" spans="1:12">
      <c r="A18" s="14" t="s">
        <v>13</v>
      </c>
      <c r="B18" s="4" t="s">
        <v>165</v>
      </c>
      <c r="C18" s="4" t="s">
        <v>13</v>
      </c>
      <c r="D18" s="4" t="s">
        <v>164</v>
      </c>
      <c r="E18" s="4" t="s">
        <v>125</v>
      </c>
      <c r="F18" s="25">
        <v>13000</v>
      </c>
      <c r="G18" s="24">
        <v>128.19</v>
      </c>
      <c r="H18" s="24">
        <v>0.81</v>
      </c>
      <c r="I18" s="6" t="s">
        <v>13</v>
      </c>
      <c r="J18" s="6" t="s">
        <v>13</v>
      </c>
      <c r="K18" s="23">
        <v>0</v>
      </c>
      <c r="L18" s="22">
        <v>0.81</v>
      </c>
    </row>
    <row r="19" spans="1:12">
      <c r="A19" s="14" t="s">
        <v>13</v>
      </c>
      <c r="B19" s="4" t="s">
        <v>163</v>
      </c>
      <c r="C19" s="4" t="s">
        <v>13</v>
      </c>
      <c r="D19" s="4" t="s">
        <v>162</v>
      </c>
      <c r="E19" s="4" t="s">
        <v>155</v>
      </c>
      <c r="F19" s="25">
        <v>6000</v>
      </c>
      <c r="G19" s="24">
        <v>111.51</v>
      </c>
      <c r="H19" s="24">
        <v>0.7</v>
      </c>
      <c r="I19" s="6" t="s">
        <v>13</v>
      </c>
      <c r="J19" s="6" t="s">
        <v>13</v>
      </c>
      <c r="K19" s="23">
        <v>0</v>
      </c>
      <c r="L19" s="22">
        <v>0.7</v>
      </c>
    </row>
    <row r="20" spans="1:12">
      <c r="A20" s="14" t="s">
        <v>13</v>
      </c>
      <c r="B20" s="4" t="s">
        <v>161</v>
      </c>
      <c r="C20" s="4" t="s">
        <v>13</v>
      </c>
      <c r="D20" s="4" t="s">
        <v>160</v>
      </c>
      <c r="E20" s="4" t="s">
        <v>108</v>
      </c>
      <c r="F20" s="25">
        <v>10000</v>
      </c>
      <c r="G20" s="24">
        <v>106.24</v>
      </c>
      <c r="H20" s="24">
        <v>0.67</v>
      </c>
      <c r="I20" s="6" t="s">
        <v>13</v>
      </c>
      <c r="J20" s="6" t="s">
        <v>13</v>
      </c>
      <c r="K20" s="23">
        <v>0</v>
      </c>
      <c r="L20" s="22">
        <v>0.67</v>
      </c>
    </row>
    <row r="21" spans="1:12">
      <c r="A21" s="14" t="s">
        <v>13</v>
      </c>
      <c r="B21" s="4" t="s">
        <v>159</v>
      </c>
      <c r="C21" s="4" t="s">
        <v>13</v>
      </c>
      <c r="D21" s="4" t="s">
        <v>158</v>
      </c>
      <c r="E21" s="4" t="s">
        <v>82</v>
      </c>
      <c r="F21" s="25">
        <v>800</v>
      </c>
      <c r="G21" s="24">
        <v>98.49</v>
      </c>
      <c r="H21" s="24">
        <v>0.62</v>
      </c>
      <c r="I21" s="6" t="s">
        <v>13</v>
      </c>
      <c r="J21" s="6" t="s">
        <v>13</v>
      </c>
      <c r="K21" s="23">
        <v>0</v>
      </c>
      <c r="L21" s="22">
        <v>0.62</v>
      </c>
    </row>
    <row r="22" spans="1:12">
      <c r="A22" s="14" t="s">
        <v>13</v>
      </c>
      <c r="B22" s="4" t="s">
        <v>157</v>
      </c>
      <c r="C22" s="4" t="s">
        <v>13</v>
      </c>
      <c r="D22" s="4" t="s">
        <v>156</v>
      </c>
      <c r="E22" s="4" t="s">
        <v>155</v>
      </c>
      <c r="F22" s="25">
        <v>5000</v>
      </c>
      <c r="G22" s="24">
        <v>74.180000000000007</v>
      </c>
      <c r="H22" s="24">
        <v>0.47</v>
      </c>
      <c r="I22" s="6" t="s">
        <v>13</v>
      </c>
      <c r="J22" s="6" t="s">
        <v>13</v>
      </c>
      <c r="K22" s="23">
        <v>0</v>
      </c>
      <c r="L22" s="22">
        <v>0.47</v>
      </c>
    </row>
    <row r="23" spans="1:12">
      <c r="A23" s="14" t="s">
        <v>13</v>
      </c>
      <c r="B23" s="4" t="s">
        <v>154</v>
      </c>
      <c r="C23" s="4" t="s">
        <v>13</v>
      </c>
      <c r="D23" s="4" t="s">
        <v>153</v>
      </c>
      <c r="E23" s="4" t="s">
        <v>152</v>
      </c>
      <c r="F23" s="25">
        <v>20000</v>
      </c>
      <c r="G23" s="24">
        <v>69.14</v>
      </c>
      <c r="H23" s="24">
        <v>0.44</v>
      </c>
      <c r="I23" s="6" t="s">
        <v>13</v>
      </c>
      <c r="J23" s="6" t="s">
        <v>13</v>
      </c>
      <c r="K23" s="23">
        <v>0</v>
      </c>
      <c r="L23" s="22">
        <v>0.44</v>
      </c>
    </row>
    <row r="24" spans="1:12">
      <c r="A24" s="14" t="s">
        <v>13</v>
      </c>
      <c r="B24" s="4" t="s">
        <v>151</v>
      </c>
      <c r="C24" s="4" t="s">
        <v>13</v>
      </c>
      <c r="D24" s="4" t="s">
        <v>150</v>
      </c>
      <c r="E24" s="4" t="s">
        <v>119</v>
      </c>
      <c r="F24" s="25">
        <v>1500</v>
      </c>
      <c r="G24" s="24">
        <v>64.25</v>
      </c>
      <c r="H24" s="24">
        <v>0.4</v>
      </c>
      <c r="I24" s="6" t="s">
        <v>13</v>
      </c>
      <c r="J24" s="6" t="s">
        <v>13</v>
      </c>
      <c r="K24" s="23">
        <v>0</v>
      </c>
      <c r="L24" s="22">
        <v>0.4</v>
      </c>
    </row>
    <row r="25" spans="1:12">
      <c r="A25" s="14" t="s">
        <v>13</v>
      </c>
      <c r="B25" s="4" t="s">
        <v>149</v>
      </c>
      <c r="C25" s="4" t="s">
        <v>13</v>
      </c>
      <c r="D25" s="4" t="s">
        <v>148</v>
      </c>
      <c r="E25" s="4" t="s">
        <v>147</v>
      </c>
      <c r="F25" s="25">
        <v>4921</v>
      </c>
      <c r="G25" s="24">
        <v>61.24</v>
      </c>
      <c r="H25" s="24">
        <v>0.39</v>
      </c>
      <c r="I25" s="6" t="s">
        <v>13</v>
      </c>
      <c r="J25" s="6" t="s">
        <v>13</v>
      </c>
      <c r="K25" s="23">
        <v>0</v>
      </c>
      <c r="L25" s="22">
        <v>0.39</v>
      </c>
    </row>
    <row r="26" spans="1:12">
      <c r="A26" s="14" t="s">
        <v>13</v>
      </c>
      <c r="B26" s="4" t="s">
        <v>146</v>
      </c>
      <c r="C26" s="4" t="s">
        <v>13</v>
      </c>
      <c r="D26" s="4" t="s">
        <v>145</v>
      </c>
      <c r="E26" s="4" t="s">
        <v>91</v>
      </c>
      <c r="F26" s="25">
        <v>5000</v>
      </c>
      <c r="G26" s="24">
        <v>60.87</v>
      </c>
      <c r="H26" s="24">
        <v>0.38</v>
      </c>
      <c r="I26" s="6" t="s">
        <v>13</v>
      </c>
      <c r="J26" s="6" t="s">
        <v>13</v>
      </c>
      <c r="K26" s="23">
        <v>0</v>
      </c>
      <c r="L26" s="22">
        <v>0.38</v>
      </c>
    </row>
    <row r="27" spans="1:12">
      <c r="A27" s="14" t="s">
        <v>13</v>
      </c>
      <c r="B27" s="4" t="s">
        <v>144</v>
      </c>
      <c r="C27" s="4" t="s">
        <v>13</v>
      </c>
      <c r="D27" s="4" t="s">
        <v>143</v>
      </c>
      <c r="E27" s="4" t="s">
        <v>142</v>
      </c>
      <c r="F27" s="25">
        <v>1500</v>
      </c>
      <c r="G27" s="24">
        <v>59.05</v>
      </c>
      <c r="H27" s="24">
        <v>0.37</v>
      </c>
      <c r="I27" s="6" t="s">
        <v>13</v>
      </c>
      <c r="J27" s="6" t="s">
        <v>13</v>
      </c>
      <c r="K27" s="23">
        <v>0</v>
      </c>
      <c r="L27" s="22">
        <v>0.37</v>
      </c>
    </row>
    <row r="28" spans="1:12">
      <c r="A28" s="14" t="s">
        <v>13</v>
      </c>
      <c r="B28" s="4" t="s">
        <v>141</v>
      </c>
      <c r="C28" s="4" t="s">
        <v>13</v>
      </c>
      <c r="D28" s="4" t="s">
        <v>140</v>
      </c>
      <c r="E28" s="4" t="s">
        <v>139</v>
      </c>
      <c r="F28" s="25">
        <v>700</v>
      </c>
      <c r="G28" s="24">
        <v>58.51</v>
      </c>
      <c r="H28" s="24">
        <v>0.37</v>
      </c>
      <c r="I28" s="6" t="s">
        <v>13</v>
      </c>
      <c r="J28" s="6" t="s">
        <v>13</v>
      </c>
      <c r="K28" s="23">
        <v>0</v>
      </c>
      <c r="L28" s="22">
        <v>0.37</v>
      </c>
    </row>
    <row r="29" spans="1:12">
      <c r="A29" s="14" t="s">
        <v>13</v>
      </c>
      <c r="B29" s="4" t="s">
        <v>138</v>
      </c>
      <c r="C29" s="4" t="s">
        <v>13</v>
      </c>
      <c r="D29" s="4" t="s">
        <v>137</v>
      </c>
      <c r="E29" s="4" t="s">
        <v>136</v>
      </c>
      <c r="F29" s="25">
        <v>2000</v>
      </c>
      <c r="G29" s="24">
        <v>56.49</v>
      </c>
      <c r="H29" s="24">
        <v>0.36</v>
      </c>
      <c r="I29" s="6" t="s">
        <v>13</v>
      </c>
      <c r="J29" s="6" t="s">
        <v>13</v>
      </c>
      <c r="K29" s="23">
        <v>0</v>
      </c>
      <c r="L29" s="22">
        <v>0.36</v>
      </c>
    </row>
    <row r="30" spans="1:12">
      <c r="A30" s="14" t="s">
        <v>13</v>
      </c>
      <c r="B30" s="4" t="s">
        <v>135</v>
      </c>
      <c r="C30" s="4" t="s">
        <v>13</v>
      </c>
      <c r="D30" s="4" t="s">
        <v>134</v>
      </c>
      <c r="E30" s="4" t="s">
        <v>133</v>
      </c>
      <c r="F30" s="25">
        <v>4000</v>
      </c>
      <c r="G30" s="24">
        <v>56.96</v>
      </c>
      <c r="H30" s="24">
        <v>0.36</v>
      </c>
      <c r="I30" s="6" t="s">
        <v>13</v>
      </c>
      <c r="J30" s="6" t="s">
        <v>13</v>
      </c>
      <c r="K30" s="23">
        <v>0</v>
      </c>
      <c r="L30" s="22">
        <v>0.36</v>
      </c>
    </row>
    <row r="31" spans="1:12">
      <c r="A31" s="14" t="s">
        <v>13</v>
      </c>
      <c r="B31" s="4" t="s">
        <v>132</v>
      </c>
      <c r="C31" s="4" t="s">
        <v>13</v>
      </c>
      <c r="D31" s="4" t="s">
        <v>131</v>
      </c>
      <c r="E31" s="4" t="s">
        <v>88</v>
      </c>
      <c r="F31" s="25">
        <v>1100</v>
      </c>
      <c r="G31" s="24">
        <v>56.27</v>
      </c>
      <c r="H31" s="24">
        <v>0.35</v>
      </c>
      <c r="I31" s="6" t="s">
        <v>13</v>
      </c>
      <c r="J31" s="6" t="s">
        <v>13</v>
      </c>
      <c r="K31" s="23">
        <v>0</v>
      </c>
      <c r="L31" s="22">
        <v>0.35</v>
      </c>
    </row>
    <row r="32" spans="1:12">
      <c r="A32" s="14" t="s">
        <v>13</v>
      </c>
      <c r="B32" s="4" t="s">
        <v>130</v>
      </c>
      <c r="C32" s="4" t="s">
        <v>13</v>
      </c>
      <c r="D32" s="4" t="s">
        <v>129</v>
      </c>
      <c r="E32" s="4" t="s">
        <v>128</v>
      </c>
      <c r="F32" s="25">
        <v>15000</v>
      </c>
      <c r="G32" s="24">
        <v>53.74</v>
      </c>
      <c r="H32" s="24">
        <v>0.34</v>
      </c>
      <c r="I32" s="6" t="s">
        <v>13</v>
      </c>
      <c r="J32" s="6" t="s">
        <v>13</v>
      </c>
      <c r="K32" s="23">
        <v>0</v>
      </c>
      <c r="L32" s="22">
        <v>0.34</v>
      </c>
    </row>
    <row r="33" spans="1:12">
      <c r="A33" s="14" t="s">
        <v>13</v>
      </c>
      <c r="B33" s="4" t="s">
        <v>127</v>
      </c>
      <c r="C33" s="4" t="s">
        <v>13</v>
      </c>
      <c r="D33" s="4" t="s">
        <v>126</v>
      </c>
      <c r="E33" s="4" t="s">
        <v>125</v>
      </c>
      <c r="F33" s="25">
        <v>30000</v>
      </c>
      <c r="G33" s="24">
        <v>52.12</v>
      </c>
      <c r="H33" s="24">
        <v>0.33</v>
      </c>
      <c r="I33" s="6" t="s">
        <v>13</v>
      </c>
      <c r="J33" s="6" t="s">
        <v>13</v>
      </c>
      <c r="K33" s="23">
        <v>0</v>
      </c>
      <c r="L33" s="22">
        <v>0.33</v>
      </c>
    </row>
    <row r="34" spans="1:12">
      <c r="A34" s="14" t="s">
        <v>13</v>
      </c>
      <c r="B34" s="4" t="s">
        <v>124</v>
      </c>
      <c r="C34" s="4" t="s">
        <v>13</v>
      </c>
      <c r="D34" s="4" t="s">
        <v>123</v>
      </c>
      <c r="E34" s="4" t="s">
        <v>122</v>
      </c>
      <c r="F34" s="25">
        <v>5015</v>
      </c>
      <c r="G34" s="24">
        <v>53.09</v>
      </c>
      <c r="H34" s="24">
        <v>0.33</v>
      </c>
      <c r="I34" s="6" t="s">
        <v>13</v>
      </c>
      <c r="J34" s="6" t="s">
        <v>13</v>
      </c>
      <c r="K34" s="23">
        <v>0</v>
      </c>
      <c r="L34" s="22">
        <v>0.33</v>
      </c>
    </row>
    <row r="35" spans="1:12">
      <c r="A35" s="14" t="s">
        <v>13</v>
      </c>
      <c r="B35" s="4" t="s">
        <v>121</v>
      </c>
      <c r="C35" s="4" t="s">
        <v>13</v>
      </c>
      <c r="D35" s="4" t="s">
        <v>120</v>
      </c>
      <c r="E35" s="4" t="s">
        <v>119</v>
      </c>
      <c r="F35" s="25">
        <v>5000</v>
      </c>
      <c r="G35" s="24">
        <v>50.08</v>
      </c>
      <c r="H35" s="24">
        <v>0.32</v>
      </c>
      <c r="I35" s="6" t="s">
        <v>13</v>
      </c>
      <c r="J35" s="6" t="s">
        <v>13</v>
      </c>
      <c r="K35" s="23">
        <v>0</v>
      </c>
      <c r="L35" s="22">
        <v>0.32</v>
      </c>
    </row>
    <row r="36" spans="1:12">
      <c r="A36" s="14" t="s">
        <v>13</v>
      </c>
      <c r="B36" s="4" t="s">
        <v>118</v>
      </c>
      <c r="C36" s="4" t="s">
        <v>13</v>
      </c>
      <c r="D36" s="4" t="s">
        <v>117</v>
      </c>
      <c r="E36" s="4" t="s">
        <v>116</v>
      </c>
      <c r="F36" s="25">
        <v>10000</v>
      </c>
      <c r="G36" s="24">
        <v>48.74</v>
      </c>
      <c r="H36" s="24">
        <v>0.31</v>
      </c>
      <c r="I36" s="6" t="s">
        <v>13</v>
      </c>
      <c r="J36" s="6" t="s">
        <v>13</v>
      </c>
      <c r="K36" s="23">
        <v>0</v>
      </c>
      <c r="L36" s="22">
        <v>0.31</v>
      </c>
    </row>
    <row r="37" spans="1:12">
      <c r="A37" s="14" t="s">
        <v>13</v>
      </c>
      <c r="B37" s="4" t="s">
        <v>115</v>
      </c>
      <c r="C37" s="4" t="s">
        <v>13</v>
      </c>
      <c r="D37" s="4" t="s">
        <v>114</v>
      </c>
      <c r="E37" s="4" t="s">
        <v>113</v>
      </c>
      <c r="F37" s="25">
        <v>16000</v>
      </c>
      <c r="G37" s="24">
        <v>48.26</v>
      </c>
      <c r="H37" s="24">
        <v>0.3</v>
      </c>
      <c r="I37" s="6" t="s">
        <v>13</v>
      </c>
      <c r="J37" s="6" t="s">
        <v>13</v>
      </c>
      <c r="K37" s="23">
        <v>0</v>
      </c>
      <c r="L37" s="22">
        <v>0.3</v>
      </c>
    </row>
    <row r="38" spans="1:12">
      <c r="A38" s="14" t="s">
        <v>13</v>
      </c>
      <c r="B38" s="4" t="s">
        <v>112</v>
      </c>
      <c r="C38" s="4" t="s">
        <v>13</v>
      </c>
      <c r="D38" s="4" t="s">
        <v>111</v>
      </c>
      <c r="E38" s="4" t="s">
        <v>91</v>
      </c>
      <c r="F38" s="25">
        <v>5000</v>
      </c>
      <c r="G38" s="24">
        <v>46.01</v>
      </c>
      <c r="H38" s="24">
        <v>0.28999999999999998</v>
      </c>
      <c r="I38" s="6" t="s">
        <v>13</v>
      </c>
      <c r="J38" s="6" t="s">
        <v>13</v>
      </c>
      <c r="K38" s="23">
        <v>0</v>
      </c>
      <c r="L38" s="22">
        <v>0.28999999999999998</v>
      </c>
    </row>
    <row r="39" spans="1:12">
      <c r="A39" s="14" t="s">
        <v>13</v>
      </c>
      <c r="B39" s="4" t="s">
        <v>110</v>
      </c>
      <c r="C39" s="4" t="s">
        <v>13</v>
      </c>
      <c r="D39" s="4" t="s">
        <v>109</v>
      </c>
      <c r="E39" s="4" t="s">
        <v>108</v>
      </c>
      <c r="F39" s="25">
        <v>60000</v>
      </c>
      <c r="G39" s="24">
        <v>45.68</v>
      </c>
      <c r="H39" s="24">
        <v>0.28999999999999998</v>
      </c>
      <c r="I39" s="6" t="s">
        <v>13</v>
      </c>
      <c r="J39" s="6" t="s">
        <v>13</v>
      </c>
      <c r="K39" s="23">
        <v>0</v>
      </c>
      <c r="L39" s="22">
        <v>0.28999999999999998</v>
      </c>
    </row>
    <row r="40" spans="1:12">
      <c r="A40" s="14" t="s">
        <v>13</v>
      </c>
      <c r="B40" s="4" t="s">
        <v>107</v>
      </c>
      <c r="C40" s="4" t="s">
        <v>13</v>
      </c>
      <c r="D40" s="4" t="s">
        <v>106</v>
      </c>
      <c r="E40" s="4" t="s">
        <v>105</v>
      </c>
      <c r="F40" s="25">
        <v>30000</v>
      </c>
      <c r="G40" s="24">
        <v>45.53</v>
      </c>
      <c r="H40" s="24">
        <v>0.28999999999999998</v>
      </c>
      <c r="I40" s="6" t="s">
        <v>13</v>
      </c>
      <c r="J40" s="6" t="s">
        <v>13</v>
      </c>
      <c r="K40" s="23">
        <v>0</v>
      </c>
      <c r="L40" s="22">
        <v>0.28999999999999998</v>
      </c>
    </row>
    <row r="41" spans="1:12">
      <c r="A41" s="14" t="s">
        <v>13</v>
      </c>
      <c r="B41" s="4" t="s">
        <v>104</v>
      </c>
      <c r="C41" s="4" t="s">
        <v>13</v>
      </c>
      <c r="D41" s="4" t="s">
        <v>103</v>
      </c>
      <c r="E41" s="4" t="s">
        <v>102</v>
      </c>
      <c r="F41" s="25">
        <v>20000</v>
      </c>
      <c r="G41" s="24">
        <v>41.25</v>
      </c>
      <c r="H41" s="24">
        <v>0.26</v>
      </c>
      <c r="I41" s="6" t="s">
        <v>13</v>
      </c>
      <c r="J41" s="6" t="s">
        <v>13</v>
      </c>
      <c r="K41" s="23">
        <v>0</v>
      </c>
      <c r="L41" s="22">
        <v>0.26</v>
      </c>
    </row>
    <row r="42" spans="1:12">
      <c r="A42" s="14" t="s">
        <v>13</v>
      </c>
      <c r="B42" s="4" t="s">
        <v>101</v>
      </c>
      <c r="C42" s="4" t="s">
        <v>13</v>
      </c>
      <c r="D42" s="4" t="s">
        <v>100</v>
      </c>
      <c r="E42" s="4" t="s">
        <v>94</v>
      </c>
      <c r="F42" s="25">
        <v>4000</v>
      </c>
      <c r="G42" s="24">
        <v>37.950000000000003</v>
      </c>
      <c r="H42" s="24">
        <v>0.24</v>
      </c>
      <c r="I42" s="6" t="s">
        <v>13</v>
      </c>
      <c r="J42" s="6" t="s">
        <v>13</v>
      </c>
      <c r="K42" s="23">
        <v>0</v>
      </c>
      <c r="L42" s="22">
        <v>0.24</v>
      </c>
    </row>
    <row r="43" spans="1:12">
      <c r="A43" s="14" t="s">
        <v>13</v>
      </c>
      <c r="B43" s="4" t="s">
        <v>99</v>
      </c>
      <c r="C43" s="4" t="s">
        <v>13</v>
      </c>
      <c r="D43" s="4" t="s">
        <v>98</v>
      </c>
      <c r="E43" s="4" t="s">
        <v>97</v>
      </c>
      <c r="F43" s="25">
        <v>8500</v>
      </c>
      <c r="G43" s="24">
        <v>38.82</v>
      </c>
      <c r="H43" s="24">
        <v>0.24</v>
      </c>
      <c r="I43" s="6" t="s">
        <v>13</v>
      </c>
      <c r="J43" s="6" t="s">
        <v>13</v>
      </c>
      <c r="K43" s="23">
        <v>0</v>
      </c>
      <c r="L43" s="22">
        <v>0.24</v>
      </c>
    </row>
    <row r="44" spans="1:12">
      <c r="A44" s="14" t="s">
        <v>13</v>
      </c>
      <c r="B44" s="4" t="s">
        <v>96</v>
      </c>
      <c r="C44" s="4" t="s">
        <v>13</v>
      </c>
      <c r="D44" s="4" t="s">
        <v>95</v>
      </c>
      <c r="E44" s="4" t="s">
        <v>94</v>
      </c>
      <c r="F44" s="25">
        <v>1500</v>
      </c>
      <c r="G44" s="24">
        <v>32.590000000000003</v>
      </c>
      <c r="H44" s="24">
        <v>0.21</v>
      </c>
      <c r="I44" s="6" t="s">
        <v>13</v>
      </c>
      <c r="J44" s="6" t="s">
        <v>13</v>
      </c>
      <c r="K44" s="23">
        <v>0</v>
      </c>
      <c r="L44" s="22">
        <v>0.21</v>
      </c>
    </row>
    <row r="45" spans="1:12">
      <c r="A45" s="14" t="s">
        <v>13</v>
      </c>
      <c r="B45" s="4" t="s">
        <v>93</v>
      </c>
      <c r="C45" s="4" t="s">
        <v>13</v>
      </c>
      <c r="D45" s="4" t="s">
        <v>92</v>
      </c>
      <c r="E45" s="4" t="s">
        <v>91</v>
      </c>
      <c r="F45" s="25">
        <v>1000</v>
      </c>
      <c r="G45" s="24">
        <v>32.69</v>
      </c>
      <c r="H45" s="24">
        <v>0.21</v>
      </c>
      <c r="I45" s="6" t="s">
        <v>13</v>
      </c>
      <c r="J45" s="6" t="s">
        <v>13</v>
      </c>
      <c r="K45" s="23">
        <v>0</v>
      </c>
      <c r="L45" s="22">
        <v>0.21</v>
      </c>
    </row>
    <row r="46" spans="1:12">
      <c r="A46" s="14" t="s">
        <v>13</v>
      </c>
      <c r="B46" s="4" t="s">
        <v>90</v>
      </c>
      <c r="C46" s="4" t="s">
        <v>13</v>
      </c>
      <c r="D46" s="4" t="s">
        <v>89</v>
      </c>
      <c r="E46" s="4" t="s">
        <v>88</v>
      </c>
      <c r="F46" s="25">
        <v>4200</v>
      </c>
      <c r="G46" s="24">
        <v>27.13</v>
      </c>
      <c r="H46" s="24">
        <v>0.17</v>
      </c>
      <c r="I46" s="6" t="s">
        <v>13</v>
      </c>
      <c r="J46" s="6" t="s">
        <v>13</v>
      </c>
      <c r="K46" s="23">
        <v>0</v>
      </c>
      <c r="L46" s="22">
        <v>0.17</v>
      </c>
    </row>
    <row r="47" spans="1:12">
      <c r="A47" s="14" t="s">
        <v>13</v>
      </c>
      <c r="B47" s="4" t="s">
        <v>87</v>
      </c>
      <c r="C47" s="4" t="s">
        <v>13</v>
      </c>
      <c r="D47" s="4" t="s">
        <v>86</v>
      </c>
      <c r="E47" s="4" t="s">
        <v>85</v>
      </c>
      <c r="F47" s="25">
        <v>2000</v>
      </c>
      <c r="G47" s="24">
        <v>21.81</v>
      </c>
      <c r="H47" s="24">
        <v>0.14000000000000001</v>
      </c>
      <c r="I47" s="6" t="s">
        <v>13</v>
      </c>
      <c r="J47" s="6" t="s">
        <v>13</v>
      </c>
      <c r="K47" s="23">
        <v>0</v>
      </c>
      <c r="L47" s="22">
        <v>0.14000000000000001</v>
      </c>
    </row>
    <row r="48" spans="1:12">
      <c r="A48" s="14" t="s">
        <v>13</v>
      </c>
      <c r="B48" s="4" t="s">
        <v>84</v>
      </c>
      <c r="C48" s="4" t="s">
        <v>13</v>
      </c>
      <c r="D48" s="4" t="s">
        <v>83</v>
      </c>
      <c r="E48" s="4" t="s">
        <v>82</v>
      </c>
      <c r="F48" s="25">
        <v>10050</v>
      </c>
      <c r="G48" s="24">
        <v>14.68</v>
      </c>
      <c r="H48" s="24">
        <v>0.09</v>
      </c>
      <c r="I48" s="6" t="s">
        <v>13</v>
      </c>
      <c r="J48" s="6" t="s">
        <v>13</v>
      </c>
      <c r="K48" s="23">
        <v>0</v>
      </c>
      <c r="L48" s="22">
        <v>0.09</v>
      </c>
    </row>
    <row r="49" spans="1:12">
      <c r="A49" s="14" t="s">
        <v>13</v>
      </c>
      <c r="B49" s="4" t="s">
        <v>81</v>
      </c>
      <c r="C49" s="4" t="s">
        <v>13</v>
      </c>
      <c r="D49" s="4" t="s">
        <v>80</v>
      </c>
      <c r="E49" s="4" t="s">
        <v>79</v>
      </c>
      <c r="F49" s="25">
        <v>13000</v>
      </c>
      <c r="G49" s="24">
        <v>11.7</v>
      </c>
      <c r="H49" s="24">
        <v>7.0000000000000007E-2</v>
      </c>
      <c r="I49" s="6" t="s">
        <v>13</v>
      </c>
      <c r="J49" s="6" t="s">
        <v>13</v>
      </c>
      <c r="K49" s="23">
        <v>0</v>
      </c>
      <c r="L49" s="22">
        <v>7.0000000000000007E-2</v>
      </c>
    </row>
    <row r="50" spans="1:12">
      <c r="A50" s="14" t="s">
        <v>13</v>
      </c>
      <c r="B50" s="4" t="s">
        <v>78</v>
      </c>
      <c r="C50" s="4" t="s">
        <v>13</v>
      </c>
      <c r="D50" s="4" t="s">
        <v>77</v>
      </c>
      <c r="E50" s="4" t="s">
        <v>76</v>
      </c>
      <c r="F50" s="25">
        <v>3000</v>
      </c>
      <c r="G50" s="24">
        <v>4.8899999999999997</v>
      </c>
      <c r="H50" s="24">
        <v>0.03</v>
      </c>
      <c r="I50" s="6" t="s">
        <v>13</v>
      </c>
      <c r="J50" s="6" t="s">
        <v>13</v>
      </c>
      <c r="K50" s="23">
        <v>0</v>
      </c>
      <c r="L50" s="22">
        <v>0.03</v>
      </c>
    </row>
    <row r="51" spans="1:12">
      <c r="A51" s="20"/>
      <c r="B51" s="19" t="s">
        <v>42</v>
      </c>
      <c r="C51" s="20"/>
      <c r="D51" s="20"/>
      <c r="E51" s="20"/>
      <c r="F51" s="20"/>
      <c r="G51" s="21">
        <v>5817.9500000000007</v>
      </c>
      <c r="H51" s="21">
        <v>36.680000000000007</v>
      </c>
      <c r="I51" s="20"/>
      <c r="J51" s="20"/>
      <c r="K51" s="20"/>
      <c r="L51" s="20"/>
    </row>
    <row r="52" spans="1:12">
      <c r="A52" s="5"/>
      <c r="B52" s="19" t="s">
        <v>41</v>
      </c>
      <c r="C52" s="5"/>
      <c r="D52" s="5"/>
      <c r="E52" s="5"/>
      <c r="F52" s="5"/>
      <c r="G52" s="18">
        <v>5817.9500000000007</v>
      </c>
      <c r="H52" s="18">
        <v>36.680000000000007</v>
      </c>
      <c r="I52" s="5"/>
      <c r="J52" s="5"/>
      <c r="K52" s="5"/>
      <c r="L52" s="5"/>
    </row>
    <row r="53" spans="1:12">
      <c r="A53" s="5"/>
      <c r="B53" s="19" t="s">
        <v>75</v>
      </c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>
      <c r="A54" s="5"/>
      <c r="B54" s="19" t="s">
        <v>74</v>
      </c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>
      <c r="A55" s="5"/>
      <c r="B55" s="19" t="s">
        <v>73</v>
      </c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>
      <c r="A56" s="14" t="s">
        <v>39</v>
      </c>
      <c r="B56" s="4" t="s">
        <v>72</v>
      </c>
      <c r="C56" s="4">
        <v>6.67</v>
      </c>
      <c r="D56" s="4" t="s">
        <v>71</v>
      </c>
      <c r="E56" s="4" t="s">
        <v>24</v>
      </c>
      <c r="F56" s="25">
        <v>1500000</v>
      </c>
      <c r="G56" s="24">
        <v>1442.34</v>
      </c>
      <c r="H56" s="24">
        <v>9.09</v>
      </c>
      <c r="I56" s="6">
        <v>7.1147</v>
      </c>
      <c r="J56" s="6" t="s">
        <v>13</v>
      </c>
      <c r="K56" s="23" t="s">
        <v>13</v>
      </c>
      <c r="L56" s="22" t="s">
        <v>13</v>
      </c>
    </row>
    <row r="57" spans="1:12">
      <c r="A57" s="14" t="s">
        <v>39</v>
      </c>
      <c r="B57" s="4" t="s">
        <v>70</v>
      </c>
      <c r="C57" s="4">
        <v>6.19</v>
      </c>
      <c r="D57" s="4" t="s">
        <v>69</v>
      </c>
      <c r="E57" s="4" t="s">
        <v>24</v>
      </c>
      <c r="F57" s="25">
        <v>1000000</v>
      </c>
      <c r="G57" s="24">
        <v>958.52</v>
      </c>
      <c r="H57" s="24">
        <v>6.04</v>
      </c>
      <c r="I57" s="6">
        <v>6.8975</v>
      </c>
      <c r="J57" s="6" t="s">
        <v>13</v>
      </c>
      <c r="K57" s="23" t="s">
        <v>13</v>
      </c>
      <c r="L57" s="22" t="s">
        <v>13</v>
      </c>
    </row>
    <row r="58" spans="1:12">
      <c r="A58" s="14" t="s">
        <v>39</v>
      </c>
      <c r="B58" s="4" t="s">
        <v>68</v>
      </c>
      <c r="C58" s="4">
        <v>7.57</v>
      </c>
      <c r="D58" s="4" t="s">
        <v>67</v>
      </c>
      <c r="E58" s="4" t="s">
        <v>24</v>
      </c>
      <c r="F58" s="25">
        <v>750000</v>
      </c>
      <c r="G58" s="24">
        <v>788.35</v>
      </c>
      <c r="H58" s="24">
        <v>4.97</v>
      </c>
      <c r="I58" s="6">
        <v>6.8731</v>
      </c>
      <c r="J58" s="6" t="s">
        <v>13</v>
      </c>
      <c r="K58" s="23" t="s">
        <v>13</v>
      </c>
      <c r="L58" s="22" t="s">
        <v>13</v>
      </c>
    </row>
    <row r="59" spans="1:12">
      <c r="A59" s="14" t="s">
        <v>39</v>
      </c>
      <c r="B59" s="4" t="s">
        <v>66</v>
      </c>
      <c r="C59" s="4">
        <v>8.9700000000000006</v>
      </c>
      <c r="D59" s="4" t="s">
        <v>65</v>
      </c>
      <c r="E59" s="4" t="s">
        <v>24</v>
      </c>
      <c r="F59" s="25">
        <v>550000</v>
      </c>
      <c r="G59" s="24">
        <v>608.76</v>
      </c>
      <c r="H59" s="24">
        <v>3.84</v>
      </c>
      <c r="I59" s="6">
        <v>6.8390000000000004</v>
      </c>
      <c r="J59" s="6" t="s">
        <v>13</v>
      </c>
      <c r="K59" s="23" t="s">
        <v>13</v>
      </c>
      <c r="L59" s="22" t="s">
        <v>13</v>
      </c>
    </row>
    <row r="60" spans="1:12">
      <c r="A60" s="14" t="s">
        <v>39</v>
      </c>
      <c r="B60" s="4" t="s">
        <v>64</v>
      </c>
      <c r="C60" s="4">
        <v>7.5</v>
      </c>
      <c r="D60" s="4" t="s">
        <v>63</v>
      </c>
      <c r="E60" s="4" t="s">
        <v>24</v>
      </c>
      <c r="F60" s="25">
        <v>500000</v>
      </c>
      <c r="G60" s="24">
        <v>525.08000000000004</v>
      </c>
      <c r="H60" s="24">
        <v>3.31</v>
      </c>
      <c r="I60" s="6">
        <v>6.8912000000000004</v>
      </c>
      <c r="J60" s="6" t="s">
        <v>13</v>
      </c>
      <c r="K60" s="23" t="s">
        <v>13</v>
      </c>
      <c r="L60" s="22" t="s">
        <v>13</v>
      </c>
    </row>
    <row r="61" spans="1:12">
      <c r="A61" s="14" t="s">
        <v>13</v>
      </c>
      <c r="B61" s="4" t="s">
        <v>62</v>
      </c>
      <c r="C61" s="4">
        <v>7.54</v>
      </c>
      <c r="D61" s="4" t="s">
        <v>61</v>
      </c>
      <c r="E61" s="4" t="s">
        <v>24</v>
      </c>
      <c r="F61" s="25">
        <v>15000</v>
      </c>
      <c r="G61" s="24">
        <v>15.84</v>
      </c>
      <c r="H61" s="24">
        <v>0.1</v>
      </c>
      <c r="I61" s="6">
        <v>6.9353999999999996</v>
      </c>
      <c r="J61" s="6" t="s">
        <v>13</v>
      </c>
      <c r="K61" s="23" t="s">
        <v>13</v>
      </c>
      <c r="L61" s="22" t="s">
        <v>13</v>
      </c>
    </row>
    <row r="62" spans="1:12">
      <c r="A62" s="5"/>
      <c r="B62" s="19" t="s">
        <v>60</v>
      </c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>
      <c r="A63" s="14" t="s">
        <v>39</v>
      </c>
      <c r="B63" s="4" t="s">
        <v>59</v>
      </c>
      <c r="C63" s="4">
        <v>8.35</v>
      </c>
      <c r="D63" s="4" t="s">
        <v>58</v>
      </c>
      <c r="E63" s="4" t="s">
        <v>57</v>
      </c>
      <c r="F63" s="25">
        <v>100</v>
      </c>
      <c r="G63" s="24">
        <v>1021.08</v>
      </c>
      <c r="H63" s="24">
        <v>6.44</v>
      </c>
      <c r="I63" s="6">
        <v>7.96</v>
      </c>
      <c r="J63" s="6" t="s">
        <v>13</v>
      </c>
      <c r="K63" s="23" t="s">
        <v>13</v>
      </c>
      <c r="L63" s="22" t="s">
        <v>13</v>
      </c>
    </row>
    <row r="64" spans="1:12">
      <c r="A64" s="14" t="s">
        <v>39</v>
      </c>
      <c r="B64" s="4" t="s">
        <v>56</v>
      </c>
      <c r="C64" s="4">
        <v>7.7504999999999997</v>
      </c>
      <c r="D64" s="4" t="s">
        <v>55</v>
      </c>
      <c r="E64" s="4" t="s">
        <v>54</v>
      </c>
      <c r="F64" s="25">
        <v>100</v>
      </c>
      <c r="G64" s="24">
        <v>994.07</v>
      </c>
      <c r="H64" s="24">
        <v>6.26</v>
      </c>
      <c r="I64" s="6">
        <v>8.4550000000000001</v>
      </c>
      <c r="J64" s="6" t="s">
        <v>13</v>
      </c>
      <c r="K64" s="23" t="s">
        <v>13</v>
      </c>
      <c r="L64" s="22" t="s">
        <v>13</v>
      </c>
    </row>
    <row r="65" spans="1:12">
      <c r="A65" s="14" t="s">
        <v>13</v>
      </c>
      <c r="B65" s="4" t="s">
        <v>53</v>
      </c>
      <c r="C65" s="4">
        <v>8.4</v>
      </c>
      <c r="D65" s="4" t="s">
        <v>52</v>
      </c>
      <c r="E65" s="4" t="s">
        <v>47</v>
      </c>
      <c r="F65" s="25">
        <v>50</v>
      </c>
      <c r="G65" s="24">
        <v>518.47</v>
      </c>
      <c r="H65" s="24">
        <v>3.27</v>
      </c>
      <c r="I65" s="6">
        <v>7.28</v>
      </c>
      <c r="J65" s="6" t="s">
        <v>13</v>
      </c>
      <c r="K65" s="23" t="s">
        <v>13</v>
      </c>
      <c r="L65" s="22" t="s">
        <v>13</v>
      </c>
    </row>
    <row r="66" spans="1:12">
      <c r="A66" s="14" t="s">
        <v>13</v>
      </c>
      <c r="B66" s="4" t="s">
        <v>51</v>
      </c>
      <c r="C66" s="4">
        <v>6.83</v>
      </c>
      <c r="D66" s="4" t="s">
        <v>50</v>
      </c>
      <c r="E66" s="4" t="s">
        <v>47</v>
      </c>
      <c r="F66" s="25">
        <v>50</v>
      </c>
      <c r="G66" s="24">
        <v>484.38</v>
      </c>
      <c r="H66" s="24">
        <v>3.05</v>
      </c>
      <c r="I66" s="6">
        <v>7.5</v>
      </c>
      <c r="J66" s="6" t="s">
        <v>13</v>
      </c>
      <c r="K66" s="23" t="s">
        <v>13</v>
      </c>
      <c r="L66" s="22" t="s">
        <v>13</v>
      </c>
    </row>
    <row r="67" spans="1:12">
      <c r="A67" s="14" t="s">
        <v>13</v>
      </c>
      <c r="B67" s="4" t="s">
        <v>49</v>
      </c>
      <c r="C67" s="4">
        <v>9.1</v>
      </c>
      <c r="D67" s="4" t="s">
        <v>48</v>
      </c>
      <c r="E67" s="4" t="s">
        <v>47</v>
      </c>
      <c r="F67" s="25">
        <v>10</v>
      </c>
      <c r="G67" s="24">
        <v>105.75</v>
      </c>
      <c r="H67" s="24">
        <v>0.67</v>
      </c>
      <c r="I67" s="6">
        <v>7.4249999999999998</v>
      </c>
      <c r="J67" s="6" t="s">
        <v>13</v>
      </c>
      <c r="K67" s="23" t="s">
        <v>13</v>
      </c>
      <c r="L67" s="22" t="s">
        <v>13</v>
      </c>
    </row>
    <row r="68" spans="1:12">
      <c r="A68" s="20"/>
      <c r="B68" s="19" t="s">
        <v>42</v>
      </c>
      <c r="C68" s="20"/>
      <c r="D68" s="20"/>
      <c r="E68" s="20"/>
      <c r="F68" s="20"/>
      <c r="G68" s="21">
        <v>7462.6399999999994</v>
      </c>
      <c r="H68" s="21">
        <v>47.04</v>
      </c>
      <c r="I68" s="20"/>
      <c r="J68" s="20"/>
      <c r="K68" s="20"/>
      <c r="L68" s="20"/>
    </row>
    <row r="69" spans="1:12">
      <c r="A69" s="5"/>
      <c r="B69" s="19" t="s">
        <v>41</v>
      </c>
      <c r="C69" s="5"/>
      <c r="D69" s="5"/>
      <c r="E69" s="5"/>
      <c r="F69" s="5"/>
      <c r="G69" s="18">
        <v>7462.6399999999994</v>
      </c>
      <c r="H69" s="18">
        <v>47.04</v>
      </c>
      <c r="I69" s="5"/>
      <c r="J69" s="5"/>
      <c r="K69" s="5"/>
      <c r="L69" s="5"/>
    </row>
    <row r="70" spans="1:12">
      <c r="A70" s="5"/>
      <c r="B70" s="19" t="s">
        <v>46</v>
      </c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>
      <c r="A71" s="5"/>
      <c r="B71" s="19" t="s">
        <v>45</v>
      </c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>
      <c r="A72" s="14" t="s">
        <v>13</v>
      </c>
      <c r="B72" s="4" t="s">
        <v>13</v>
      </c>
      <c r="C72" s="4" t="s">
        <v>13</v>
      </c>
      <c r="D72" s="4" t="s">
        <v>45</v>
      </c>
      <c r="E72" s="4" t="s">
        <v>13</v>
      </c>
      <c r="F72" s="25" t="s">
        <v>13</v>
      </c>
      <c r="G72" s="24">
        <v>2158.11</v>
      </c>
      <c r="H72" s="24">
        <v>13.6</v>
      </c>
      <c r="I72" s="6">
        <v>6.5636999999999999</v>
      </c>
      <c r="J72" s="6" t="s">
        <v>13</v>
      </c>
      <c r="K72" s="23" t="s">
        <v>13</v>
      </c>
      <c r="L72" s="22" t="s">
        <v>13</v>
      </c>
    </row>
    <row r="73" spans="1:12">
      <c r="A73" s="20"/>
      <c r="B73" s="19" t="s">
        <v>42</v>
      </c>
      <c r="C73" s="20"/>
      <c r="D73" s="20"/>
      <c r="E73" s="20"/>
      <c r="F73" s="20"/>
      <c r="G73" s="21">
        <v>2158.11</v>
      </c>
      <c r="H73" s="21">
        <v>13.6</v>
      </c>
      <c r="I73" s="20"/>
      <c r="J73" s="20"/>
      <c r="K73" s="20"/>
      <c r="L73" s="20"/>
    </row>
    <row r="74" spans="1:12">
      <c r="A74" s="5"/>
      <c r="B74" s="19" t="s">
        <v>41</v>
      </c>
      <c r="C74" s="5"/>
      <c r="D74" s="5"/>
      <c r="E74" s="5"/>
      <c r="F74" s="5"/>
      <c r="G74" s="18">
        <v>2158.11</v>
      </c>
      <c r="H74" s="18">
        <v>13.6</v>
      </c>
      <c r="I74" s="5"/>
      <c r="J74" s="5"/>
      <c r="K74" s="5"/>
      <c r="L74" s="5"/>
    </row>
    <row r="75" spans="1:12">
      <c r="A75" s="5"/>
      <c r="B75" s="19" t="s">
        <v>44</v>
      </c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>
      <c r="A76" s="5"/>
      <c r="B76" s="19" t="s">
        <v>43</v>
      </c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>
      <c r="A77" s="14" t="s">
        <v>13</v>
      </c>
      <c r="B77" s="4" t="s">
        <v>13</v>
      </c>
      <c r="C77" s="4" t="s">
        <v>13</v>
      </c>
      <c r="D77" s="4" t="s">
        <v>43</v>
      </c>
      <c r="E77" s="4" t="s">
        <v>13</v>
      </c>
      <c r="F77" s="25" t="s">
        <v>13</v>
      </c>
      <c r="G77" s="24">
        <v>428.5</v>
      </c>
      <c r="H77" s="24">
        <v>2.68</v>
      </c>
      <c r="I77" s="6" t="s">
        <v>13</v>
      </c>
      <c r="J77" s="6" t="s">
        <v>13</v>
      </c>
      <c r="K77" s="23" t="s">
        <v>13</v>
      </c>
      <c r="L77" s="22" t="s">
        <v>13</v>
      </c>
    </row>
    <row r="78" spans="1:12">
      <c r="A78" s="20"/>
      <c r="B78" s="19" t="s">
        <v>42</v>
      </c>
      <c r="C78" s="20"/>
      <c r="D78" s="20"/>
      <c r="E78" s="20"/>
      <c r="F78" s="20"/>
      <c r="G78" s="21">
        <v>428.5</v>
      </c>
      <c r="H78" s="21">
        <v>2.68</v>
      </c>
      <c r="I78" s="20"/>
      <c r="J78" s="20"/>
      <c r="K78" s="20"/>
      <c r="L78" s="20"/>
    </row>
    <row r="79" spans="1:12">
      <c r="A79" s="5"/>
      <c r="B79" s="19" t="s">
        <v>41</v>
      </c>
      <c r="C79" s="5"/>
      <c r="D79" s="5"/>
      <c r="E79" s="5"/>
      <c r="F79" s="5"/>
      <c r="G79" s="18">
        <v>428.5</v>
      </c>
      <c r="H79" s="18">
        <v>2.68</v>
      </c>
      <c r="I79" s="5"/>
      <c r="J79" s="5"/>
      <c r="K79" s="5"/>
      <c r="L79" s="5"/>
    </row>
    <row r="80" spans="1:1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</row>
    <row r="81" spans="1:12">
      <c r="A81" s="15"/>
      <c r="B81" s="17" t="s">
        <v>40</v>
      </c>
      <c r="C81" s="15"/>
      <c r="D81" s="15"/>
      <c r="E81" s="15"/>
      <c r="F81" s="15"/>
      <c r="G81" s="16">
        <v>15867.2</v>
      </c>
      <c r="H81" s="16">
        <v>100</v>
      </c>
      <c r="I81" s="15"/>
      <c r="J81" s="15"/>
      <c r="K81" s="15"/>
      <c r="L81" s="15"/>
    </row>
    <row r="82" spans="1:12">
      <c r="A82" s="14" t="s">
        <v>39</v>
      </c>
      <c r="B82" s="13" t="s">
        <v>38</v>
      </c>
      <c r="C82" s="13" t="s">
        <v>38</v>
      </c>
      <c r="D82" s="13" t="s">
        <v>38</v>
      </c>
      <c r="E82" s="13" t="s">
        <v>38</v>
      </c>
      <c r="F82" s="13" t="s">
        <v>38</v>
      </c>
      <c r="G82" s="4"/>
      <c r="H82" s="4"/>
      <c r="I82" s="4"/>
      <c r="J82" s="4"/>
      <c r="K82" s="4"/>
      <c r="L82" s="4"/>
    </row>
    <row r="83" spans="1:12">
      <c r="A83" s="4"/>
      <c r="B83" s="12" t="s">
        <v>37</v>
      </c>
      <c r="C83" s="12" t="s">
        <v>37</v>
      </c>
      <c r="D83" s="12" t="s">
        <v>37</v>
      </c>
      <c r="E83" s="12" t="s">
        <v>37</v>
      </c>
      <c r="F83" s="12" t="s">
        <v>37</v>
      </c>
      <c r="G83" s="4"/>
      <c r="H83" s="4"/>
      <c r="I83" s="4"/>
      <c r="J83" s="4"/>
      <c r="K83" s="4"/>
      <c r="L83" s="4"/>
    </row>
    <row r="84" spans="1:12">
      <c r="A84" s="4"/>
      <c r="B84" s="12" t="s">
        <v>36</v>
      </c>
      <c r="C84" s="12" t="s">
        <v>36</v>
      </c>
      <c r="D84" s="12" t="s">
        <v>36</v>
      </c>
      <c r="E84" s="12" t="s">
        <v>36</v>
      </c>
      <c r="F84" s="12" t="s">
        <v>36</v>
      </c>
      <c r="G84" s="4"/>
      <c r="H84" s="4"/>
      <c r="I84" s="4"/>
      <c r="J84" s="4"/>
      <c r="K84" s="4"/>
      <c r="L84" s="4"/>
    </row>
    <row r="85" spans="1:12">
      <c r="A85" s="4"/>
      <c r="B85" s="12" t="s">
        <v>35</v>
      </c>
      <c r="C85" s="12" t="s">
        <v>35</v>
      </c>
      <c r="D85" s="12" t="s">
        <v>35</v>
      </c>
      <c r="E85" s="12" t="s">
        <v>35</v>
      </c>
      <c r="F85" s="12" t="s">
        <v>35</v>
      </c>
      <c r="G85" s="4"/>
      <c r="H85" s="4"/>
      <c r="I85" s="4"/>
      <c r="J85" s="4"/>
      <c r="K85" s="4"/>
      <c r="L85" s="4"/>
    </row>
    <row r="86" spans="1:12">
      <c r="A86" s="4"/>
      <c r="B86" s="12" t="s">
        <v>34</v>
      </c>
      <c r="C86" s="12" t="s">
        <v>34</v>
      </c>
      <c r="D86" s="12" t="s">
        <v>34</v>
      </c>
      <c r="E86" s="12" t="s">
        <v>34</v>
      </c>
      <c r="F86" s="12" t="s">
        <v>34</v>
      </c>
      <c r="G86" s="4"/>
      <c r="H86" s="4"/>
      <c r="I86" s="4"/>
      <c r="J86" s="4"/>
      <c r="K86" s="4"/>
      <c r="L86" s="4"/>
    </row>
    <row r="87" spans="1:12">
      <c r="A87" s="4"/>
      <c r="B87" s="12" t="s">
        <v>33</v>
      </c>
      <c r="C87" s="12" t="s">
        <v>33</v>
      </c>
      <c r="D87" s="12" t="s">
        <v>33</v>
      </c>
      <c r="E87" s="12" t="s">
        <v>33</v>
      </c>
      <c r="F87" s="12" t="s">
        <v>33</v>
      </c>
      <c r="G87" s="4"/>
      <c r="H87" s="4"/>
      <c r="I87" s="4"/>
      <c r="J87" s="4"/>
      <c r="K87" s="4"/>
      <c r="L87" s="4"/>
    </row>
    <row r="88" spans="1:12">
      <c r="A88" s="4"/>
      <c r="B88" s="12" t="s">
        <v>32</v>
      </c>
      <c r="C88" s="12" t="s">
        <v>32</v>
      </c>
      <c r="D88" s="12" t="s">
        <v>32</v>
      </c>
      <c r="E88" s="12" t="s">
        <v>32</v>
      </c>
      <c r="F88" s="12" t="s">
        <v>32</v>
      </c>
      <c r="G88" s="4"/>
      <c r="H88" s="4"/>
      <c r="I88" s="4"/>
      <c r="J88" s="4"/>
      <c r="K88" s="4"/>
      <c r="L88" s="4"/>
    </row>
    <row r="89" spans="1:12">
      <c r="A89" s="4"/>
      <c r="B89" s="12" t="s">
        <v>31</v>
      </c>
      <c r="C89" s="12" t="s">
        <v>31</v>
      </c>
      <c r="D89" s="12" t="s">
        <v>31</v>
      </c>
      <c r="E89" s="12" t="s">
        <v>31</v>
      </c>
      <c r="F89" s="12" t="s">
        <v>31</v>
      </c>
      <c r="G89" s="4"/>
      <c r="H89" s="4"/>
      <c r="I89" s="4"/>
      <c r="J89" s="4"/>
      <c r="K89" s="4"/>
      <c r="L89" s="4"/>
    </row>
    <row r="90" spans="1:12">
      <c r="A90" s="4"/>
      <c r="B90" s="4"/>
      <c r="C90" s="4"/>
      <c r="D90" s="4"/>
      <c r="E90" s="4"/>
      <c r="F90" s="4"/>
      <c r="G90" s="4"/>
      <c r="H90" s="4"/>
    </row>
    <row r="91" spans="1:12">
      <c r="A91" s="11"/>
      <c r="B91" s="11" t="s">
        <v>30</v>
      </c>
      <c r="C91" s="11"/>
      <c r="D91" s="11"/>
      <c r="E91" s="4"/>
      <c r="F91" s="4"/>
      <c r="G91" s="4"/>
      <c r="H91" s="4"/>
    </row>
    <row r="92" spans="1:12">
      <c r="A92" s="11"/>
      <c r="B92" s="10" t="s">
        <v>25</v>
      </c>
      <c r="C92" s="10"/>
      <c r="D92" s="9">
        <v>22.010000000000005</v>
      </c>
      <c r="E92" s="4"/>
      <c r="F92" s="4"/>
      <c r="G92" s="4"/>
      <c r="H92" s="4"/>
    </row>
    <row r="93" spans="1:12">
      <c r="A93" s="11"/>
      <c r="B93" s="10" t="s">
        <v>29</v>
      </c>
      <c r="C93" s="10"/>
      <c r="D93" s="9">
        <v>14.67</v>
      </c>
      <c r="E93" s="4"/>
      <c r="F93" s="4"/>
      <c r="G93" s="4"/>
      <c r="H93" s="4"/>
    </row>
    <row r="94" spans="1:12">
      <c r="A94" s="11"/>
      <c r="B94" s="10" t="s">
        <v>28</v>
      </c>
      <c r="C94" s="10"/>
      <c r="D94" s="9">
        <v>27.349999999999998</v>
      </c>
      <c r="E94" s="4"/>
      <c r="F94" s="4"/>
      <c r="G94" s="4"/>
      <c r="H94" s="4"/>
    </row>
    <row r="95" spans="1:12">
      <c r="A95" s="11"/>
      <c r="B95" s="10" t="s">
        <v>27</v>
      </c>
      <c r="C95" s="10"/>
      <c r="D95" s="9">
        <v>19.690000000000001</v>
      </c>
      <c r="E95" s="4"/>
      <c r="F95" s="4"/>
      <c r="G95" s="4"/>
      <c r="H95" s="4"/>
    </row>
    <row r="96" spans="1:12">
      <c r="A96" s="11"/>
      <c r="B96" s="10" t="s">
        <v>21</v>
      </c>
      <c r="C96" s="10"/>
      <c r="D96" s="9">
        <v>16.28</v>
      </c>
      <c r="E96" s="4"/>
      <c r="F96" s="4"/>
      <c r="G96" s="4"/>
      <c r="H96" s="4"/>
    </row>
    <row r="97" spans="1:8">
      <c r="A97" s="11"/>
      <c r="B97" s="11" t="s">
        <v>26</v>
      </c>
      <c r="C97" s="11"/>
      <c r="D97" s="11"/>
      <c r="E97" s="4"/>
      <c r="F97" s="4"/>
      <c r="G97" s="4"/>
      <c r="H97" s="4"/>
    </row>
    <row r="98" spans="1:8">
      <c r="A98" s="11"/>
      <c r="B98" s="10" t="s">
        <v>25</v>
      </c>
      <c r="C98" s="10"/>
      <c r="D98" s="9">
        <v>36.68</v>
      </c>
      <c r="E98" s="4"/>
      <c r="F98" s="4"/>
      <c r="G98" s="4"/>
      <c r="H98" s="4"/>
    </row>
    <row r="99" spans="1:8">
      <c r="A99" s="11"/>
      <c r="B99" s="10" t="s">
        <v>24</v>
      </c>
      <c r="C99" s="10"/>
      <c r="D99" s="9">
        <v>27.349999999999998</v>
      </c>
      <c r="E99" s="4"/>
      <c r="F99" s="4"/>
      <c r="G99" s="4"/>
      <c r="H99" s="4"/>
    </row>
    <row r="100" spans="1:8">
      <c r="A100" s="11"/>
      <c r="B100" s="10" t="s">
        <v>23</v>
      </c>
      <c r="C100" s="10"/>
      <c r="D100" s="9">
        <v>6.99</v>
      </c>
      <c r="E100" s="4"/>
      <c r="F100" s="4"/>
      <c r="G100" s="4"/>
      <c r="H100" s="4"/>
    </row>
    <row r="101" spans="1:8">
      <c r="A101" s="11"/>
      <c r="B101" s="10" t="s">
        <v>22</v>
      </c>
      <c r="C101" s="10"/>
      <c r="D101" s="9">
        <v>12.7</v>
      </c>
      <c r="E101" s="4"/>
      <c r="F101" s="4"/>
      <c r="G101" s="4"/>
      <c r="H101" s="4"/>
    </row>
    <row r="102" spans="1:8">
      <c r="A102" s="11"/>
      <c r="B102" s="10" t="s">
        <v>21</v>
      </c>
      <c r="C102" s="10"/>
      <c r="D102" s="9">
        <v>16.28</v>
      </c>
      <c r="E102" s="4"/>
      <c r="F102" s="4"/>
      <c r="G102" s="4"/>
      <c r="H102" s="4"/>
    </row>
    <row r="103" spans="1:8">
      <c r="A103" s="3"/>
      <c r="B103" s="3"/>
      <c r="C103" s="3"/>
      <c r="D103" s="3"/>
      <c r="E103" s="3"/>
      <c r="F103" s="3"/>
      <c r="G103" s="3"/>
      <c r="H103" s="3"/>
    </row>
    <row r="104" spans="1:8">
      <c r="A104" s="3"/>
      <c r="B104" s="5" t="s">
        <v>20</v>
      </c>
      <c r="C104" s="3"/>
      <c r="D104" s="3"/>
      <c r="E104" s="3"/>
      <c r="F104" s="3"/>
      <c r="G104" s="3"/>
      <c r="H104" s="3"/>
    </row>
    <row r="105" spans="1:8">
      <c r="A105" s="4"/>
      <c r="B105" s="4" t="s">
        <v>19</v>
      </c>
      <c r="C105" s="4"/>
      <c r="D105" s="4"/>
      <c r="E105" s="4"/>
      <c r="F105" s="4"/>
      <c r="G105" s="4"/>
      <c r="H105" s="3"/>
    </row>
    <row r="106" spans="1:8">
      <c r="A106" s="4"/>
      <c r="B106" s="7" t="s">
        <v>18</v>
      </c>
      <c r="C106" s="8" t="s">
        <v>17</v>
      </c>
      <c r="D106" s="7" t="s">
        <v>16</v>
      </c>
      <c r="E106" s="4"/>
      <c r="F106" s="4"/>
      <c r="G106" s="4"/>
      <c r="H106" s="3"/>
    </row>
    <row r="107" spans="1:8">
      <c r="A107" s="4"/>
      <c r="B107" s="5" t="s">
        <v>15</v>
      </c>
      <c r="C107" s="6">
        <v>20.777899999999999</v>
      </c>
      <c r="D107" s="6">
        <v>20.874199999999998</v>
      </c>
      <c r="E107" s="4"/>
      <c r="F107" s="4"/>
      <c r="G107" s="4"/>
      <c r="H107" s="3"/>
    </row>
    <row r="108" spans="1:8">
      <c r="A108" s="4"/>
      <c r="B108" s="5" t="s">
        <v>14</v>
      </c>
      <c r="C108" s="6">
        <v>23.321300000000001</v>
      </c>
      <c r="D108" s="6">
        <v>23.4071</v>
      </c>
      <c r="E108" s="4"/>
      <c r="F108" s="4"/>
      <c r="G108" s="4"/>
      <c r="H108" s="3"/>
    </row>
    <row r="109" spans="1:8">
      <c r="A109" s="4"/>
      <c r="B109" s="5" t="s">
        <v>13</v>
      </c>
      <c r="C109" s="4"/>
      <c r="D109" s="4"/>
      <c r="E109" s="4"/>
      <c r="F109" s="4"/>
      <c r="G109" s="4"/>
      <c r="H109" s="3"/>
    </row>
    <row r="110" spans="1:8">
      <c r="A110" s="4"/>
      <c r="B110" s="4"/>
      <c r="C110" s="4"/>
      <c r="D110" s="4"/>
      <c r="E110" s="4"/>
      <c r="F110" s="4"/>
      <c r="G110" s="4"/>
      <c r="H110" s="3"/>
    </row>
    <row r="111" spans="1:8">
      <c r="A111" s="4"/>
      <c r="B111" s="4" t="s">
        <v>12</v>
      </c>
      <c r="C111" s="4"/>
      <c r="D111" s="4"/>
      <c r="E111" s="4"/>
      <c r="F111" s="4"/>
      <c r="G111" s="4"/>
      <c r="H111" s="3"/>
    </row>
    <row r="112" spans="1:8">
      <c r="A112" s="4"/>
      <c r="B112" s="4"/>
      <c r="C112" s="4"/>
      <c r="D112" s="4"/>
      <c r="E112" s="4"/>
      <c r="F112" s="4"/>
      <c r="G112" s="4"/>
      <c r="H112" s="3"/>
    </row>
    <row r="113" spans="1:8">
      <c r="A113" s="4"/>
      <c r="B113" s="4" t="s">
        <v>11</v>
      </c>
      <c r="C113" s="4"/>
      <c r="D113" s="4"/>
      <c r="E113" s="4"/>
      <c r="F113" s="4"/>
      <c r="G113" s="4"/>
      <c r="H113" s="3"/>
    </row>
    <row r="114" spans="1:8">
      <c r="A114" s="3"/>
      <c r="B114" s="3"/>
      <c r="C114" s="3"/>
      <c r="D114" s="3"/>
      <c r="E114" s="3"/>
      <c r="F114" s="3"/>
      <c r="G114" s="3"/>
      <c r="H114" s="3"/>
    </row>
    <row r="115" spans="1:8">
      <c r="A115" s="4"/>
      <c r="B115" s="4" t="s">
        <v>10</v>
      </c>
      <c r="C115" s="4"/>
      <c r="D115" s="4"/>
      <c r="E115" s="4"/>
      <c r="F115" s="4"/>
      <c r="G115" s="4"/>
      <c r="H115" s="4"/>
    </row>
    <row r="116" spans="1:8">
      <c r="A116" s="4"/>
      <c r="B116" s="4" t="s">
        <v>9</v>
      </c>
      <c r="C116" s="4"/>
      <c r="D116" s="4"/>
      <c r="E116" s="4"/>
      <c r="F116" s="4"/>
      <c r="G116" s="4"/>
      <c r="H116" s="3"/>
    </row>
    <row r="117" spans="1:8">
      <c r="A117" s="4"/>
      <c r="B117" s="4" t="s">
        <v>8</v>
      </c>
      <c r="C117" s="4"/>
      <c r="D117" s="4"/>
      <c r="E117" s="4"/>
      <c r="F117" s="4"/>
      <c r="G117" s="4"/>
      <c r="H117" s="3"/>
    </row>
    <row r="118" spans="1:8">
      <c r="A118" s="4"/>
      <c r="B118" s="4" t="s">
        <v>7</v>
      </c>
      <c r="C118" s="4"/>
      <c r="D118" s="4"/>
      <c r="E118" s="4"/>
      <c r="F118" s="4"/>
      <c r="G118" s="4"/>
      <c r="H118" s="3"/>
    </row>
    <row r="119" spans="1:8">
      <c r="A119" s="4"/>
      <c r="B119" s="4" t="s">
        <v>6</v>
      </c>
      <c r="C119" s="4"/>
      <c r="D119" s="4"/>
      <c r="E119" s="4"/>
      <c r="F119" s="4"/>
      <c r="G119" s="4"/>
      <c r="H119" s="3"/>
    </row>
    <row r="120" spans="1:8">
      <c r="A120" s="4"/>
      <c r="B120" s="4" t="s">
        <v>5</v>
      </c>
      <c r="C120" s="4"/>
      <c r="D120" s="4"/>
      <c r="E120" s="4"/>
      <c r="F120" s="4"/>
      <c r="G120" s="4"/>
      <c r="H120" s="3"/>
    </row>
    <row r="121" spans="1:8">
      <c r="A121" s="4"/>
      <c r="B121" s="4" t="s">
        <v>4</v>
      </c>
      <c r="C121" s="4"/>
      <c r="D121" s="4"/>
      <c r="E121" s="4"/>
      <c r="F121" s="4"/>
      <c r="G121" s="4"/>
      <c r="H121" s="3"/>
    </row>
    <row r="122" spans="1:8">
      <c r="A122" s="4"/>
      <c r="B122" s="4" t="s">
        <v>3</v>
      </c>
      <c r="C122" s="4"/>
      <c r="D122" s="4"/>
      <c r="E122" s="4"/>
      <c r="F122" s="4"/>
      <c r="G122" s="4"/>
      <c r="H122" s="3"/>
    </row>
    <row r="123" spans="1:8">
      <c r="A123" s="4"/>
      <c r="B123" s="4" t="s">
        <v>2</v>
      </c>
      <c r="C123" s="4"/>
      <c r="D123" s="4"/>
      <c r="E123" s="4"/>
      <c r="F123" s="4"/>
      <c r="G123" s="4"/>
      <c r="H123" s="3"/>
    </row>
    <row r="125" spans="1:8">
      <c r="B125" s="2" t="s">
        <v>1</v>
      </c>
    </row>
    <row r="141" spans="2:2">
      <c r="B141" s="2" t="s">
        <v>0</v>
      </c>
    </row>
  </sheetData>
  <mergeCells count="10">
    <mergeCell ref="B88:F88"/>
    <mergeCell ref="B89:F89"/>
    <mergeCell ref="B82:F82"/>
    <mergeCell ref="A1:J1"/>
    <mergeCell ref="A2:J2"/>
    <mergeCell ref="B83:F83"/>
    <mergeCell ref="B84:F84"/>
    <mergeCell ref="B85:F85"/>
    <mergeCell ref="B86:F86"/>
    <mergeCell ref="B87:F8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"/>
  <sheetViews>
    <sheetView workbookViewId="0">
      <selection activeCell="F9" sqref="F9"/>
    </sheetView>
  </sheetViews>
  <sheetFormatPr defaultColWidth="9.140625" defaultRowHeight="12.75"/>
  <cols>
    <col min="1" max="1" width="55" style="33" customWidth="1"/>
    <col min="2" max="2" width="41.28515625" style="33" bestFit="1" customWidth="1"/>
    <col min="3" max="3" width="32.42578125" style="33" customWidth="1"/>
    <col min="4" max="4" width="22.7109375" style="33" customWidth="1"/>
    <col min="5" max="5" width="18.7109375" style="33" customWidth="1"/>
    <col min="6" max="6" width="16.140625" style="33" customWidth="1"/>
    <col min="7" max="7" width="13.7109375" style="33" customWidth="1"/>
    <col min="8" max="8" width="38.5703125" style="33" customWidth="1"/>
    <col min="9" max="9" width="16.140625" style="33" customWidth="1"/>
    <col min="10" max="10" width="11.7109375" style="33" customWidth="1"/>
    <col min="11" max="11" width="12.7109375" style="33" customWidth="1"/>
    <col min="12" max="12" width="27.28515625" style="33" customWidth="1"/>
    <col min="13" max="14" width="9.140625" style="33" customWidth="1"/>
    <col min="15" max="15" width="10.7109375" style="33" customWidth="1"/>
    <col min="16" max="16384" width="9.140625" style="33"/>
  </cols>
  <sheetData>
    <row r="2" spans="1:9">
      <c r="G2" s="46"/>
    </row>
    <row r="3" spans="1:9">
      <c r="A3" s="45" t="s">
        <v>215</v>
      </c>
      <c r="B3" s="45"/>
      <c r="C3" s="45"/>
      <c r="D3" s="45"/>
      <c r="E3" s="45"/>
      <c r="F3" s="45"/>
      <c r="G3" s="45"/>
    </row>
    <row r="4" spans="1:9" ht="13.5" customHeight="1"/>
    <row r="5" spans="1:9">
      <c r="A5" s="33" t="s">
        <v>214</v>
      </c>
    </row>
    <row r="7" spans="1:9" ht="12.75" customHeight="1">
      <c r="A7" s="44" t="s">
        <v>213</v>
      </c>
      <c r="B7" s="44"/>
      <c r="C7" s="44"/>
      <c r="D7" s="44"/>
      <c r="E7" s="44"/>
      <c r="F7" s="44"/>
    </row>
    <row r="8" spans="1:9" ht="38.25">
      <c r="A8" s="43" t="s">
        <v>212</v>
      </c>
      <c r="B8" s="42" t="s">
        <v>211</v>
      </c>
      <c r="C8" s="42" t="s">
        <v>210</v>
      </c>
      <c r="D8" s="42" t="s">
        <v>209</v>
      </c>
      <c r="E8" s="42" t="s">
        <v>208</v>
      </c>
      <c r="F8" s="42" t="s">
        <v>207</v>
      </c>
      <c r="G8" s="42" t="s">
        <v>206</v>
      </c>
      <c r="H8" s="41" t="s">
        <v>205</v>
      </c>
    </row>
    <row r="9" spans="1:9">
      <c r="A9" s="40" t="s">
        <v>204</v>
      </c>
      <c r="B9" s="37" t="s">
        <v>203</v>
      </c>
      <c r="C9" s="37" t="s">
        <v>122</v>
      </c>
      <c r="D9" s="39">
        <v>-16200</v>
      </c>
      <c r="E9" s="36">
        <v>3446.4587999999999</v>
      </c>
      <c r="F9" s="34">
        <v>3579.25</v>
      </c>
      <c r="G9" s="34">
        <v>99.175873499999994</v>
      </c>
      <c r="H9" s="34">
        <f>(D9*F9)/100000</f>
        <v>-579.83849999999995</v>
      </c>
      <c r="I9" s="38"/>
    </row>
    <row r="10" spans="1:9">
      <c r="A10" s="40"/>
      <c r="B10" s="37" t="s">
        <v>181</v>
      </c>
      <c r="C10" s="37" t="s">
        <v>128</v>
      </c>
      <c r="D10" s="39">
        <v>-37500</v>
      </c>
      <c r="E10" s="36">
        <v>1242.954</v>
      </c>
      <c r="F10" s="34">
        <v>1270.05</v>
      </c>
      <c r="G10" s="34">
        <v>83.551781300000002</v>
      </c>
      <c r="H10" s="34">
        <f>(D10*F10)/100000</f>
        <v>-476.26875000000001</v>
      </c>
      <c r="I10" s="38"/>
    </row>
    <row r="11" spans="1:9">
      <c r="A11" s="37"/>
      <c r="B11" s="37" t="s">
        <v>185</v>
      </c>
      <c r="C11" s="37" t="s">
        <v>174</v>
      </c>
      <c r="D11" s="34">
        <v>-30800</v>
      </c>
      <c r="E11" s="36">
        <v>4111.7377999999999</v>
      </c>
      <c r="F11" s="34">
        <v>4133.6000000000004</v>
      </c>
      <c r="G11" s="34">
        <v>224.303079</v>
      </c>
      <c r="H11" s="34">
        <f>(D11*F11)/100000</f>
        <v>-1273.1488000000002</v>
      </c>
      <c r="I11" s="35"/>
    </row>
    <row r="13" spans="1:9">
      <c r="H13" s="34">
        <f>SUM(H9:H12)</f>
        <v>-2329.25605</v>
      </c>
    </row>
  </sheetData>
  <mergeCells count="2">
    <mergeCell ref="A3:G3"/>
    <mergeCell ref="A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HDFCRETHDP</vt:lpstr>
      <vt:lpstr>DerivativeHDFCRETHDP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Sutaria</dc:creator>
  <cp:lastModifiedBy>Harshal Sutaria</cp:lastModifiedBy>
  <dcterms:created xsi:type="dcterms:W3CDTF">2025-02-07T10:51:24Z</dcterms:created>
  <dcterms:modified xsi:type="dcterms:W3CDTF">2025-02-07T10:52:18Z</dcterms:modified>
</cp:coreProperties>
</file>