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28" yWindow="612" windowWidth="17916" windowHeight="8148"/>
  </bookViews>
  <sheets>
    <sheet name="sd" sheetId="1" r:id="rId1"/>
  </sheets>
  <calcPr calcId="145621"/>
</workbook>
</file>

<file path=xl/calcChain.xml><?xml version="1.0" encoding="utf-8"?>
<calcChain xmlns="http://schemas.openxmlformats.org/spreadsheetml/2006/main">
  <c r="C8" i="1" l="1"/>
  <c r="C7" i="1"/>
  <c r="C6" i="1"/>
  <c r="B6" i="1"/>
  <c r="B8" i="1" s="1"/>
  <c r="B2" i="1"/>
  <c r="B5" i="1" s="1"/>
</calcChain>
</file>

<file path=xl/sharedStrings.xml><?xml version="1.0" encoding="utf-8"?>
<sst xmlns="http://schemas.openxmlformats.org/spreadsheetml/2006/main" count="18" uniqueCount="16">
  <si>
    <t>Unique cookies to view page per day:</t>
  </si>
  <si>
    <t>Unique cookies to click "Start free trial" per day:</t>
  </si>
  <si>
    <t>Enrollments per day:</t>
  </si>
  <si>
    <t>Click-through-probability on "Start free trial":</t>
  </si>
  <si>
    <t>Probability of payment, given enroll:</t>
  </si>
  <si>
    <t>Invariant metrics: # cookies, # clicks (before 'start free trial' button), click_through probability (before 'start trial' button)</t>
  </si>
  <si>
    <t>Evaluation metrics: # gross-conversion , rention, and net conversion</t>
  </si>
  <si>
    <t>Point estimate</t>
  </si>
  <si>
    <t>Analytic Stand. Deviation</t>
  </si>
  <si>
    <t>sample size: 5000 cookies visiting the course overview page</t>
  </si>
  <si>
    <t>Probability of enrolling, given clicking on start</t>
  </si>
  <si>
    <t>Probability of payment, given clicking on start</t>
  </si>
  <si>
    <t>d_min</t>
  </si>
  <si>
    <t>Number of pagesviews (visited by cookie) required, assuming alpha = 0.05, beta = 0.2</t>
  </si>
  <si>
    <t>Pageview requried (n)</t>
  </si>
  <si>
    <t>use evanmiller.org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</si>
</sst>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E9" sqref="E9"/>
    </sheetView>
  </sheetViews>
  <sheetFormatPr defaultColWidth="14.44140625" defaultRowHeight="15.75" customHeight="1" x14ac:dyDescent="0.25"/>
  <cols>
    <col min="1" max="1" width="40.109375" customWidth="1"/>
    <col min="3" max="3" width="21.5546875" bestFit="1" customWidth="1"/>
    <col min="5" max="5" width="16.109375" bestFit="1" customWidth="1"/>
  </cols>
  <sheetData>
    <row r="1" spans="1:5" ht="15.75" customHeight="1" x14ac:dyDescent="0.25">
      <c r="B1" t="s">
        <v>7</v>
      </c>
      <c r="C1" t="s">
        <v>8</v>
      </c>
      <c r="D1" t="s">
        <v>12</v>
      </c>
      <c r="E1" t="s">
        <v>14</v>
      </c>
    </row>
    <row r="2" spans="1:5" ht="15.75" customHeight="1" x14ac:dyDescent="0.25">
      <c r="A2" s="1" t="s">
        <v>0</v>
      </c>
      <c r="B2">
        <f>40000</f>
        <v>40000</v>
      </c>
    </row>
    <row r="3" spans="1:5" ht="15.75" customHeight="1" x14ac:dyDescent="0.25">
      <c r="A3" s="1" t="s">
        <v>1</v>
      </c>
      <c r="B3" s="1">
        <v>3200</v>
      </c>
    </row>
    <row r="4" spans="1:5" ht="15.75" customHeight="1" x14ac:dyDescent="0.25">
      <c r="A4" s="1" t="s">
        <v>2</v>
      </c>
      <c r="B4" s="1">
        <v>660</v>
      </c>
    </row>
    <row r="5" spans="1:5" ht="15.75" customHeight="1" x14ac:dyDescent="0.25">
      <c r="A5" s="1" t="s">
        <v>3</v>
      </c>
      <c r="B5">
        <f t="shared" ref="B5:B6" si="0">B3/B2</f>
        <v>0.08</v>
      </c>
    </row>
    <row r="6" spans="1:5" ht="15.75" customHeight="1" x14ac:dyDescent="0.25">
      <c r="A6" s="1" t="s">
        <v>10</v>
      </c>
      <c r="B6">
        <f t="shared" si="0"/>
        <v>0.20624999999999999</v>
      </c>
      <c r="C6">
        <f>SQRT(B6*(1-B6)/(3200/40000*5000))</f>
        <v>2.0230604137049392E-2</v>
      </c>
      <c r="D6">
        <v>0.01</v>
      </c>
      <c r="E6" t="s">
        <v>15</v>
      </c>
    </row>
    <row r="7" spans="1:5" ht="15.75" customHeight="1" x14ac:dyDescent="0.25">
      <c r="A7" s="1" t="s">
        <v>4</v>
      </c>
      <c r="B7" s="1">
        <v>0.53</v>
      </c>
      <c r="C7">
        <f>SQRT(B7*(1-B7)/(660/40000*5000))</f>
        <v>5.4949012178509081E-2</v>
      </c>
      <c r="D7">
        <v>0.01</v>
      </c>
      <c r="E7" t="s">
        <v>15</v>
      </c>
    </row>
    <row r="8" spans="1:5" ht="15.75" customHeight="1" x14ac:dyDescent="0.25">
      <c r="A8" s="1" t="s">
        <v>11</v>
      </c>
      <c r="B8">
        <f>B6*B7</f>
        <v>0.10931249999999999</v>
      </c>
      <c r="C8">
        <f>SQRT(B8*(1-B8)/(3200/40000*5000))</f>
        <v>1.5601544582488459E-2</v>
      </c>
      <c r="D8">
        <v>7.4999999999999997E-3</v>
      </c>
      <c r="E8" t="s">
        <v>15</v>
      </c>
    </row>
    <row r="15" spans="1:5" ht="15.75" customHeight="1" x14ac:dyDescent="0.25">
      <c r="A15" t="s">
        <v>5</v>
      </c>
    </row>
    <row r="16" spans="1:5" ht="15.75" customHeight="1" x14ac:dyDescent="0.25">
      <c r="A16" t="s">
        <v>6</v>
      </c>
    </row>
    <row r="17" spans="1:1" ht="15.75" customHeight="1" x14ac:dyDescent="0.25">
      <c r="A17" t="s">
        <v>9</v>
      </c>
    </row>
    <row r="19" spans="1:1" ht="15.75" customHeight="1" x14ac:dyDescent="0.25">
      <c r="A19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Hung</dc:creator>
  <cp:lastModifiedBy>Jenny Hung</cp:lastModifiedBy>
  <dcterms:created xsi:type="dcterms:W3CDTF">2017-04-14T18:09:21Z</dcterms:created>
  <dcterms:modified xsi:type="dcterms:W3CDTF">2017-04-14T19:17:22Z</dcterms:modified>
</cp:coreProperties>
</file>