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so\Downloads\Aerodinamica\"/>
    </mc:Choice>
  </mc:AlternateContent>
  <xr:revisionPtr revIDLastSave="0" documentId="8_{5687E16E-D8C4-4A09-993A-1817D20751C6}" xr6:coauthVersionLast="47" xr6:coauthVersionMax="47" xr10:uidLastSave="{00000000-0000-0000-0000-000000000000}"/>
  <bookViews>
    <workbookView xWindow="-120" yWindow="-120" windowWidth="29040" windowHeight="15840" xr2:uid="{6341B907-D6F7-45D4-B69E-81E2C55E25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B6" i="1"/>
  <c r="C6" i="1"/>
</calcChain>
</file>

<file path=xl/sharedStrings.xml><?xml version="1.0" encoding="utf-8"?>
<sst xmlns="http://schemas.openxmlformats.org/spreadsheetml/2006/main" count="5" uniqueCount="5">
  <si>
    <t>Hora</t>
  </si>
  <si>
    <t>Presion Pa</t>
  </si>
  <si>
    <t>temeperatura</t>
  </si>
  <si>
    <t>Densidad</t>
  </si>
  <si>
    <t>2) Las horas donde se presenta una mayor densidad, son a la 1,5,6,7,8.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</si>
</sst>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7AE9-44E4-4756-B49B-E73BF65681E7}">
  <dimension ref="A3:J30"/>
  <sheetViews>
    <sheetView tabSelected="1" workbookViewId="0">
      <selection activeCell="F17" sqref="F17"/>
    </sheetView>
  </sheetViews>
  <sheetFormatPr baseColWidth="10" defaultRowHeight="15" x14ac:dyDescent="0.25"/>
  <cols>
    <col min="2" max="2" width="13.28515625" customWidth="1"/>
    <col min="3" max="4" width="13.5703125" customWidth="1"/>
  </cols>
  <sheetData>
    <row r="3" spans="1:10" x14ac:dyDescent="0.25">
      <c r="A3" s="2"/>
      <c r="B3" s="2"/>
    </row>
    <row r="5" spans="1:10" ht="24" customHeight="1" x14ac:dyDescent="0.25">
      <c r="A5" s="5" t="s">
        <v>0</v>
      </c>
      <c r="B5" s="5" t="s">
        <v>1</v>
      </c>
      <c r="C5" s="5" t="s">
        <v>2</v>
      </c>
      <c r="D5" s="5" t="s">
        <v>3</v>
      </c>
    </row>
    <row r="6" spans="1:10" x14ac:dyDescent="0.25">
      <c r="A6" s="3">
        <v>0</v>
      </c>
      <c r="B6" s="3">
        <f>743*100</f>
        <v>74300</v>
      </c>
      <c r="C6" s="3">
        <f>11+273.15</f>
        <v>284.14999999999998</v>
      </c>
      <c r="D6" s="4">
        <f>B6/(287*C6)</f>
        <v>0.91108575548690063</v>
      </c>
    </row>
    <row r="7" spans="1:10" x14ac:dyDescent="0.25">
      <c r="A7" s="3">
        <v>1</v>
      </c>
      <c r="B7" s="3">
        <f>743*100</f>
        <v>74300</v>
      </c>
      <c r="C7" s="3">
        <f>10+273.15</f>
        <v>283.14999999999998</v>
      </c>
      <c r="D7" s="4">
        <f t="shared" ref="D7:D29" si="0">B7/(287*C7)</f>
        <v>0.91430343429843841</v>
      </c>
    </row>
    <row r="8" spans="1:10" x14ac:dyDescent="0.25">
      <c r="A8" s="3">
        <v>2</v>
      </c>
      <c r="B8" s="3">
        <f>742*100</f>
        <v>74200</v>
      </c>
      <c r="C8" s="3">
        <f>10+273.15</f>
        <v>283.14999999999998</v>
      </c>
      <c r="D8" s="4">
        <f t="shared" si="0"/>
        <v>0.91307287785927493</v>
      </c>
      <c r="F8" s="6" t="s">
        <v>4</v>
      </c>
      <c r="G8" s="6"/>
      <c r="H8" s="6"/>
      <c r="I8" s="6"/>
      <c r="J8" s="6"/>
    </row>
    <row r="9" spans="1:10" x14ac:dyDescent="0.25">
      <c r="A9" s="3">
        <v>3</v>
      </c>
      <c r="B9" s="3">
        <f>742*100</f>
        <v>74200</v>
      </c>
      <c r="C9" s="3">
        <f>10+273.15</f>
        <v>283.14999999999998</v>
      </c>
      <c r="D9" s="4">
        <f t="shared" si="0"/>
        <v>0.91307287785927493</v>
      </c>
      <c r="F9" s="6"/>
      <c r="G9" s="6"/>
      <c r="H9" s="6"/>
      <c r="I9" s="6"/>
      <c r="J9" s="6"/>
    </row>
    <row r="10" spans="1:10" x14ac:dyDescent="0.25">
      <c r="A10" s="3">
        <v>4</v>
      </c>
      <c r="B10" s="3">
        <f>742*100</f>
        <v>74200</v>
      </c>
      <c r="C10" s="3">
        <f>10+273.15</f>
        <v>283.14999999999998</v>
      </c>
      <c r="D10" s="4">
        <f t="shared" si="0"/>
        <v>0.91307287785927493</v>
      </c>
      <c r="F10" s="6"/>
      <c r="G10" s="6"/>
      <c r="H10" s="6"/>
      <c r="I10" s="6"/>
      <c r="J10" s="6"/>
    </row>
    <row r="11" spans="1:10" x14ac:dyDescent="0.25">
      <c r="A11" s="3">
        <v>5</v>
      </c>
      <c r="B11" s="3">
        <f>743*100</f>
        <v>74300</v>
      </c>
      <c r="C11" s="3">
        <f>10+273.15</f>
        <v>283.14999999999998</v>
      </c>
      <c r="D11" s="4">
        <f t="shared" si="0"/>
        <v>0.91430343429843841</v>
      </c>
      <c r="F11" s="6"/>
      <c r="G11" s="6"/>
      <c r="H11" s="6"/>
      <c r="I11" s="6"/>
      <c r="J11" s="6"/>
    </row>
    <row r="12" spans="1:10" x14ac:dyDescent="0.25">
      <c r="A12" s="3">
        <v>6</v>
      </c>
      <c r="B12" s="3">
        <f>743*100</f>
        <v>74300</v>
      </c>
      <c r="C12" s="3">
        <f>10+273.15</f>
        <v>283.14999999999998</v>
      </c>
      <c r="D12" s="4">
        <f t="shared" si="0"/>
        <v>0.91430343429843841</v>
      </c>
      <c r="F12" s="6"/>
      <c r="G12" s="6"/>
      <c r="H12" s="6"/>
      <c r="I12" s="6"/>
      <c r="J12" s="6"/>
    </row>
    <row r="13" spans="1:10" x14ac:dyDescent="0.25">
      <c r="A13" s="3">
        <v>7</v>
      </c>
      <c r="B13" s="3">
        <f>743*100</f>
        <v>74300</v>
      </c>
      <c r="C13" s="3">
        <f>10+273.15</f>
        <v>283.14999999999998</v>
      </c>
      <c r="D13" s="4">
        <f t="shared" si="0"/>
        <v>0.91430343429843841</v>
      </c>
      <c r="F13" s="6"/>
      <c r="G13" s="6"/>
      <c r="H13" s="6"/>
      <c r="I13" s="6"/>
      <c r="J13" s="6"/>
    </row>
    <row r="14" spans="1:10" x14ac:dyDescent="0.25">
      <c r="A14" s="3">
        <v>8</v>
      </c>
      <c r="B14" s="3">
        <f>743*100</f>
        <v>74300</v>
      </c>
      <c r="C14" s="3">
        <f>10+273.15</f>
        <v>283.14999999999998</v>
      </c>
      <c r="D14" s="4">
        <f t="shared" si="0"/>
        <v>0.91430343429843841</v>
      </c>
    </row>
    <row r="15" spans="1:10" x14ac:dyDescent="0.25">
      <c r="A15" s="3">
        <v>9</v>
      </c>
      <c r="B15" s="3">
        <f>742*100</f>
        <v>74200</v>
      </c>
      <c r="C15" s="3">
        <f>10+273.15</f>
        <v>283.14999999999998</v>
      </c>
      <c r="D15" s="4">
        <f t="shared" si="0"/>
        <v>0.91307287785927493</v>
      </c>
    </row>
    <row r="16" spans="1:10" x14ac:dyDescent="0.25">
      <c r="A16" s="3">
        <v>10</v>
      </c>
      <c r="B16" s="3">
        <f>741*100</f>
        <v>74100</v>
      </c>
      <c r="C16" s="3">
        <f>11+273.15</f>
        <v>284.14999999999998</v>
      </c>
      <c r="D16" s="4">
        <f t="shared" si="0"/>
        <v>0.90863330392435182</v>
      </c>
    </row>
    <row r="17" spans="1:4" x14ac:dyDescent="0.25">
      <c r="A17" s="3">
        <v>11</v>
      </c>
      <c r="B17" s="3">
        <f>741*100</f>
        <v>74100</v>
      </c>
      <c r="C17" s="3">
        <f>20+273.15</f>
        <v>293.14999999999998</v>
      </c>
      <c r="D17" s="4">
        <f t="shared" si="0"/>
        <v>0.88073734712640139</v>
      </c>
    </row>
    <row r="18" spans="1:4" x14ac:dyDescent="0.25">
      <c r="A18" s="3">
        <v>12</v>
      </c>
      <c r="B18" s="3">
        <f>741*100</f>
        <v>74100</v>
      </c>
      <c r="C18" s="3">
        <f>18+273.15</f>
        <v>291.14999999999998</v>
      </c>
      <c r="D18" s="4">
        <f t="shared" si="0"/>
        <v>0.88678740618273932</v>
      </c>
    </row>
    <row r="19" spans="1:4" x14ac:dyDescent="0.25">
      <c r="A19" s="3">
        <v>13</v>
      </c>
      <c r="B19" s="3">
        <f>740*100</f>
        <v>74000</v>
      </c>
      <c r="C19" s="3">
        <f>16+273.15</f>
        <v>289.14999999999998</v>
      </c>
      <c r="D19" s="4">
        <f t="shared" si="0"/>
        <v>0.89171613783280457</v>
      </c>
    </row>
    <row r="20" spans="1:4" x14ac:dyDescent="0.25">
      <c r="A20" s="3">
        <v>14</v>
      </c>
      <c r="B20" s="3">
        <f>739*100</f>
        <v>73900</v>
      </c>
      <c r="C20" s="3">
        <f>15+273.15</f>
        <v>288.14999999999998</v>
      </c>
      <c r="D20" s="4">
        <f t="shared" si="0"/>
        <v>0.89360155890545312</v>
      </c>
    </row>
    <row r="21" spans="1:4" x14ac:dyDescent="0.25">
      <c r="A21" s="3">
        <v>15</v>
      </c>
      <c r="B21" s="3">
        <f>739*100</f>
        <v>73900</v>
      </c>
      <c r="C21" s="3">
        <f>15+273.15</f>
        <v>288.14999999999998</v>
      </c>
      <c r="D21" s="4">
        <f t="shared" si="0"/>
        <v>0.89360155890545312</v>
      </c>
    </row>
    <row r="22" spans="1:4" x14ac:dyDescent="0.25">
      <c r="A22" s="3">
        <v>16</v>
      </c>
      <c r="B22" s="3">
        <f>739*100</f>
        <v>73900</v>
      </c>
      <c r="C22" s="3">
        <f>14+273.15</f>
        <v>287.14999999999998</v>
      </c>
      <c r="D22" s="4">
        <f t="shared" si="0"/>
        <v>0.89671352672333726</v>
      </c>
    </row>
    <row r="23" spans="1:4" x14ac:dyDescent="0.25">
      <c r="A23" s="3">
        <v>17</v>
      </c>
      <c r="B23" s="3">
        <f>740*100</f>
        <v>74000</v>
      </c>
      <c r="C23" s="3">
        <f>12+273.15</f>
        <v>285.14999999999998</v>
      </c>
      <c r="D23" s="4">
        <f t="shared" si="0"/>
        <v>0.90422486850554251</v>
      </c>
    </row>
    <row r="24" spans="1:4" x14ac:dyDescent="0.25">
      <c r="A24" s="3">
        <v>18</v>
      </c>
      <c r="B24" s="3">
        <f>741*100</f>
        <v>74100</v>
      </c>
      <c r="C24" s="3">
        <f>11+273.15</f>
        <v>284.14999999999998</v>
      </c>
      <c r="D24" s="4">
        <f t="shared" si="0"/>
        <v>0.90863330392435182</v>
      </c>
    </row>
    <row r="25" spans="1:4" x14ac:dyDescent="0.25">
      <c r="A25" s="3">
        <v>19</v>
      </c>
      <c r="B25" s="3">
        <f>741*100</f>
        <v>74100</v>
      </c>
      <c r="C25" s="3">
        <f>11+273.15</f>
        <v>284.14999999999998</v>
      </c>
      <c r="D25" s="4">
        <f t="shared" si="0"/>
        <v>0.90863330392435182</v>
      </c>
    </row>
    <row r="26" spans="1:4" x14ac:dyDescent="0.25">
      <c r="A26" s="3">
        <v>20</v>
      </c>
      <c r="B26" s="3">
        <f>742*100</f>
        <v>74200</v>
      </c>
      <c r="C26" s="3">
        <f>11+273.15</f>
        <v>284.14999999999998</v>
      </c>
      <c r="D26" s="4">
        <f t="shared" si="0"/>
        <v>0.90985952970562622</v>
      </c>
    </row>
    <row r="27" spans="1:4" x14ac:dyDescent="0.25">
      <c r="A27" s="3">
        <v>21</v>
      </c>
      <c r="B27" s="3">
        <f>743*100</f>
        <v>74300</v>
      </c>
      <c r="C27" s="3">
        <f>11+273.15</f>
        <v>284.14999999999998</v>
      </c>
      <c r="D27" s="4">
        <f t="shared" si="0"/>
        <v>0.91108575548690063</v>
      </c>
    </row>
    <row r="28" spans="1:4" x14ac:dyDescent="0.25">
      <c r="A28" s="3">
        <v>22</v>
      </c>
      <c r="B28" s="3">
        <f>743*100</f>
        <v>74300</v>
      </c>
      <c r="C28" s="3">
        <f>11+273.15</f>
        <v>284.14999999999998</v>
      </c>
      <c r="D28" s="4">
        <f t="shared" si="0"/>
        <v>0.91108575548690063</v>
      </c>
    </row>
    <row r="29" spans="1:4" x14ac:dyDescent="0.25">
      <c r="A29" s="3">
        <v>23</v>
      </c>
      <c r="B29" s="3">
        <f>742*100</f>
        <v>74200</v>
      </c>
      <c r="C29" s="3">
        <f>11+273.15</f>
        <v>284.14999999999998</v>
      </c>
      <c r="D29" s="4">
        <f t="shared" si="0"/>
        <v>0.90985952970562622</v>
      </c>
    </row>
    <row r="30" spans="1:4" x14ac:dyDescent="0.25">
      <c r="A30" s="1"/>
    </row>
  </sheetData>
  <mergeCells count="2">
    <mergeCell ref="A3:B3"/>
    <mergeCell ref="F8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 cruz</dc:creator>
  <cp:lastModifiedBy>jeison cruz</cp:lastModifiedBy>
  <dcterms:created xsi:type="dcterms:W3CDTF">2023-02-18T04:45:02Z</dcterms:created>
  <dcterms:modified xsi:type="dcterms:W3CDTF">2023-02-18T13:34:58Z</dcterms:modified>
</cp:coreProperties>
</file>