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M2021002N\Jupyter\2401\240129_katri_제안서\"/>
    </mc:Choice>
  </mc:AlternateContent>
  <xr:revisionPtr revIDLastSave="0" documentId="13_ncr:1_{21A87AD1-C1CC-4366-B58C-71273D8C0F9F}" xr6:coauthVersionLast="36" xr6:coauthVersionMax="36" xr10:uidLastSave="{00000000-0000-0000-0000-000000000000}"/>
  <bookViews>
    <workbookView xWindow="0" yWindow="0" windowWidth="21576" windowHeight="7212" xr2:uid="{00000000-000D-0000-FFFF-FFFF00000000}"/>
  </bookViews>
  <sheets>
    <sheet name="키워드" sheetId="4" r:id="rId1"/>
    <sheet name="키워드 Total Buzz" sheetId="6" r:id="rId2"/>
    <sheet name="논의필요" sheetId="8" r:id="rId3"/>
  </sheets>
  <definedNames>
    <definedName name="_xlnm._FilterDatabase" localSheetId="0" hidden="1">키워드!$A$1:$T$767</definedName>
  </definedNames>
  <calcPr calcId="191029"/>
</workbook>
</file>

<file path=xl/calcChain.xml><?xml version="1.0" encoding="utf-8"?>
<calcChain xmlns="http://schemas.openxmlformats.org/spreadsheetml/2006/main">
  <c r="S16" i="8" l="1"/>
  <c r="S12" i="8"/>
  <c r="S13" i="8"/>
  <c r="S14" i="8"/>
  <c r="S15" i="8"/>
  <c r="S11" i="8"/>
  <c r="N16" i="8"/>
  <c r="K16" i="8"/>
  <c r="F763" i="4" l="1"/>
  <c r="F764" i="4"/>
  <c r="F765" i="4"/>
  <c r="F766" i="4"/>
  <c r="F767" i="4"/>
  <c r="F758" i="4"/>
  <c r="F759" i="4"/>
  <c r="F760" i="4"/>
  <c r="F761" i="4"/>
  <c r="F762" i="4"/>
  <c r="F757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391" i="4" l="1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390" i="4"/>
  <c r="F380" i="4"/>
  <c r="F381" i="4"/>
  <c r="F382" i="4"/>
  <c r="F383" i="4"/>
  <c r="F388" i="4"/>
  <c r="F387" i="4"/>
  <c r="F175" i="4"/>
  <c r="F17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4" i="4"/>
  <c r="F385" i="4"/>
  <c r="F386" i="4"/>
  <c r="F389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마케팅인텔리전스팀 김민채</author>
  </authors>
  <commentList>
    <comment ref="F1" authorId="0" shapeId="0" xr:uid="{EC942E64-7A2D-44E9-A58C-95EB677BD446}">
      <text>
        <r>
          <rPr>
            <b/>
            <sz val="9"/>
            <color indexed="81"/>
            <rFont val="돋움"/>
            <family val="3"/>
            <charset val="129"/>
          </rPr>
          <t>김민채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https://section.blog.naver.com/BlogHome.naver?directoryNo=0&amp;currentPage=1&amp;groupId=0</t>
        </r>
      </text>
    </comment>
    <comment ref="H1" authorId="0" shapeId="0" xr:uid="{3A5C8F5B-8D70-47FF-8D84-5EB9ED5DF105}">
      <text>
        <r>
          <rPr>
            <sz val="9"/>
            <color indexed="81"/>
            <rFont val="Tahoma"/>
            <family val="2"/>
          </rPr>
          <t xml:space="preserve">+: AND
| : OR
- : </t>
        </r>
        <r>
          <rPr>
            <sz val="9"/>
            <color indexed="81"/>
            <rFont val="돋움"/>
            <family val="3"/>
            <charset val="129"/>
          </rPr>
          <t>제외</t>
        </r>
      </text>
    </comment>
    <comment ref="D2" authorId="0" shapeId="0" xr:uid="{8BBAFF7E-EA65-4A70-AFDA-C73B1F8223EE}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김민채</t>
        </r>
        <r>
          <rPr>
            <b/>
            <sz val="9"/>
            <color indexed="81"/>
            <rFont val="Tahoma"/>
            <family val="2"/>
          </rPr>
          <t>:
(</t>
        </r>
        <r>
          <rPr>
            <b/>
            <sz val="9"/>
            <color indexed="81"/>
            <rFont val="돋움"/>
            <family val="3"/>
            <charset val="129"/>
          </rPr>
          <t>놀이기구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키워드</t>
        </r>
        <r>
          <rPr>
            <b/>
            <sz val="9"/>
            <color indexed="81"/>
            <rFont val="Tahoma"/>
            <family val="2"/>
          </rPr>
          <t xml:space="preserve"> AND (</t>
        </r>
        <r>
          <rPr>
            <b/>
            <sz val="9"/>
            <color indexed="81"/>
            <rFont val="돋움"/>
            <family val="3"/>
            <charset val="129"/>
          </rPr>
          <t>어린이</t>
        </r>
        <r>
          <rPr>
            <b/>
            <sz val="9"/>
            <color indexed="81"/>
            <rFont val="Tahoma"/>
            <family val="2"/>
          </rPr>
          <t xml:space="preserve"> OR </t>
        </r>
        <r>
          <rPr>
            <b/>
            <sz val="9"/>
            <color indexed="81"/>
            <rFont val="돋움"/>
            <family val="3"/>
            <charset val="129"/>
          </rPr>
          <t>아이</t>
        </r>
        <r>
          <rPr>
            <b/>
            <sz val="9"/>
            <color indexed="81"/>
            <rFont val="Tahoma"/>
            <family val="2"/>
          </rPr>
          <t xml:space="preserve"> OR </t>
        </r>
        <r>
          <rPr>
            <b/>
            <sz val="9"/>
            <color indexed="81"/>
            <rFont val="돋움"/>
            <family val="3"/>
            <charset val="129"/>
          </rPr>
          <t>초등학생</t>
        </r>
        <r>
          <rPr>
            <b/>
            <sz val="9"/>
            <color indexed="81"/>
            <rFont val="Tahoma"/>
            <family val="2"/>
          </rPr>
          <t>)) NOT (</t>
        </r>
        <r>
          <rPr>
            <b/>
            <sz val="9"/>
            <color indexed="81"/>
            <rFont val="돋움"/>
            <family val="3"/>
            <charset val="129"/>
          </rPr>
          <t>마이너스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키워드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마케팅인텔리전스팀 김민채</author>
  </authors>
  <commentList>
    <comment ref="C2" authorId="0" shapeId="0" xr:uid="{FF4E4E3A-D817-4286-B4AB-7D342B257185}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김민채</t>
        </r>
        <r>
          <rPr>
            <b/>
            <sz val="9"/>
            <color indexed="81"/>
            <rFont val="Tahoma"/>
            <family val="2"/>
          </rPr>
          <t>:
(</t>
        </r>
        <r>
          <rPr>
            <b/>
            <sz val="9"/>
            <color indexed="81"/>
            <rFont val="돋움"/>
            <family val="3"/>
            <charset val="129"/>
          </rPr>
          <t>놀이기구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키워드</t>
        </r>
        <r>
          <rPr>
            <b/>
            <sz val="9"/>
            <color indexed="81"/>
            <rFont val="Tahoma"/>
            <family val="2"/>
          </rPr>
          <t xml:space="preserve"> AND (</t>
        </r>
        <r>
          <rPr>
            <b/>
            <sz val="9"/>
            <color indexed="81"/>
            <rFont val="돋움"/>
            <family val="3"/>
            <charset val="129"/>
          </rPr>
          <t>어린이</t>
        </r>
        <r>
          <rPr>
            <b/>
            <sz val="9"/>
            <color indexed="81"/>
            <rFont val="Tahoma"/>
            <family val="2"/>
          </rPr>
          <t xml:space="preserve"> OR </t>
        </r>
        <r>
          <rPr>
            <b/>
            <sz val="9"/>
            <color indexed="81"/>
            <rFont val="돋움"/>
            <family val="3"/>
            <charset val="129"/>
          </rPr>
          <t>아이</t>
        </r>
        <r>
          <rPr>
            <b/>
            <sz val="9"/>
            <color indexed="81"/>
            <rFont val="Tahoma"/>
            <family val="2"/>
          </rPr>
          <t xml:space="preserve"> OR </t>
        </r>
        <r>
          <rPr>
            <b/>
            <sz val="9"/>
            <color indexed="81"/>
            <rFont val="돋움"/>
            <family val="3"/>
            <charset val="129"/>
          </rPr>
          <t>초등학생</t>
        </r>
        <r>
          <rPr>
            <b/>
            <sz val="9"/>
            <color indexed="81"/>
            <rFont val="Tahoma"/>
            <family val="2"/>
          </rPr>
          <t>)) NOT (</t>
        </r>
        <r>
          <rPr>
            <b/>
            <sz val="9"/>
            <color indexed="81"/>
            <rFont val="돋움"/>
            <family val="3"/>
            <charset val="129"/>
          </rPr>
          <t>마이너스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키워드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<sst xmlns="http://schemas.openxmlformats.org/spreadsheetml/2006/main" count="5449" uniqueCount="1741">
  <si>
    <t>어린이용 물놀이기구</t>
  </si>
  <si>
    <t>자동차용 어린이 보호장치</t>
  </si>
  <si>
    <t>어린이용 비비탄총</t>
  </si>
  <si>
    <t>보행기</t>
  </si>
  <si>
    <t xml:space="preserve">어린이용 온열팩 </t>
  </si>
  <si>
    <t>아동용 이단침대</t>
  </si>
  <si>
    <t>어린이용 자전거</t>
  </si>
  <si>
    <t>어린이용 스케이트보드</t>
  </si>
  <si>
    <t>어린이용 스포츠 보호용품</t>
  </si>
  <si>
    <t>완구</t>
  </si>
  <si>
    <t>유모차</t>
  </si>
  <si>
    <t>유아용 섬유제품</t>
  </si>
  <si>
    <t>유아용 캐리어</t>
  </si>
  <si>
    <t>유아용 삼륜차</t>
  </si>
  <si>
    <t>유아용 의자</t>
  </si>
  <si>
    <t>유아용 침대</t>
  </si>
  <si>
    <t>학용품</t>
  </si>
  <si>
    <t>합성수지제 어린이제품</t>
  </si>
  <si>
    <t>구분</t>
    <phoneticPr fontId="5" type="noConversion"/>
  </si>
  <si>
    <t>품목 키워드명</t>
    <phoneticPr fontId="5" type="noConversion"/>
  </si>
  <si>
    <t>어린이 놀이기구</t>
    <phoneticPr fontId="5" type="noConversion"/>
  </si>
  <si>
    <t>키워드</t>
    <phoneticPr fontId="5" type="noConversion"/>
  </si>
  <si>
    <t>-눈썰매장</t>
    <phoneticPr fontId="5" type="noConversion"/>
  </si>
  <si>
    <t>-성인용</t>
    <phoneticPr fontId="5" type="noConversion"/>
  </si>
  <si>
    <t>-키즈카페</t>
    <phoneticPr fontId="5" type="noConversion"/>
  </si>
  <si>
    <t>카시트</t>
    <phoneticPr fontId="5" type="noConversion"/>
  </si>
  <si>
    <t>-펫페어</t>
    <phoneticPr fontId="5" type="noConversion"/>
  </si>
  <si>
    <t>-반려견</t>
    <phoneticPr fontId="5" type="noConversion"/>
  </si>
  <si>
    <t>-에어건</t>
    <phoneticPr fontId="5" type="noConversion"/>
  </si>
  <si>
    <t>-방문설치</t>
    <phoneticPr fontId="5" type="noConversion"/>
  </si>
  <si>
    <t>-신차</t>
    <phoneticPr fontId="5" type="noConversion"/>
  </si>
  <si>
    <t>-택시</t>
    <phoneticPr fontId="5" type="noConversion"/>
  </si>
  <si>
    <t>-탈취제</t>
    <phoneticPr fontId="5" type="noConversion"/>
  </si>
  <si>
    <t>-강아지</t>
    <phoneticPr fontId="5" type="noConversion"/>
  </si>
  <si>
    <t>걸음마보행기</t>
    <phoneticPr fontId="5" type="noConversion"/>
  </si>
  <si>
    <t>| 아기보행기</t>
    <phoneticPr fontId="5" type="noConversion"/>
  </si>
  <si>
    <t>| 애기보행기</t>
    <phoneticPr fontId="5" type="noConversion"/>
  </si>
  <si>
    <t>| 아가보행기</t>
    <phoneticPr fontId="5" type="noConversion"/>
  </si>
  <si>
    <t>"어린이용 미니 핫팩"</t>
    <phoneticPr fontId="5" type="noConversion"/>
  </si>
  <si>
    <t>"어린이 미니 핫팩"</t>
    <phoneticPr fontId="5" type="noConversion"/>
  </si>
  <si>
    <t>"어린이용 온열팩"</t>
    <phoneticPr fontId="5" type="noConversion"/>
  </si>
  <si>
    <t>"어린이 온열팩"</t>
    <phoneticPr fontId="5" type="noConversion"/>
  </si>
  <si>
    <t>"어린이용 핫팩"</t>
    <phoneticPr fontId="5" type="noConversion"/>
  </si>
  <si>
    <t>"어린이 핫팩"</t>
    <phoneticPr fontId="5" type="noConversion"/>
  </si>
  <si>
    <t>"아동용 2층침대"</t>
    <phoneticPr fontId="5" type="noConversion"/>
  </si>
  <si>
    <t>"아동용 이층침대"</t>
    <phoneticPr fontId="5" type="noConversion"/>
  </si>
  <si>
    <t>"아동용 이단침대"</t>
    <phoneticPr fontId="5" type="noConversion"/>
  </si>
  <si>
    <t>"아동용 2단침대"</t>
    <phoneticPr fontId="5" type="noConversion"/>
  </si>
  <si>
    <t>"아동용 벙커침대"</t>
    <phoneticPr fontId="5" type="noConversion"/>
  </si>
  <si>
    <t>"어린이용 스케이트보드"</t>
    <phoneticPr fontId="5" type="noConversion"/>
  </si>
  <si>
    <t>"초등학생 스케이트보드"</t>
    <phoneticPr fontId="5" type="noConversion"/>
  </si>
  <si>
    <t>"어린이 스케이트보드"</t>
    <phoneticPr fontId="5" type="noConversion"/>
  </si>
  <si>
    <t>"어린이용 비비탄총"</t>
    <phoneticPr fontId="5" type="noConversion"/>
  </si>
  <si>
    <t>"어린이 비비탄총"</t>
    <phoneticPr fontId="5" type="noConversion"/>
  </si>
  <si>
    <t>"어린이용 자전거"</t>
    <phoneticPr fontId="5" type="noConversion"/>
  </si>
  <si>
    <t>-수리점</t>
    <phoneticPr fontId="5" type="noConversion"/>
  </si>
  <si>
    <t>"어린이 자전거"</t>
    <phoneticPr fontId="5" type="noConversion"/>
  </si>
  <si>
    <t>-피의자</t>
    <phoneticPr fontId="5" type="noConversion"/>
  </si>
  <si>
    <t>-고객님</t>
    <phoneticPr fontId="5" type="noConversion"/>
  </si>
  <si>
    <t>-변호사</t>
    <phoneticPr fontId="5" type="noConversion"/>
  </si>
  <si>
    <t>-면허시험</t>
    <phoneticPr fontId="5" type="noConversion"/>
  </si>
  <si>
    <t>"초등학생 자전거"</t>
    <phoneticPr fontId="5" type="noConversion"/>
  </si>
  <si>
    <t>유모차</t>
    <phoneticPr fontId="5" type="noConversion"/>
  </si>
  <si>
    <t>-고양이</t>
    <phoneticPr fontId="5" type="noConversion"/>
  </si>
  <si>
    <t>-애견</t>
    <phoneticPr fontId="5" type="noConversion"/>
  </si>
  <si>
    <t>아기띠</t>
    <phoneticPr fontId="5" type="noConversion"/>
  </si>
  <si>
    <t>| 힙시트</t>
    <phoneticPr fontId="5" type="noConversion"/>
  </si>
  <si>
    <t>| 아기포대기</t>
    <phoneticPr fontId="5" type="noConversion"/>
  </si>
  <si>
    <t>| 애기포대기</t>
    <phoneticPr fontId="5" type="noConversion"/>
  </si>
  <si>
    <t>| 신생아포대기</t>
    <phoneticPr fontId="5" type="noConversion"/>
  </si>
  <si>
    <t>| 아가포대기</t>
    <phoneticPr fontId="5" type="noConversion"/>
  </si>
  <si>
    <t>"유아용 트라이시클"</t>
    <phoneticPr fontId="5" type="noConversion"/>
  </si>
  <si>
    <t>"유아용 삼륜차"</t>
    <phoneticPr fontId="5" type="noConversion"/>
  </si>
  <si>
    <t>"유아용 세발자전거"</t>
    <phoneticPr fontId="5" type="noConversion"/>
  </si>
  <si>
    <t>"유아 트라이시클"</t>
    <phoneticPr fontId="5" type="noConversion"/>
  </si>
  <si>
    <t>"유아 삼륜차"</t>
    <phoneticPr fontId="5" type="noConversion"/>
  </si>
  <si>
    <t>"유아 세발자전거"</t>
    <phoneticPr fontId="5" type="noConversion"/>
  </si>
  <si>
    <t>"아기 트라이시클"</t>
    <phoneticPr fontId="5" type="noConversion"/>
  </si>
  <si>
    <t>"아기 삼륜차"</t>
    <phoneticPr fontId="5" type="noConversion"/>
  </si>
  <si>
    <t>"아기 세발자전거"</t>
    <phoneticPr fontId="5" type="noConversion"/>
  </si>
  <si>
    <t>"유아용 의자"</t>
    <phoneticPr fontId="5" type="noConversion"/>
  </si>
  <si>
    <t>"유아용 식탁의자"</t>
    <phoneticPr fontId="5" type="noConversion"/>
  </si>
  <si>
    <t>"유아 의자"</t>
    <phoneticPr fontId="5" type="noConversion"/>
  </si>
  <si>
    <t>"유아 식탁의자"</t>
    <phoneticPr fontId="5" type="noConversion"/>
  </si>
  <si>
    <t>"하이체어"</t>
    <phoneticPr fontId="5" type="noConversion"/>
  </si>
  <si>
    <t>"유아용 침대"</t>
    <phoneticPr fontId="5" type="noConversion"/>
  </si>
  <si>
    <t>"유아 침대"</t>
    <phoneticPr fontId="5" type="noConversion"/>
  </si>
  <si>
    <t>역할놀이완구</t>
    <phoneticPr fontId="5" type="noConversion"/>
  </si>
  <si>
    <t>외의류</t>
    <phoneticPr fontId="5" type="noConversion"/>
  </si>
  <si>
    <t>가방류</t>
    <phoneticPr fontId="5" type="noConversion"/>
  </si>
  <si>
    <t>모자류</t>
    <phoneticPr fontId="5" type="noConversion"/>
  </si>
  <si>
    <t>중의류</t>
    <phoneticPr fontId="5" type="noConversion"/>
  </si>
  <si>
    <t>장갑류</t>
    <phoneticPr fontId="5" type="noConversion"/>
  </si>
  <si>
    <t>내의류</t>
    <phoneticPr fontId="5" type="noConversion"/>
  </si>
  <si>
    <t>신발류</t>
    <phoneticPr fontId="5" type="noConversion"/>
  </si>
  <si>
    <t>양말류</t>
    <phoneticPr fontId="5" type="noConversion"/>
  </si>
  <si>
    <t>-동물</t>
    <phoneticPr fontId="5" type="noConversion"/>
  </si>
  <si>
    <t>-아고다</t>
    <phoneticPr fontId="5" type="noConversion"/>
  </si>
  <si>
    <t>-대여</t>
    <phoneticPr fontId="5" type="noConversion"/>
  </si>
  <si>
    <t>-튜브</t>
    <phoneticPr fontId="5" type="noConversion"/>
  </si>
  <si>
    <t>-태국</t>
    <phoneticPr fontId="5" type="noConversion"/>
  </si>
  <si>
    <t>어린이</t>
    <phoneticPr fontId="5" type="noConversion"/>
  </si>
  <si>
    <t>+미끄럼틀</t>
    <phoneticPr fontId="5" type="noConversion"/>
  </si>
  <si>
    <t>| 아이</t>
    <phoneticPr fontId="5" type="noConversion"/>
  </si>
  <si>
    <t>| 초등학생</t>
    <phoneticPr fontId="5" type="noConversion"/>
  </si>
  <si>
    <t>-푸켓</t>
    <phoneticPr fontId="5" type="noConversion"/>
  </si>
  <si>
    <t>-베트남</t>
    <phoneticPr fontId="5" type="noConversion"/>
  </si>
  <si>
    <t>-대만</t>
    <phoneticPr fontId="5" type="noConversion"/>
  </si>
  <si>
    <t>+시소</t>
    <phoneticPr fontId="5" type="noConversion"/>
  </si>
  <si>
    <t>+그네</t>
    <phoneticPr fontId="5" type="noConversion"/>
  </si>
  <si>
    <t>+정글짐</t>
    <phoneticPr fontId="5" type="noConversion"/>
  </si>
  <si>
    <t>-전시회</t>
    <phoneticPr fontId="5" type="noConversion"/>
  </si>
  <si>
    <t>-그라운드</t>
    <phoneticPr fontId="5" type="noConversion"/>
  </si>
  <si>
    <t>"유아완구"</t>
    <phoneticPr fontId="5" type="noConversion"/>
  </si>
  <si>
    <t>"유아용완구"</t>
    <phoneticPr fontId="5" type="noConversion"/>
  </si>
  <si>
    <t>-박람회</t>
    <phoneticPr fontId="5" type="noConversion"/>
  </si>
  <si>
    <t>"역할놀이 장난감"</t>
    <phoneticPr fontId="5" type="noConversion"/>
  </si>
  <si>
    <t>"미술완구"</t>
    <phoneticPr fontId="5" type="noConversion"/>
  </si>
  <si>
    <t>"미술장난감"</t>
    <phoneticPr fontId="5" type="noConversion"/>
  </si>
  <si>
    <t>"미술놀이 장난감"</t>
    <phoneticPr fontId="5" type="noConversion"/>
  </si>
  <si>
    <t>"미술놀이 완구"</t>
    <phoneticPr fontId="5" type="noConversion"/>
  </si>
  <si>
    <t>"아동완구"</t>
    <phoneticPr fontId="5" type="noConversion"/>
  </si>
  <si>
    <t>"아동용완구"</t>
    <phoneticPr fontId="5" type="noConversion"/>
  </si>
  <si>
    <t>촉감놀이 완구</t>
    <phoneticPr fontId="5" type="noConversion"/>
  </si>
  <si>
    <t>"촉감놀이 장난감"</t>
    <phoneticPr fontId="5" type="noConversion"/>
  </si>
  <si>
    <t>"공예완구"</t>
    <phoneticPr fontId="5" type="noConversion"/>
  </si>
  <si>
    <t>"공예장난감"</t>
    <phoneticPr fontId="5" type="noConversion"/>
  </si>
  <si>
    <t>"모형완구"</t>
    <phoneticPr fontId="5" type="noConversion"/>
  </si>
  <si>
    <t>"모형장난감"</t>
    <phoneticPr fontId="5" type="noConversion"/>
  </si>
  <si>
    <t>"유아장난감"</t>
    <phoneticPr fontId="5" type="noConversion"/>
  </si>
  <si>
    <t>"유아용장난감"</t>
    <phoneticPr fontId="5" type="noConversion"/>
  </si>
  <si>
    <t>"아동장난감"</t>
    <phoneticPr fontId="5" type="noConversion"/>
  </si>
  <si>
    <t>"아동용장난감"</t>
    <phoneticPr fontId="5" type="noConversion"/>
  </si>
  <si>
    <t>"어린이장난감"</t>
    <phoneticPr fontId="5" type="noConversion"/>
  </si>
  <si>
    <t>"어린이완구"</t>
    <phoneticPr fontId="5" type="noConversion"/>
  </si>
  <si>
    <t>"자석완구"</t>
    <phoneticPr fontId="5" type="noConversion"/>
  </si>
  <si>
    <t>"자석장난감"</t>
    <phoneticPr fontId="5" type="noConversion"/>
  </si>
  <si>
    <t>"게임완구"</t>
    <phoneticPr fontId="5" type="noConversion"/>
  </si>
  <si>
    <t>"게임장난감"</t>
    <phoneticPr fontId="5" type="noConversion"/>
  </si>
  <si>
    <t>"작동완구"</t>
    <phoneticPr fontId="5" type="noConversion"/>
  </si>
  <si>
    <t>"작동장난감"</t>
    <phoneticPr fontId="5" type="noConversion"/>
  </si>
  <si>
    <t>-베이비페어</t>
    <phoneticPr fontId="5" type="noConversion"/>
  </si>
  <si>
    <t>"블록완구"</t>
    <phoneticPr fontId="5" type="noConversion"/>
  </si>
  <si>
    <t>"블록장난감"</t>
    <phoneticPr fontId="5" type="noConversion"/>
  </si>
  <si>
    <t>"퍼즐완구"</t>
    <phoneticPr fontId="5" type="noConversion"/>
  </si>
  <si>
    <t>"퍼즐장난감"</t>
    <phoneticPr fontId="5" type="noConversion"/>
  </si>
  <si>
    <t>-애완동물</t>
    <phoneticPr fontId="5" type="noConversion"/>
  </si>
  <si>
    <t>-고양이</t>
    <phoneticPr fontId="5" type="noConversion"/>
  </si>
  <si>
    <t>-강아지</t>
    <phoneticPr fontId="5" type="noConversion"/>
  </si>
  <si>
    <t>"승용완구"</t>
    <phoneticPr fontId="5" type="noConversion"/>
  </si>
  <si>
    <t>"승용장난감"</t>
    <phoneticPr fontId="5" type="noConversion"/>
  </si>
  <si>
    <t>"인형완구"</t>
    <phoneticPr fontId="5" type="noConversion"/>
  </si>
  <si>
    <t>"어린이인형"</t>
    <phoneticPr fontId="5" type="noConversion"/>
  </si>
  <si>
    <t>-빨래</t>
    <phoneticPr fontId="5" type="noConversion"/>
  </si>
  <si>
    <t>"아동인형"</t>
    <phoneticPr fontId="5" type="noConversion"/>
  </si>
  <si>
    <t>"아이인형"</t>
    <phoneticPr fontId="5" type="noConversion"/>
  </si>
  <si>
    <t>"교육용완구"</t>
    <phoneticPr fontId="5" type="noConversion"/>
  </si>
  <si>
    <t>"교육용장난감"</t>
    <phoneticPr fontId="5" type="noConversion"/>
  </si>
  <si>
    <t>턱받이</t>
  </si>
  <si>
    <t>배냇저고리</t>
  </si>
  <si>
    <t>침받이</t>
  </si>
  <si>
    <t>"유아용 가방"</t>
    <phoneticPr fontId="5" type="noConversion"/>
  </si>
  <si>
    <t>"유아 가방"</t>
    <phoneticPr fontId="5" type="noConversion"/>
  </si>
  <si>
    <t>"유아용 쫄바지"</t>
    <phoneticPr fontId="5" type="noConversion"/>
  </si>
  <si>
    <t>"유아 쫄바지"</t>
    <phoneticPr fontId="5" type="noConversion"/>
  </si>
  <si>
    <t>"유아용 넥워머"</t>
    <phoneticPr fontId="5" type="noConversion"/>
  </si>
  <si>
    <t>"유아 넥워머"</t>
    <phoneticPr fontId="5" type="noConversion"/>
  </si>
  <si>
    <t>"유아용 부츠"</t>
    <phoneticPr fontId="5" type="noConversion"/>
  </si>
  <si>
    <t>"유아 부츠"</t>
    <phoneticPr fontId="5" type="noConversion"/>
  </si>
  <si>
    <t>"유아용 백팩"</t>
    <phoneticPr fontId="5" type="noConversion"/>
  </si>
  <si>
    <t>"유아 백팩"</t>
    <phoneticPr fontId="5" type="noConversion"/>
  </si>
  <si>
    <t>-오마이걸</t>
    <phoneticPr fontId="5" type="noConversion"/>
  </si>
  <si>
    <t>"유아용 샌들"</t>
    <phoneticPr fontId="5" type="noConversion"/>
  </si>
  <si>
    <t>"유아 샌들"</t>
    <phoneticPr fontId="5" type="noConversion"/>
  </si>
  <si>
    <t>"유아용 샌달"</t>
    <phoneticPr fontId="5" type="noConversion"/>
  </si>
  <si>
    <t>"유아 샌달"</t>
    <phoneticPr fontId="5" type="noConversion"/>
  </si>
  <si>
    <t>"기저귀매트"</t>
    <phoneticPr fontId="5" type="noConversion"/>
  </si>
  <si>
    <t>"기저귀커버"</t>
    <phoneticPr fontId="5" type="noConversion"/>
  </si>
  <si>
    <t>-성인용</t>
    <phoneticPr fontId="5" type="noConversion"/>
  </si>
  <si>
    <t>"신생아 손수건"</t>
    <phoneticPr fontId="5" type="noConversion"/>
  </si>
  <si>
    <t>"신생아용 손수건</t>
    <phoneticPr fontId="5" type="noConversion"/>
  </si>
  <si>
    <t>"천기저귀"</t>
    <phoneticPr fontId="5" type="noConversion"/>
  </si>
  <si>
    <t>성인용</t>
    <phoneticPr fontId="5" type="noConversion"/>
  </si>
  <si>
    <t>-강아지</t>
    <phoneticPr fontId="5" type="noConversion"/>
  </si>
  <si>
    <t>-고양이</t>
    <phoneticPr fontId="5" type="noConversion"/>
  </si>
  <si>
    <t>-애완동물</t>
    <phoneticPr fontId="5" type="noConversion"/>
  </si>
  <si>
    <t>-실리콘</t>
    <phoneticPr fontId="5" type="noConversion"/>
  </si>
  <si>
    <t>"유아용 덧신"</t>
    <phoneticPr fontId="5" type="noConversion"/>
  </si>
  <si>
    <t>"유아 덧신"</t>
    <phoneticPr fontId="5" type="noConversion"/>
  </si>
  <si>
    <t>"유아용 레깅스"</t>
    <phoneticPr fontId="5" type="noConversion"/>
  </si>
  <si>
    <t>"유아 레깅스"</t>
    <phoneticPr fontId="5" type="noConversion"/>
  </si>
  <si>
    <t>"유아용 발토시"</t>
    <phoneticPr fontId="5" type="noConversion"/>
  </si>
  <si>
    <t>"유아 발토시"</t>
    <phoneticPr fontId="5" type="noConversion"/>
  </si>
  <si>
    <t>"유아용 가디건"</t>
    <phoneticPr fontId="5" type="noConversion"/>
  </si>
  <si>
    <t>"유아 가디건"</t>
    <phoneticPr fontId="5" type="noConversion"/>
  </si>
  <si>
    <t>"유아용 앞치마"</t>
    <phoneticPr fontId="5" type="noConversion"/>
  </si>
  <si>
    <t>"유아 앞치마"</t>
    <phoneticPr fontId="5" type="noConversion"/>
  </si>
  <si>
    <t>"유아용 점퍼"</t>
    <phoneticPr fontId="5" type="noConversion"/>
  </si>
  <si>
    <t>"유아 점퍼"</t>
    <phoneticPr fontId="5" type="noConversion"/>
  </si>
  <si>
    <t>"유아용 잠바"</t>
    <phoneticPr fontId="5" type="noConversion"/>
  </si>
  <si>
    <t>"유아 잠바"</t>
    <phoneticPr fontId="5" type="noConversion"/>
  </si>
  <si>
    <t>"유아용 한복"</t>
    <phoneticPr fontId="5" type="noConversion"/>
  </si>
  <si>
    <t>"유아 한복"</t>
    <phoneticPr fontId="5" type="noConversion"/>
  </si>
  <si>
    <t>"유아용 남방"</t>
    <phoneticPr fontId="5" type="noConversion"/>
  </si>
  <si>
    <t>"유아 남방"</t>
    <phoneticPr fontId="5" type="noConversion"/>
  </si>
  <si>
    <t>"유아용 셔츠"</t>
    <phoneticPr fontId="5" type="noConversion"/>
  </si>
  <si>
    <t>"유아 셔츠"</t>
    <phoneticPr fontId="5" type="noConversion"/>
  </si>
  <si>
    <t>"유아용 바지"</t>
    <phoneticPr fontId="5" type="noConversion"/>
  </si>
  <si>
    <t>"유아 바지"</t>
    <phoneticPr fontId="5" type="noConversion"/>
  </si>
  <si>
    <t>"유아용 팬츠"</t>
    <phoneticPr fontId="5" type="noConversion"/>
  </si>
  <si>
    <t>"유아 팬츠"</t>
    <phoneticPr fontId="5" type="noConversion"/>
  </si>
  <si>
    <t>-캐리어</t>
    <phoneticPr fontId="5" type="noConversion"/>
  </si>
  <si>
    <t>"유아용 상의"</t>
    <phoneticPr fontId="5" type="noConversion"/>
  </si>
  <si>
    <t>"유아용 하의"</t>
    <phoneticPr fontId="5" type="noConversion"/>
  </si>
  <si>
    <t>"유아 상의"</t>
    <phoneticPr fontId="5" type="noConversion"/>
  </si>
  <si>
    <t>"유아 하의"</t>
    <phoneticPr fontId="5" type="noConversion"/>
  </si>
  <si>
    <t>"유아용 이불"</t>
    <phoneticPr fontId="5" type="noConversion"/>
  </si>
  <si>
    <t>"유아 이불"</t>
    <phoneticPr fontId="5" type="noConversion"/>
  </si>
  <si>
    <t>"유아용 가운"</t>
    <phoneticPr fontId="5" type="noConversion"/>
  </si>
  <si>
    <t>"유아 가운"</t>
    <phoneticPr fontId="5" type="noConversion"/>
  </si>
  <si>
    <t>"유아용 목욕가운"</t>
    <phoneticPr fontId="5" type="noConversion"/>
  </si>
  <si>
    <t>"유아 목욕가운"</t>
    <phoneticPr fontId="5" type="noConversion"/>
  </si>
  <si>
    <t>"유아용 조끼"</t>
    <phoneticPr fontId="5" type="noConversion"/>
  </si>
  <si>
    <t>"유아 조끼"</t>
    <phoneticPr fontId="5" type="noConversion"/>
  </si>
  <si>
    <t>"유아용 수면조끼"</t>
    <phoneticPr fontId="5" type="noConversion"/>
  </si>
  <si>
    <t>"유아 수면조끼"</t>
    <phoneticPr fontId="5" type="noConversion"/>
  </si>
  <si>
    <t>"유아용 팬티"</t>
    <phoneticPr fontId="5" type="noConversion"/>
  </si>
  <si>
    <t>"유아 팬티"</t>
    <phoneticPr fontId="5" type="noConversion"/>
  </si>
  <si>
    <t>"유아용 모자"</t>
    <phoneticPr fontId="5" type="noConversion"/>
  </si>
  <si>
    <t>"유아 모자"</t>
    <phoneticPr fontId="5" type="noConversion"/>
  </si>
  <si>
    <t>"유아용 목도리"</t>
    <phoneticPr fontId="5" type="noConversion"/>
  </si>
  <si>
    <t>"유아 목도리"</t>
    <phoneticPr fontId="5" type="noConversion"/>
  </si>
  <si>
    <t>"유아용 신발"</t>
    <phoneticPr fontId="5" type="noConversion"/>
  </si>
  <si>
    <t>"유아 신발"</t>
    <phoneticPr fontId="5" type="noConversion"/>
  </si>
  <si>
    <t>"유아용 슬리퍼"</t>
    <phoneticPr fontId="5" type="noConversion"/>
  </si>
  <si>
    <t>"유아 슬리퍼"</t>
    <phoneticPr fontId="5" type="noConversion"/>
  </si>
  <si>
    <t>"유아용 실내화"</t>
    <phoneticPr fontId="5" type="noConversion"/>
  </si>
  <si>
    <t>"유아 실내화"</t>
    <phoneticPr fontId="5" type="noConversion"/>
  </si>
  <si>
    <t>"유아용 운동화"</t>
    <phoneticPr fontId="5" type="noConversion"/>
  </si>
  <si>
    <t>"유아 운동화"</t>
    <phoneticPr fontId="5" type="noConversion"/>
  </si>
  <si>
    <t>"유아용 망토"</t>
    <phoneticPr fontId="5" type="noConversion"/>
  </si>
  <si>
    <t>"유아 망토"</t>
    <phoneticPr fontId="5" type="noConversion"/>
  </si>
  <si>
    <t>신생아</t>
    <phoneticPr fontId="5" type="noConversion"/>
  </si>
  <si>
    <t>+우주복</t>
    <phoneticPr fontId="5" type="noConversion"/>
  </si>
  <si>
    <t>| 아기</t>
    <phoneticPr fontId="5" type="noConversion"/>
  </si>
  <si>
    <t>| 애기</t>
    <phoneticPr fontId="5" type="noConversion"/>
  </si>
  <si>
    <t>| 유아</t>
    <phoneticPr fontId="5" type="noConversion"/>
  </si>
  <si>
    <t>+바디슈트</t>
    <phoneticPr fontId="5" type="noConversion"/>
  </si>
  <si>
    <t>+바디수트</t>
    <phoneticPr fontId="5" type="noConversion"/>
  </si>
  <si>
    <t>"유아용 자켓"</t>
    <phoneticPr fontId="5" type="noConversion"/>
  </si>
  <si>
    <t>"유아 자켓"</t>
    <phoneticPr fontId="5" type="noConversion"/>
  </si>
  <si>
    <t>"유아용 카디건"</t>
    <phoneticPr fontId="5" type="noConversion"/>
  </si>
  <si>
    <t>"유아 카디건"</t>
    <phoneticPr fontId="5" type="noConversion"/>
  </si>
  <si>
    <t>"유아용 마스크"</t>
    <phoneticPr fontId="5" type="noConversion"/>
  </si>
  <si>
    <t>"유아 마스크"</t>
    <phoneticPr fontId="5" type="noConversion"/>
  </si>
  <si>
    <t>"유아용 블라우스"</t>
    <phoneticPr fontId="5" type="noConversion"/>
  </si>
  <si>
    <t>"유아 블라우스"</t>
    <phoneticPr fontId="5" type="noConversion"/>
  </si>
  <si>
    <t>"유아용 원피스"</t>
    <phoneticPr fontId="5" type="noConversion"/>
  </si>
  <si>
    <t>"유아 원피스"</t>
    <phoneticPr fontId="5" type="noConversion"/>
  </si>
  <si>
    <t>"유아용 티셔츠"</t>
    <phoneticPr fontId="5" type="noConversion"/>
  </si>
  <si>
    <t>"유아 티셔츠"</t>
    <phoneticPr fontId="5" type="noConversion"/>
  </si>
  <si>
    <t>"유아용 베개"</t>
    <phoneticPr fontId="5" type="noConversion"/>
  </si>
  <si>
    <t>"유아 베개"</t>
    <phoneticPr fontId="5" type="noConversion"/>
  </si>
  <si>
    <t>"유아용 침낭"</t>
    <phoneticPr fontId="5" type="noConversion"/>
  </si>
  <si>
    <t>"유아 침낭"</t>
    <phoneticPr fontId="5" type="noConversion"/>
  </si>
  <si>
    <t>"유아용 쿠션"</t>
    <phoneticPr fontId="5" type="noConversion"/>
  </si>
  <si>
    <t>"유아 쿠션"</t>
    <phoneticPr fontId="5" type="noConversion"/>
  </si>
  <si>
    <t>"유아용 내복"</t>
    <phoneticPr fontId="5" type="noConversion"/>
  </si>
  <si>
    <t>"유아 내복"</t>
    <phoneticPr fontId="5" type="noConversion"/>
  </si>
  <si>
    <t>"유아용 내의"</t>
    <phoneticPr fontId="5" type="noConversion"/>
  </si>
  <si>
    <t>"유아 내의"</t>
    <phoneticPr fontId="5" type="noConversion"/>
  </si>
  <si>
    <t>"유아용 속치마"</t>
    <phoneticPr fontId="5" type="noConversion"/>
  </si>
  <si>
    <t>"유아 치마"</t>
    <phoneticPr fontId="5" type="noConversion"/>
  </si>
  <si>
    <t>"유아 속치마"</t>
    <phoneticPr fontId="5" type="noConversion"/>
  </si>
  <si>
    <t>"유아용 잠옷"</t>
    <phoneticPr fontId="5" type="noConversion"/>
  </si>
  <si>
    <t>"유아 잠옷"</t>
    <phoneticPr fontId="5" type="noConversion"/>
  </si>
  <si>
    <t>"유아용 파자마"</t>
    <phoneticPr fontId="5" type="noConversion"/>
  </si>
  <si>
    <t>"유아 파자마"</t>
    <phoneticPr fontId="5" type="noConversion"/>
  </si>
  <si>
    <t>"유아용 스카프"</t>
    <phoneticPr fontId="5" type="noConversion"/>
  </si>
  <si>
    <t>"유아 스카프"</t>
    <phoneticPr fontId="5" type="noConversion"/>
  </si>
  <si>
    <t>"유아용 양말"</t>
    <phoneticPr fontId="5" type="noConversion"/>
  </si>
  <si>
    <t>"유아 양말"</t>
    <phoneticPr fontId="5" type="noConversion"/>
  </si>
  <si>
    <t>"유아용 타이즈"</t>
    <phoneticPr fontId="5" type="noConversion"/>
  </si>
  <si>
    <t>"유아 타이즈"</t>
    <phoneticPr fontId="5" type="noConversion"/>
  </si>
  <si>
    <t>"유아용 넥타이"</t>
    <phoneticPr fontId="5" type="noConversion"/>
  </si>
  <si>
    <t>"유아 넥타이"</t>
    <phoneticPr fontId="5" type="noConversion"/>
  </si>
  <si>
    <t>"유아용 후리스"</t>
    <phoneticPr fontId="5" type="noConversion"/>
  </si>
  <si>
    <t>"유아 후리스"</t>
    <phoneticPr fontId="5" type="noConversion"/>
  </si>
  <si>
    <t>"유아용 플리스"</t>
    <phoneticPr fontId="5" type="noConversion"/>
  </si>
  <si>
    <t>"유아 플리스"</t>
    <phoneticPr fontId="5" type="noConversion"/>
  </si>
  <si>
    <t>"유아용 스웨터"</t>
    <phoneticPr fontId="5" type="noConversion"/>
  </si>
  <si>
    <t>"유아 스웨터"</t>
    <phoneticPr fontId="5" type="noConversion"/>
  </si>
  <si>
    <t>"유아용 니트"</t>
    <phoneticPr fontId="5" type="noConversion"/>
  </si>
  <si>
    <t>"유아 니트"</t>
    <phoneticPr fontId="5" type="noConversion"/>
  </si>
  <si>
    <t>"유아 우의"</t>
    <phoneticPr fontId="5" type="noConversion"/>
  </si>
  <si>
    <t>"유아용 우의"</t>
    <phoneticPr fontId="5" type="noConversion"/>
  </si>
  <si>
    <t>"유아용 재킷"</t>
    <phoneticPr fontId="5" type="noConversion"/>
  </si>
  <si>
    <t>"유아 재킷"</t>
    <phoneticPr fontId="5" type="noConversion"/>
  </si>
  <si>
    <t>"유아용 코트"</t>
    <phoneticPr fontId="5" type="noConversion"/>
  </si>
  <si>
    <t>"유아 코트"</t>
    <phoneticPr fontId="5" type="noConversion"/>
  </si>
  <si>
    <t>"유아용 장갑"</t>
    <phoneticPr fontId="5" type="noConversion"/>
  </si>
  <si>
    <t>"유아 장갑"</t>
    <phoneticPr fontId="5" type="noConversion"/>
  </si>
  <si>
    <t>"유아용 수영복"</t>
    <phoneticPr fontId="5" type="noConversion"/>
  </si>
  <si>
    <t>"유아 수영복"</t>
    <phoneticPr fontId="5" type="noConversion"/>
  </si>
  <si>
    <t>"유아용 치마"</t>
    <phoneticPr fontId="5" type="noConversion"/>
  </si>
  <si>
    <t>+상하복</t>
    <phoneticPr fontId="5" type="noConversion"/>
  </si>
  <si>
    <t>| 아동</t>
    <phoneticPr fontId="5" type="noConversion"/>
  </si>
  <si>
    <t>"유아용 타올"</t>
    <phoneticPr fontId="5" type="noConversion"/>
  </si>
  <si>
    <t>"유아 타올"</t>
    <phoneticPr fontId="5" type="noConversion"/>
  </si>
  <si>
    <t>"유아용 타월"</t>
    <phoneticPr fontId="5" type="noConversion"/>
  </si>
  <si>
    <t>"유아 타월"</t>
    <phoneticPr fontId="5" type="noConversion"/>
  </si>
  <si>
    <t>"유아용 상하의"</t>
    <phoneticPr fontId="5" type="noConversion"/>
  </si>
  <si>
    <t>"유아 상하의"</t>
    <phoneticPr fontId="5" type="noConversion"/>
  </si>
  <si>
    <t>-중학생</t>
    <phoneticPr fontId="5" type="noConversion"/>
  </si>
  <si>
    <t>"어린이 욕실화"</t>
    <phoneticPr fontId="5" type="noConversion"/>
  </si>
  <si>
    <t>"어린이용 욕실화"</t>
    <phoneticPr fontId="5" type="noConversion"/>
  </si>
  <si>
    <t>"어린이 바닥매트"</t>
    <phoneticPr fontId="5" type="noConversion"/>
  </si>
  <si>
    <t>"어린이용 바닥매트"</t>
    <phoneticPr fontId="5" type="noConversion"/>
  </si>
  <si>
    <t>"노리개젖꼭지"</t>
    <phoneticPr fontId="5" type="noConversion"/>
  </si>
  <si>
    <t>"어린이 바닥재"</t>
    <phoneticPr fontId="5" type="noConversion"/>
  </si>
  <si>
    <t>"어린이용 바닥재"</t>
    <phoneticPr fontId="5" type="noConversion"/>
  </si>
  <si>
    <t>"유아용 변기커버"</t>
    <phoneticPr fontId="5" type="noConversion"/>
  </si>
  <si>
    <t>"유아 변기커버"</t>
    <phoneticPr fontId="5" type="noConversion"/>
  </si>
  <si>
    <t>"어린이용 욕조"</t>
    <phoneticPr fontId="5" type="noConversion"/>
  </si>
  <si>
    <t>"어린이 욕조"</t>
    <phoneticPr fontId="5" type="noConversion"/>
  </si>
  <si>
    <t>"유아용 욕조"</t>
    <phoneticPr fontId="5" type="noConversion"/>
  </si>
  <si>
    <t>"유아 욕조"</t>
    <phoneticPr fontId="5" type="noConversion"/>
  </si>
  <si>
    <t>남아소변기</t>
    <phoneticPr fontId="5" type="noConversion"/>
  </si>
  <si>
    <t>"유아용 침대가드"</t>
    <phoneticPr fontId="5" type="noConversion"/>
  </si>
  <si>
    <t>"유아 침대가드"</t>
    <phoneticPr fontId="5" type="noConversion"/>
  </si>
  <si>
    <t>"어린이용 침대가드"</t>
    <phoneticPr fontId="5" type="noConversion"/>
  </si>
  <si>
    <t>"어린이 침대가드"</t>
    <phoneticPr fontId="5" type="noConversion"/>
  </si>
  <si>
    <t>"유아 욕실화"</t>
    <phoneticPr fontId="5" type="noConversion"/>
  </si>
  <si>
    <t>"유아 바닥매트"</t>
    <phoneticPr fontId="5" type="noConversion"/>
  </si>
  <si>
    <t>"유아용 바닥매트"</t>
    <phoneticPr fontId="5" type="noConversion"/>
  </si>
  <si>
    <t>| 발싸개</t>
    <phoneticPr fontId="5" type="noConversion"/>
  </si>
  <si>
    <t>| 속싸개</t>
    <phoneticPr fontId="5" type="noConversion"/>
  </si>
  <si>
    <t>| 겉싸개</t>
    <phoneticPr fontId="5" type="noConversion"/>
  </si>
  <si>
    <t>| 손발싸개</t>
    <phoneticPr fontId="5" type="noConversion"/>
  </si>
  <si>
    <t>| 풋머프</t>
    <phoneticPr fontId="5" type="noConversion"/>
  </si>
  <si>
    <t>| 손싸개</t>
    <phoneticPr fontId="5" type="noConversion"/>
  </si>
  <si>
    <t>"유아용 속옷"</t>
    <phoneticPr fontId="5" type="noConversion"/>
  </si>
  <si>
    <t>"유아 속옷"</t>
    <phoneticPr fontId="5" type="noConversion"/>
  </si>
  <si>
    <t>"유아용 겉옷"</t>
    <phoneticPr fontId="5" type="noConversion"/>
  </si>
  <si>
    <t>"유아 겉옷"</t>
    <phoneticPr fontId="5" type="noConversion"/>
  </si>
  <si>
    <t>-맛집</t>
    <phoneticPr fontId="5" type="noConversion"/>
  </si>
  <si>
    <t>-주차</t>
    <phoneticPr fontId="5" type="noConversion"/>
  </si>
  <si>
    <t>-카페</t>
    <phoneticPr fontId="5" type="noConversion"/>
  </si>
  <si>
    <t>-나들이</t>
    <phoneticPr fontId="5" type="noConversion"/>
  </si>
  <si>
    <t>-밥집</t>
    <phoneticPr fontId="5" type="noConversion"/>
  </si>
  <si>
    <t>-구비</t>
    <phoneticPr fontId="5" type="noConversion"/>
  </si>
  <si>
    <t>-완비</t>
    <phoneticPr fontId="5" type="noConversion"/>
  </si>
  <si>
    <t>-비치</t>
    <phoneticPr fontId="5" type="noConversion"/>
  </si>
  <si>
    <t>-메뉴</t>
    <phoneticPr fontId="5" type="noConversion"/>
  </si>
  <si>
    <t>-가방</t>
    <phoneticPr fontId="5" type="noConversion"/>
  </si>
  <si>
    <t>-문제집</t>
    <phoneticPr fontId="5" type="noConversion"/>
  </si>
  <si>
    <t>-도서</t>
    <phoneticPr fontId="5" type="noConversion"/>
  </si>
  <si>
    <t>-고등</t>
    <phoneticPr fontId="5" type="noConversion"/>
  </si>
  <si>
    <t>-학원</t>
    <phoneticPr fontId="5" type="noConversion"/>
  </si>
  <si>
    <t>"유아용 욕실화"</t>
    <phoneticPr fontId="5" type="noConversion"/>
  </si>
  <si>
    <t>-독서</t>
    <phoneticPr fontId="5" type="noConversion"/>
  </si>
  <si>
    <t>"공갈젖꼭지"</t>
    <phoneticPr fontId="5" type="noConversion"/>
  </si>
  <si>
    <t>-장난감</t>
    <phoneticPr fontId="5" type="noConversion"/>
  </si>
  <si>
    <t>"어린이튜브"</t>
    <phoneticPr fontId="5" type="noConversion"/>
  </si>
  <si>
    <t>"어린이용튜브"</t>
    <phoneticPr fontId="5" type="noConversion"/>
  </si>
  <si>
    <t>"유아 튜브"</t>
    <phoneticPr fontId="5" type="noConversion"/>
  </si>
  <si>
    <t>"유아용 튜브"</t>
    <phoneticPr fontId="5" type="noConversion"/>
  </si>
  <si>
    <t>"아이 튜브"</t>
    <phoneticPr fontId="5" type="noConversion"/>
  </si>
  <si>
    <t>-풀장</t>
    <phoneticPr fontId="5" type="noConversion"/>
  </si>
  <si>
    <t>-웅진</t>
    <phoneticPr fontId="5" type="noConversion"/>
  </si>
  <si>
    <t>-tube</t>
    <phoneticPr fontId="5" type="noConversion"/>
  </si>
  <si>
    <t>-맘스플래닛</t>
    <phoneticPr fontId="5" type="noConversion"/>
  </si>
  <si>
    <t>"아이용 튜브"</t>
    <phoneticPr fontId="5" type="noConversion"/>
  </si>
  <si>
    <t>"초등학생 튜브"</t>
    <phoneticPr fontId="5" type="noConversion"/>
  </si>
  <si>
    <t>"아동 튜브"</t>
    <phoneticPr fontId="5" type="noConversion"/>
  </si>
  <si>
    <t>"아동용 튜브"</t>
    <phoneticPr fontId="5" type="noConversion"/>
  </si>
  <si>
    <t>1차/2차</t>
    <phoneticPr fontId="5" type="noConversion"/>
  </si>
  <si>
    <t>2차</t>
    <phoneticPr fontId="5" type="noConversion"/>
  </si>
  <si>
    <t>1차</t>
    <phoneticPr fontId="5" type="noConversion"/>
  </si>
  <si>
    <t>"아동 이단침대"</t>
  </si>
  <si>
    <t>"아동 이층침대"</t>
  </si>
  <si>
    <t>"아동 2단침대"</t>
  </si>
  <si>
    <t>"아동 2층침대"</t>
  </si>
  <si>
    <t>"아동 벙커침대"</t>
  </si>
  <si>
    <t>"어린이 이단침대"</t>
  </si>
  <si>
    <t>"어린이 이층침대"</t>
  </si>
  <si>
    <t>"어린이 2단침대"</t>
  </si>
  <si>
    <t>"어린이 2층침대"</t>
  </si>
  <si>
    <t>"어린이 벙커침대"</t>
  </si>
  <si>
    <t>"어린이용 이단침대"</t>
  </si>
  <si>
    <t>"어린이용 이층침대"</t>
  </si>
  <si>
    <t>"어린이용 2단침대"</t>
  </si>
  <si>
    <t>"어린이용 2층침대"</t>
  </si>
  <si>
    <t>"어린이용 벙커침대"</t>
  </si>
  <si>
    <t>"아동 스케이트보드"</t>
  </si>
  <si>
    <t>"아동용 스케이트보드"</t>
    <phoneticPr fontId="5" type="noConversion"/>
  </si>
  <si>
    <t>"유아 스케이트보드"</t>
  </si>
  <si>
    <t>"유아용 스케이트보드"</t>
  </si>
  <si>
    <t>"어린이 스케이트보드"</t>
    <phoneticPr fontId="5" type="noConversion"/>
  </si>
  <si>
    <t>"어린이용 스케이트보드"</t>
    <phoneticPr fontId="5" type="noConversion"/>
  </si>
  <si>
    <t>"유아 보호장비"</t>
  </si>
  <si>
    <t>"유아용 보호장비"</t>
  </si>
  <si>
    <t>"유아 보호대"</t>
  </si>
  <si>
    <t>"유아용 보호대"</t>
  </si>
  <si>
    <t>"유아 무릎보호대"</t>
  </si>
  <si>
    <t>"유아용 무릎보호대"</t>
  </si>
  <si>
    <t>"유아 헬멧"</t>
  </si>
  <si>
    <t>"유아용 헬멧"</t>
  </si>
  <si>
    <t>"유아 안전모"</t>
  </si>
  <si>
    <t>"유아용 안전모"</t>
  </si>
  <si>
    <t>"유아용 스포츠 보호용품"</t>
  </si>
  <si>
    <t>"아동 보호장비"</t>
  </si>
  <si>
    <t>"아동용 보호장비"</t>
  </si>
  <si>
    <t>"아동 보호대"</t>
  </si>
  <si>
    <t>"아동용 보호대"</t>
  </si>
  <si>
    <t>"아동 무릎보호대"</t>
  </si>
  <si>
    <t>"아동용 무릎보호대"</t>
  </si>
  <si>
    <t>"아동 헬멧"</t>
  </si>
  <si>
    <t>"아동용 헬멧"</t>
  </si>
  <si>
    <t>"아동 안전모"</t>
  </si>
  <si>
    <t>"아동용 안전모"</t>
  </si>
  <si>
    <t>"아동용 스포츠 보호용품"</t>
  </si>
  <si>
    <t>-교정</t>
    <phoneticPr fontId="5" type="noConversion"/>
  </si>
  <si>
    <t>"아이 보호장비"</t>
  </si>
  <si>
    <t>"아이용 보호장비"</t>
  </si>
  <si>
    <t>"아이 보호대"</t>
  </si>
  <si>
    <t>"아이용 보호대"</t>
  </si>
  <si>
    <t>"아이 무릎보호대"</t>
  </si>
  <si>
    <t>"아이용 무릎보호대"</t>
  </si>
  <si>
    <t>"아이 헬멧"</t>
  </si>
  <si>
    <t>"아이용 헬멧"</t>
  </si>
  <si>
    <t>"아이 안전모"</t>
  </si>
  <si>
    <t>"아이용 안전모"</t>
  </si>
  <si>
    <t>"아이용 스포츠 보호용품"</t>
  </si>
  <si>
    <t>-대여</t>
    <phoneticPr fontId="5" type="noConversion"/>
  </si>
  <si>
    <t>"아동용 자전거"</t>
    <phoneticPr fontId="5" type="noConversion"/>
  </si>
  <si>
    <t>"아동 자전거"</t>
    <phoneticPr fontId="5" type="noConversion"/>
  </si>
  <si>
    <t>"유아용 자전거"</t>
    <phoneticPr fontId="5" type="noConversion"/>
  </si>
  <si>
    <t>"유아 자전거"</t>
    <phoneticPr fontId="5" type="noConversion"/>
  </si>
  <si>
    <t>"아이용 자전거"</t>
    <phoneticPr fontId="5" type="noConversion"/>
  </si>
  <si>
    <t>"아이 자전거"</t>
    <phoneticPr fontId="5" type="noConversion"/>
  </si>
  <si>
    <t>-입고</t>
    <phoneticPr fontId="5" type="noConversion"/>
  </si>
  <si>
    <t>-보관</t>
    <phoneticPr fontId="5" type="noConversion"/>
  </si>
  <si>
    <t>-대여</t>
    <phoneticPr fontId="5" type="noConversion"/>
  </si>
  <si>
    <t>"16인치 자전거"</t>
    <phoneticPr fontId="5" type="noConversion"/>
  </si>
  <si>
    <t>"18인치 자전거"</t>
    <phoneticPr fontId="5" type="noConversion"/>
  </si>
  <si>
    <t>"21인치 자전거"</t>
    <phoneticPr fontId="5" type="noConversion"/>
  </si>
  <si>
    <t>"아기 침대"</t>
    <phoneticPr fontId="5" type="noConversion"/>
  </si>
  <si>
    <t>"범퍼 침대"</t>
    <phoneticPr fontId="5" type="noConversion"/>
  </si>
  <si>
    <t>"키즈 마카"</t>
    <phoneticPr fontId="5" type="noConversion"/>
  </si>
  <si>
    <t>"어린이용 마카"</t>
    <phoneticPr fontId="5" type="noConversion"/>
  </si>
  <si>
    <t>"트라이크"</t>
    <phoneticPr fontId="5" type="noConversion"/>
  </si>
  <si>
    <t>-성인용</t>
    <phoneticPr fontId="5" type="noConversion"/>
  </si>
  <si>
    <t>| 애기띠</t>
    <phoneticPr fontId="5" type="noConversion"/>
  </si>
  <si>
    <t>| 베이비캐리어</t>
    <phoneticPr fontId="5" type="noConversion"/>
  </si>
  <si>
    <t>"어린이 보호장비"</t>
  </si>
  <si>
    <t>"어린이용 보호장비"</t>
  </si>
  <si>
    <t>"어린이 보호대"</t>
  </si>
  <si>
    <t>"어린이용 보호대"</t>
  </si>
  <si>
    <t>"어린이 무릎보호대"</t>
  </si>
  <si>
    <t>"어린이용 무릎보호대"</t>
  </si>
  <si>
    <t>"어린이 헬멧"</t>
  </si>
  <si>
    <t>"어린이용 헬멧"</t>
  </si>
  <si>
    <t>"어린이 안전모"</t>
  </si>
  <si>
    <t>"어린이용 안전모"</t>
  </si>
  <si>
    <t>"어린이 스포츠 보호용품"</t>
  </si>
  <si>
    <t>"어린이용 스포츠 보호용품"</t>
  </si>
  <si>
    <t>"유아 스포츠 보호용품"</t>
  </si>
  <si>
    <t>"아이 스포츠 보호용품"</t>
  </si>
  <si>
    <t>"아동 스포츠 보호용품"</t>
  </si>
  <si>
    <t>"유아용 이단침대"</t>
  </si>
  <si>
    <t>"유아용 이층침대"</t>
  </si>
  <si>
    <t>"유아용 2단침대"</t>
  </si>
  <si>
    <t>"유아용 2층침대"</t>
  </si>
  <si>
    <t>"유아용 벙커침대"</t>
  </si>
  <si>
    <t>"유아 이단침대"</t>
  </si>
  <si>
    <t>"유아 이층침대"</t>
  </si>
  <si>
    <t>"유아 2단침대"</t>
  </si>
  <si>
    <t>"유아 2층침대"</t>
  </si>
  <si>
    <t>"유아 벙커침대"</t>
  </si>
  <si>
    <t>"어린이 암튜브"</t>
    <phoneticPr fontId="5" type="noConversion"/>
  </si>
  <si>
    <t>"어린이용 암튜브"</t>
    <phoneticPr fontId="5" type="noConversion"/>
  </si>
  <si>
    <t>"유아 암튜브"</t>
    <phoneticPr fontId="5" type="noConversion"/>
  </si>
  <si>
    <t>"유아용 암튜브"</t>
    <phoneticPr fontId="5" type="noConversion"/>
  </si>
  <si>
    <t>"아이 암튜브"</t>
    <phoneticPr fontId="5" type="noConversion"/>
  </si>
  <si>
    <t>"아이용 암튜브"</t>
    <phoneticPr fontId="5" type="noConversion"/>
  </si>
  <si>
    <t>"아동 암튜브"</t>
    <phoneticPr fontId="5" type="noConversion"/>
  </si>
  <si>
    <t>"아동용 암튜브"</t>
    <phoneticPr fontId="5" type="noConversion"/>
  </si>
  <si>
    <t>"초등학생 암튜브"</t>
    <phoneticPr fontId="5" type="noConversion"/>
  </si>
  <si>
    <t>"어린이 넥튜브"</t>
  </si>
  <si>
    <t>"어린이용 넥튜브"</t>
  </si>
  <si>
    <t>"유아 넥튜브"</t>
  </si>
  <si>
    <t>"유아용 넥튜브"</t>
  </si>
  <si>
    <t>"아이 넥튜브"</t>
  </si>
  <si>
    <t>"아이용 넥튜브"</t>
  </si>
  <si>
    <t>"아동 넥튜브"</t>
  </si>
  <si>
    <t>"아동용 넥튜브"</t>
  </si>
  <si>
    <t>"초등학생 넥튜브"</t>
  </si>
  <si>
    <t>"어린이 구명조끼"</t>
  </si>
  <si>
    <t>"어린이용 구명조끼"</t>
  </si>
  <si>
    <t>"유아 구명조끼"</t>
  </si>
  <si>
    <t>"유아용 구명조끼"</t>
  </si>
  <si>
    <t>"아이 구명조끼"</t>
  </si>
  <si>
    <t>"아이용 구명조끼"</t>
  </si>
  <si>
    <t>"아동 구명조끼"</t>
  </si>
  <si>
    <t>"아동용 구명조끼"</t>
  </si>
  <si>
    <t>"초등학생 구명조끼"</t>
  </si>
  <si>
    <t>"어린이 넥베스트"</t>
  </si>
  <si>
    <t>"어린이용 넥베스트"</t>
  </si>
  <si>
    <t>"유아 넥베스트"</t>
  </si>
  <si>
    <t>"유아용 넥베스트"</t>
  </si>
  <si>
    <t>"아이 넥베스트"</t>
  </si>
  <si>
    <t>"아이용 넥베스트"</t>
  </si>
  <si>
    <t>"아동 넥베스트"</t>
  </si>
  <si>
    <t>"아동용 넥베스트"</t>
  </si>
  <si>
    <t>"초등학생 넥베스트"</t>
  </si>
  <si>
    <t>-해외</t>
    <phoneticPr fontId="5" type="noConversion"/>
  </si>
  <si>
    <t>"가정용 미끄럼틀"</t>
    <phoneticPr fontId="5" type="noConversion"/>
  </si>
  <si>
    <t>"가정용 시소"</t>
    <phoneticPr fontId="5" type="noConversion"/>
  </si>
  <si>
    <t>"가정용 그네"</t>
    <phoneticPr fontId="5" type="noConversion"/>
  </si>
  <si>
    <t>"가정용 정글짐"</t>
    <phoneticPr fontId="5" type="noConversion"/>
  </si>
  <si>
    <t>+흔들목마</t>
    <phoneticPr fontId="5" type="noConversion"/>
  </si>
  <si>
    <t>+트램펄린</t>
    <phoneticPr fontId="5" type="noConversion"/>
  </si>
  <si>
    <t>+트램폴린</t>
    <phoneticPr fontId="5" type="noConversion"/>
  </si>
  <si>
    <t>"가정용 트램펄린"</t>
    <phoneticPr fontId="5" type="noConversion"/>
  </si>
  <si>
    <t>"가정용 트램폴린"</t>
    <phoneticPr fontId="5" type="noConversion"/>
  </si>
  <si>
    <t>"실내 미끄럼틀"</t>
  </si>
  <si>
    <t>"실내 시소"</t>
  </si>
  <si>
    <t>"실내 그네"</t>
  </si>
  <si>
    <t>"실내 정글짐"</t>
  </si>
  <si>
    <t>"실내 트램펄린"</t>
  </si>
  <si>
    <t>"실내 트램폴린"</t>
  </si>
  <si>
    <t>-성인</t>
    <phoneticPr fontId="5" type="noConversion"/>
  </si>
  <si>
    <t>"저학년 자전거"</t>
    <phoneticPr fontId="5" type="noConversion"/>
  </si>
  <si>
    <t>"초등학교 자전거"</t>
    <phoneticPr fontId="5" type="noConversion"/>
  </si>
  <si>
    <t>-주소</t>
    <phoneticPr fontId="5" type="noConversion"/>
  </si>
  <si>
    <t>"이유식 의자"</t>
    <phoneticPr fontId="5" type="noConversion"/>
  </si>
  <si>
    <t>"아이 식탁의자"</t>
    <phoneticPr fontId="5" type="noConversion"/>
  </si>
  <si>
    <t>"아기용 식탁의자"</t>
    <phoneticPr fontId="5" type="noConversion"/>
  </si>
  <si>
    <t>"아가용 식탁의자"</t>
    <phoneticPr fontId="5" type="noConversion"/>
  </si>
  <si>
    <t>"아가 침대"</t>
    <phoneticPr fontId="5" type="noConversion"/>
  </si>
  <si>
    <t>"애기 침대"</t>
    <phoneticPr fontId="5" type="noConversion"/>
  </si>
  <si>
    <t>후기</t>
    <phoneticPr fontId="5" type="noConversion"/>
  </si>
  <si>
    <t>+초등연필</t>
    <phoneticPr fontId="5" type="noConversion"/>
  </si>
  <si>
    <t>| 사용</t>
    <phoneticPr fontId="5" type="noConversion"/>
  </si>
  <si>
    <t>| 입학</t>
    <phoneticPr fontId="5" type="noConversion"/>
  </si>
  <si>
    <t>| 선물</t>
    <phoneticPr fontId="5" type="noConversion"/>
  </si>
  <si>
    <t>| 내돈내산</t>
    <phoneticPr fontId="5" type="noConversion"/>
  </si>
  <si>
    <t>| 신학기</t>
    <phoneticPr fontId="5" type="noConversion"/>
  </si>
  <si>
    <t>+저학년연필</t>
    <phoneticPr fontId="5" type="noConversion"/>
  </si>
  <si>
    <t>+유치원연필</t>
    <phoneticPr fontId="5" type="noConversion"/>
  </si>
  <si>
    <t>+유아연필</t>
    <phoneticPr fontId="5" type="noConversion"/>
  </si>
  <si>
    <t>+아동연필</t>
    <phoneticPr fontId="5" type="noConversion"/>
  </si>
  <si>
    <t>+어린이연필</t>
    <phoneticPr fontId="5" type="noConversion"/>
  </si>
  <si>
    <t>+초등학용품</t>
  </si>
  <si>
    <t>+저학년학용품</t>
  </si>
  <si>
    <t>+유치원학용품</t>
  </si>
  <si>
    <t>+유아학용품</t>
  </si>
  <si>
    <t>+아동학용품</t>
  </si>
  <si>
    <t>+어린이학용품</t>
  </si>
  <si>
    <t>+초등필기구</t>
  </si>
  <si>
    <t>+저학년필기구</t>
  </si>
  <si>
    <t>+유치원필기구</t>
  </si>
  <si>
    <t>+유아필기구</t>
  </si>
  <si>
    <t>+아동필기구</t>
  </si>
  <si>
    <t>+어린이필기구</t>
  </si>
  <si>
    <t>+초등공책</t>
  </si>
  <si>
    <t>+저학년공책</t>
  </si>
  <si>
    <t>+유치원공책</t>
  </si>
  <si>
    <t>+유아공책</t>
  </si>
  <si>
    <t>+아동공책</t>
  </si>
  <si>
    <t>+어린이공책</t>
  </si>
  <si>
    <t>+초등물감</t>
  </si>
  <si>
    <t>+저학년물감</t>
  </si>
  <si>
    <t>+유치원물감</t>
  </si>
  <si>
    <t>+유아물감</t>
  </si>
  <si>
    <t>+아동물감</t>
  </si>
  <si>
    <t>+어린이물감</t>
  </si>
  <si>
    <t>+초등지우개</t>
  </si>
  <si>
    <t>+저학년지우개</t>
  </si>
  <si>
    <t>+유치원지우개</t>
  </si>
  <si>
    <t>+유아지우개</t>
  </si>
  <si>
    <t>+아동지우개</t>
  </si>
  <si>
    <t>+어린이지우개</t>
  </si>
  <si>
    <t>+초등색종이</t>
  </si>
  <si>
    <t>+저학년색종이</t>
  </si>
  <si>
    <t>+유치원색종이</t>
  </si>
  <si>
    <t>+유아색종이</t>
  </si>
  <si>
    <t>+아동색종이</t>
  </si>
  <si>
    <t>+어린이색종이</t>
  </si>
  <si>
    <t>+초등스케치북</t>
  </si>
  <si>
    <t>+저학년스케치북</t>
  </si>
  <si>
    <t>+유치원스케치북</t>
  </si>
  <si>
    <t>+유아스케치북</t>
  </si>
  <si>
    <t>+아동스케치북</t>
  </si>
  <si>
    <t>+어린이스케치북</t>
  </si>
  <si>
    <t>+초등악기</t>
  </si>
  <si>
    <t>+저학년악기</t>
  </si>
  <si>
    <t>+유치원악기</t>
  </si>
  <si>
    <t>+유아악기</t>
  </si>
  <si>
    <t>+아동악기</t>
  </si>
  <si>
    <t>+어린이악기</t>
  </si>
  <si>
    <t>+초등필통</t>
  </si>
  <si>
    <t>+저학년필통</t>
  </si>
  <si>
    <t>+유치원필통</t>
  </si>
  <si>
    <t>+유아필통</t>
  </si>
  <si>
    <t>+아동필통</t>
  </si>
  <si>
    <t>+어린이필통</t>
  </si>
  <si>
    <t>+초등딱풀</t>
  </si>
  <si>
    <t>+저학년딱풀</t>
  </si>
  <si>
    <t>+유치원딱풀</t>
  </si>
  <si>
    <t>+유아딱풀</t>
  </si>
  <si>
    <t>+아동딱풀</t>
  </si>
  <si>
    <t>+어린이딱풀</t>
  </si>
  <si>
    <t>+초등크레파스</t>
  </si>
  <si>
    <t>+저학년크레파스</t>
  </si>
  <si>
    <t>+유치원크레파스</t>
  </si>
  <si>
    <t>+유아크레파스</t>
  </si>
  <si>
    <t>+아동크레파스</t>
  </si>
  <si>
    <t>+어린이크레파스</t>
  </si>
  <si>
    <t>+초등색연필</t>
  </si>
  <si>
    <t>+저학년색연필</t>
  </si>
  <si>
    <t>+유치원색연필</t>
  </si>
  <si>
    <t>+유아색연필</t>
  </si>
  <si>
    <t>+아동색연필</t>
  </si>
  <si>
    <t>+어린이색연필</t>
  </si>
  <si>
    <t>+초등크레용</t>
  </si>
  <si>
    <t>+저학년크레용</t>
  </si>
  <si>
    <t>+유치원크레용</t>
  </si>
  <si>
    <t>+유아크레용</t>
  </si>
  <si>
    <t>+아동크레용</t>
  </si>
  <si>
    <t>+어린이크레용</t>
  </si>
  <si>
    <t>ID</t>
    <phoneticPr fontId="5" type="noConversion"/>
  </si>
  <si>
    <t>ID001</t>
    <phoneticPr fontId="5" type="noConversion"/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</si>
  <si>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</si>
  <si>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</si>
  <si>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</si>
  <si>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</si>
  <si>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</si>
  <si>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</si>
  <si>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</si>
  <si>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</si>
  <si>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</si>
  <si>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</si>
  <si>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</si>
  <si>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</si>
  <si>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</si>
  <si>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</si>
  <si>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</si>
  <si>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</si>
  <si>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</si>
  <si>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</si>
  <si>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</si>
  <si>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</si>
  <si>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</si>
  <si>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</si>
  <si>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</si>
  <si>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</si>
  <si>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</si>
  <si>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</si>
  <si>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</si>
  <si>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</si>
  <si>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</si>
  <si>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ID031</t>
  </si>
  <si>
    <t>ID032</t>
  </si>
  <si>
    <t>ID033</t>
  </si>
  <si>
    <t>ID034</t>
  </si>
  <si>
    <t>ID035</t>
  </si>
  <si>
    <t>ID036</t>
  </si>
  <si>
    <t>ID037</t>
  </si>
  <si>
    <t>ID038</t>
  </si>
  <si>
    <t>ID039</t>
  </si>
  <si>
    <t>ID040</t>
  </si>
  <si>
    <t>ID041</t>
  </si>
  <si>
    <t>ID042</t>
  </si>
  <si>
    <t>ID043</t>
  </si>
  <si>
    <t>ID044</t>
  </si>
  <si>
    <t>ID045</t>
  </si>
  <si>
    <t>ID046</t>
  </si>
  <si>
    <t>ID047</t>
  </si>
  <si>
    <t>ID048</t>
  </si>
  <si>
    <t>ID049</t>
  </si>
  <si>
    <t>ID050</t>
  </si>
  <si>
    <t>ID051</t>
  </si>
  <si>
    <t>ID052</t>
  </si>
  <si>
    <t>ID053</t>
  </si>
  <si>
    <t>ID054</t>
  </si>
  <si>
    <t>ID055</t>
  </si>
  <si>
    <t>ID056</t>
  </si>
  <si>
    <t>ID057</t>
  </si>
  <si>
    <t>ID058</t>
  </si>
  <si>
    <t>ID059</t>
  </si>
  <si>
    <t>ID060</t>
  </si>
  <si>
    <t>ID061</t>
  </si>
  <si>
    <t>ID062</t>
  </si>
  <si>
    <t>ID063</t>
  </si>
  <si>
    <t>ID064</t>
  </si>
  <si>
    <t>ID065</t>
  </si>
  <si>
    <t>ID066</t>
  </si>
  <si>
    <t>ID067</t>
  </si>
  <si>
    <t>ID068</t>
  </si>
  <si>
    <t>ID069</t>
  </si>
  <si>
    <t>ID070</t>
  </si>
  <si>
    <t>ID071</t>
  </si>
  <si>
    <t>ID072</t>
  </si>
  <si>
    <t>ID073</t>
  </si>
  <si>
    <t>ID074</t>
  </si>
  <si>
    <t>ID075</t>
  </si>
  <si>
    <t>ID076</t>
  </si>
  <si>
    <t>ID077</t>
  </si>
  <si>
    <t>ID078</t>
  </si>
  <si>
    <t>ID079</t>
  </si>
  <si>
    <t>ID080</t>
  </si>
  <si>
    <t>ID081</t>
  </si>
  <si>
    <t>ID082</t>
  </si>
  <si>
    <t>ID083</t>
  </si>
  <si>
    <t>ID084</t>
  </si>
  <si>
    <t>ID085</t>
  </si>
  <si>
    <t>ID086</t>
  </si>
  <si>
    <t>ID087</t>
  </si>
  <si>
    <t>ID088</t>
  </si>
  <si>
    <t>ID089</t>
  </si>
  <si>
    <t>ID090</t>
  </si>
  <si>
    <t>ID091</t>
  </si>
  <si>
    <t>ID092</t>
  </si>
  <si>
    <t>ID093</t>
  </si>
  <si>
    <t>ID094</t>
  </si>
  <si>
    <t>ID095</t>
  </si>
  <si>
    <t>ID096</t>
  </si>
  <si>
    <t>ID097</t>
  </si>
  <si>
    <t>ID098</t>
  </si>
  <si>
    <t>ID099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</si>
  <si>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</si>
  <si>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</si>
  <si>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</si>
  <si>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</si>
  <si>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</si>
  <si>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</si>
  <si>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</si>
  <si>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</si>
  <si>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</si>
  <si>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</si>
  <si>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</si>
  <si>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</si>
  <si>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</si>
  <si>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</si>
  <si>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</si>
  <si>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</si>
  <si>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</si>
  <si>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</si>
  <si>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</si>
  <si>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</si>
  <si>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</si>
  <si>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</si>
  <si>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</si>
  <si>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</si>
  <si>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</si>
  <si>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</si>
  <si>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</si>
  <si>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</si>
  <si>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</si>
  <si>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</si>
  <si>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</si>
  <si>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</si>
  <si>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</si>
  <si>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</si>
  <si>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</si>
  <si>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</si>
  <si>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</si>
  <si>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</si>
  <si>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</si>
  <si>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</si>
  <si>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</si>
  <si>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</si>
  <si>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</si>
  <si>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</si>
  <si>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</si>
  <si>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</si>
  <si>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</si>
  <si>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</si>
  <si>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</si>
  <si>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</si>
  <si>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</si>
  <si>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</si>
  <si>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</si>
  <si>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</si>
  <si>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</si>
  <si>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</si>
  <si>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</si>
  <si>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</si>
  <si>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</si>
  <si>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</si>
  <si>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</si>
  <si>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</si>
  <si>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</si>
  <si>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</si>
  <si>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</si>
  <si>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</si>
  <si>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</si>
  <si>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</si>
  <si>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</si>
  <si>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</si>
  <si>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</si>
  <si>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</si>
  <si>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</si>
  <si>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</si>
  <si>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</si>
  <si>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</si>
  <si>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</si>
  <si>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</si>
  <si>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</si>
  <si>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</si>
  <si>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</si>
  <si>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</si>
  <si>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</si>
  <si>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</si>
  <si>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</si>
  <si>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</si>
  <si>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</si>
  <si>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</si>
  <si>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</si>
  <si>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</si>
  <si>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</si>
  <si>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</si>
  <si>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</si>
  <si>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</si>
  <si>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</si>
  <si>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</si>
  <si>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</si>
  <si>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</si>
  <si>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</si>
  <si>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</si>
  <si>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</si>
  <si>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</si>
  <si>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</si>
  <si>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</si>
  <si>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</si>
  <si>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</si>
  <si>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</si>
  <si>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</si>
  <si>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</si>
  <si>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</si>
  <si>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</si>
  <si>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</si>
  <si>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</si>
  <si>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</si>
  <si>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</si>
  <si>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</si>
  <si>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</si>
  <si>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</si>
  <si>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</si>
  <si>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</si>
  <si>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</si>
  <si>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</si>
  <si>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</si>
  <si>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</si>
  <si>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</si>
  <si>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</si>
  <si>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</si>
  <si>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</si>
  <si>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</si>
  <si>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</si>
  <si>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</si>
  <si>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</si>
  <si>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</si>
  <si>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</si>
  <si>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</si>
  <si>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</si>
  <si>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</si>
  <si>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</si>
  <si>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</si>
  <si>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</si>
  <si>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</si>
  <si>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</si>
  <si>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</si>
  <si>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</si>
  <si>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</si>
  <si>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</si>
  <si>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</si>
  <si>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</si>
  <si>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</si>
  <si>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</si>
  <si>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</si>
  <si>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ID251</t>
  </si>
  <si>
    <t>ID252</t>
  </si>
  <si>
    <t>ID253</t>
  </si>
  <si>
    <t>ID254</t>
  </si>
  <si>
    <t>ID255</t>
  </si>
  <si>
    <t>ID256</t>
  </si>
  <si>
    <t>ID257</t>
  </si>
  <si>
    <t>ID258</t>
  </si>
  <si>
    <t>ID259</t>
  </si>
  <si>
    <t>ID260</t>
  </si>
  <si>
    <t>ID261</t>
  </si>
  <si>
    <t>ID262</t>
  </si>
  <si>
    <t>ID263</t>
  </si>
  <si>
    <t>ID264</t>
  </si>
  <si>
    <t>ID265</t>
  </si>
  <si>
    <t>ID266</t>
  </si>
  <si>
    <t>ID267</t>
  </si>
  <si>
    <t>ID268</t>
  </si>
  <si>
    <t>ID269</t>
  </si>
  <si>
    <t>ID270</t>
  </si>
  <si>
    <t>ID271</t>
  </si>
  <si>
    <t>ID272</t>
  </si>
  <si>
    <t>ID273</t>
  </si>
  <si>
    <t>ID274</t>
  </si>
  <si>
    <t>ID275</t>
  </si>
  <si>
    <t>ID276</t>
  </si>
  <si>
    <t>ID277</t>
  </si>
  <si>
    <t>ID278</t>
  </si>
  <si>
    <t>ID279</t>
  </si>
  <si>
    <t>ID280</t>
  </si>
  <si>
    <t>ID281</t>
  </si>
  <si>
    <t>ID282</t>
  </si>
  <si>
    <t>ID283</t>
  </si>
  <si>
    <t>ID284</t>
  </si>
  <si>
    <t>ID285</t>
  </si>
  <si>
    <t>ID286</t>
  </si>
  <si>
    <t>ID287</t>
  </si>
  <si>
    <t>ID288</t>
  </si>
  <si>
    <t>ID289</t>
  </si>
  <si>
    <t>ID290</t>
  </si>
  <si>
    <t>ID291</t>
  </si>
  <si>
    <t>ID292</t>
  </si>
  <si>
    <t>ID293</t>
  </si>
  <si>
    <t>ID294</t>
  </si>
  <si>
    <t>ID295</t>
  </si>
  <si>
    <t>ID296</t>
  </si>
  <si>
    <t>ID297</t>
  </si>
  <si>
    <t>ID298</t>
  </si>
  <si>
    <t>ID299</t>
  </si>
  <si>
    <t>ID300</t>
  </si>
  <si>
    <t>ID301</t>
  </si>
  <si>
    <t>ID302</t>
  </si>
  <si>
    <t>ID303</t>
  </si>
  <si>
    <t>ID304</t>
  </si>
  <si>
    <t>ID305</t>
  </si>
  <si>
    <t>ID306</t>
  </si>
  <si>
    <t>ID307</t>
  </si>
  <si>
    <t>ID308</t>
  </si>
  <si>
    <t>ID309</t>
  </si>
  <si>
    <t>ID310</t>
  </si>
  <si>
    <t>ID311</t>
  </si>
  <si>
    <t>ID312</t>
  </si>
  <si>
    <t>ID313</t>
  </si>
  <si>
    <t>ID314</t>
  </si>
  <si>
    <t>ID315</t>
  </si>
  <si>
    <t>ID316</t>
  </si>
  <si>
    <t>ID317</t>
  </si>
  <si>
    <t>ID318</t>
  </si>
  <si>
    <t>ID319</t>
  </si>
  <si>
    <t>ID320</t>
  </si>
  <si>
    <t>ID321</t>
  </si>
  <si>
    <t>ID322</t>
  </si>
  <si>
    <t>ID323</t>
  </si>
  <si>
    <t>ID324</t>
  </si>
  <si>
    <t>ID325</t>
  </si>
  <si>
    <t>ID326</t>
  </si>
  <si>
    <t>ID327</t>
  </si>
  <si>
    <t>ID328</t>
  </si>
  <si>
    <t>ID329</t>
  </si>
  <si>
    <t>ID330</t>
  </si>
  <si>
    <t>ID331</t>
  </si>
  <si>
    <t>ID332</t>
  </si>
  <si>
    <t>ID333</t>
  </si>
  <si>
    <t>ID334</t>
  </si>
  <si>
    <t>ID335</t>
  </si>
  <si>
    <t>ID336</t>
  </si>
  <si>
    <t>ID337</t>
  </si>
  <si>
    <t>ID338</t>
  </si>
  <si>
    <t>ID339</t>
  </si>
  <si>
    <t>ID340</t>
  </si>
  <si>
    <t>ID341</t>
  </si>
  <si>
    <t>ID342</t>
  </si>
  <si>
    <t>ID343</t>
  </si>
  <si>
    <t>ID344</t>
  </si>
  <si>
    <t>ID345</t>
  </si>
  <si>
    <t>ID346</t>
  </si>
  <si>
    <t>ID347</t>
  </si>
  <si>
    <t>ID348</t>
  </si>
  <si>
    <t>ID349</t>
  </si>
  <si>
    <t>ID350</t>
  </si>
  <si>
    <t>ID351</t>
  </si>
  <si>
    <t>ID352</t>
  </si>
  <si>
    <t>ID353</t>
  </si>
  <si>
    <t>ID354</t>
  </si>
  <si>
    <t>ID355</t>
  </si>
  <si>
    <t>ID356</t>
  </si>
  <si>
    <t>ID357</t>
  </si>
  <si>
    <t>ID358</t>
  </si>
  <si>
    <t>ID359</t>
  </si>
  <si>
    <t>ID360</t>
  </si>
  <si>
    <t>ID361</t>
  </si>
  <si>
    <t>ID362</t>
  </si>
  <si>
    <t>ID363</t>
  </si>
  <si>
    <t>ID364</t>
  </si>
  <si>
    <t>ID365</t>
  </si>
  <si>
    <t>ID366</t>
  </si>
  <si>
    <t>ID367</t>
  </si>
  <si>
    <t>ID368</t>
  </si>
  <si>
    <t>ID369</t>
  </si>
  <si>
    <t>ID370</t>
  </si>
  <si>
    <t>ID371</t>
  </si>
  <si>
    <t>ID372</t>
  </si>
  <si>
    <t>ID373</t>
  </si>
  <si>
    <t>ID374</t>
  </si>
  <si>
    <t>ID375</t>
  </si>
  <si>
    <t>ID376</t>
  </si>
  <si>
    <t>ID377</t>
  </si>
  <si>
    <t>ID378</t>
  </si>
  <si>
    <t>ID379</t>
  </si>
  <si>
    <t>ID380</t>
  </si>
  <si>
    <t>ID381</t>
  </si>
  <si>
    <t>ID382</t>
  </si>
  <si>
    <t>ID383</t>
  </si>
  <si>
    <t>ID384</t>
  </si>
  <si>
    <t>ID385</t>
  </si>
  <si>
    <t>ID386</t>
  </si>
  <si>
    <t>ID387</t>
  </si>
  <si>
    <t>ID388</t>
  </si>
  <si>
    <t>ID404</t>
  </si>
  <si>
    <t>ID405</t>
  </si>
  <si>
    <t>ID406</t>
  </si>
  <si>
    <t>ID407</t>
  </si>
  <si>
    <t>ID408</t>
  </si>
  <si>
    <t>ID409</t>
  </si>
  <si>
    <t>ID410</t>
  </si>
  <si>
    <t>ID411</t>
  </si>
  <si>
    <t>ID412</t>
  </si>
  <si>
    <t>ID413</t>
  </si>
  <si>
    <t>ID414</t>
  </si>
  <si>
    <t>ID415</t>
  </si>
  <si>
    <t>ID416</t>
  </si>
  <si>
    <t>ID417</t>
  </si>
  <si>
    <t>ID418</t>
  </si>
  <si>
    <t>ID419</t>
  </si>
  <si>
    <t>ID420</t>
  </si>
  <si>
    <t>ID421</t>
  </si>
  <si>
    <t>ID422</t>
  </si>
  <si>
    <t>ID423</t>
  </si>
  <si>
    <t>ID424</t>
  </si>
  <si>
    <t>ID425</t>
  </si>
  <si>
    <t>ID426</t>
  </si>
  <si>
    <t>ID427</t>
  </si>
  <si>
    <t>ID428</t>
  </si>
  <si>
    <t>ID429</t>
  </si>
  <si>
    <t>ID430</t>
  </si>
  <si>
    <t>ID431</t>
  </si>
  <si>
    <t>ID432</t>
  </si>
  <si>
    <t>ID433</t>
  </si>
  <si>
    <t>ID434</t>
  </si>
  <si>
    <t>ID435</t>
  </si>
  <si>
    <t>ID436</t>
  </si>
  <si>
    <t>ID437</t>
  </si>
  <si>
    <t>ID438</t>
  </si>
  <si>
    <t>ID439</t>
  </si>
  <si>
    <t>ID440</t>
  </si>
  <si>
    <t>ID441</t>
  </si>
  <si>
    <t>ID442</t>
  </si>
  <si>
    <t>ID443</t>
  </si>
  <si>
    <t>ID444</t>
  </si>
  <si>
    <t>ID445</t>
  </si>
  <si>
    <t>ID446</t>
  </si>
  <si>
    <t>ID447</t>
  </si>
  <si>
    <t>ID448</t>
  </si>
  <si>
    <t>ID449</t>
  </si>
  <si>
    <t>ID450</t>
  </si>
  <si>
    <t>ID451</t>
  </si>
  <si>
    <t>ID452</t>
  </si>
  <si>
    <t>ID453</t>
  </si>
  <si>
    <t>ID454</t>
  </si>
  <si>
    <t>ID455</t>
  </si>
  <si>
    <t>ID456</t>
  </si>
  <si>
    <t>ID457</t>
  </si>
  <si>
    <t>ID458</t>
  </si>
  <si>
    <t>ID459</t>
  </si>
  <si>
    <t>ID460</t>
  </si>
  <si>
    <t>ID461</t>
  </si>
  <si>
    <t>ID462</t>
  </si>
  <si>
    <t>ID463</t>
  </si>
  <si>
    <t>ID464</t>
  </si>
  <si>
    <t>ID465</t>
  </si>
  <si>
    <t>ID466</t>
  </si>
  <si>
    <t>ID467</t>
  </si>
  <si>
    <t>ID468</t>
  </si>
  <si>
    <t>ID469</t>
  </si>
  <si>
    <t>ID470</t>
  </si>
  <si>
    <t>ID471</t>
  </si>
  <si>
    <t>ID472</t>
  </si>
  <si>
    <t>ID473</t>
  </si>
  <si>
    <t>ID474</t>
  </si>
  <si>
    <t>ID475</t>
  </si>
  <si>
    <t>ID476</t>
  </si>
  <si>
    <t>ID477</t>
  </si>
  <si>
    <t>ID478</t>
  </si>
  <si>
    <t>ID479</t>
  </si>
  <si>
    <t>ID480</t>
  </si>
  <si>
    <t>ID481</t>
  </si>
  <si>
    <t>ID482</t>
  </si>
  <si>
    <t>ID483</t>
  </si>
  <si>
    <t>ID484</t>
  </si>
  <si>
    <t>ID485</t>
  </si>
  <si>
    <t>ID486</t>
  </si>
  <si>
    <t>ID487</t>
  </si>
  <si>
    <t>ID488</t>
  </si>
  <si>
    <t>ID489</t>
  </si>
  <si>
    <t>ID490</t>
  </si>
  <si>
    <t>ID491</t>
  </si>
  <si>
    <t>ID492</t>
  </si>
  <si>
    <t>ID493</t>
  </si>
  <si>
    <t>ID494</t>
  </si>
  <si>
    <t>ID495</t>
  </si>
  <si>
    <t>ID496</t>
  </si>
  <si>
    <t>ID497</t>
  </si>
  <si>
    <t>ID498</t>
  </si>
  <si>
    <t>ID499</t>
  </si>
  <si>
    <t>ID500</t>
  </si>
  <si>
    <t>ID501</t>
  </si>
  <si>
    <t>ID502</t>
  </si>
  <si>
    <t>ID503</t>
  </si>
  <si>
    <t>ID504</t>
  </si>
  <si>
    <t>ID505</t>
  </si>
  <si>
    <t>ID506</t>
  </si>
  <si>
    <t>ID507</t>
  </si>
  <si>
    <t>ID508</t>
  </si>
  <si>
    <t>ID509</t>
  </si>
  <si>
    <t>ID510</t>
  </si>
  <si>
    <t>ID511</t>
  </si>
  <si>
    <t>ID512</t>
  </si>
  <si>
    <t>ID513</t>
  </si>
  <si>
    <t>23년 블로그 버즈량</t>
  </si>
  <si>
    <t>외의류</t>
    <phoneticPr fontId="5" type="noConversion"/>
  </si>
  <si>
    <t>중의류</t>
    <phoneticPr fontId="5" type="noConversion"/>
  </si>
  <si>
    <t>비고</t>
    <phoneticPr fontId="5" type="noConversion"/>
  </si>
  <si>
    <t>내의류</t>
    <phoneticPr fontId="5" type="noConversion"/>
  </si>
  <si>
    <t>양말류</t>
    <phoneticPr fontId="5" type="noConversion"/>
  </si>
  <si>
    <t>모자류</t>
    <phoneticPr fontId="5" type="noConversion"/>
  </si>
  <si>
    <t>장갑류</t>
    <phoneticPr fontId="5" type="noConversion"/>
  </si>
  <si>
    <t>가방류</t>
    <phoneticPr fontId="5" type="noConversion"/>
  </si>
  <si>
    <t>신발류</t>
    <phoneticPr fontId="5" type="noConversion"/>
  </si>
  <si>
    <t>침구류</t>
    <phoneticPr fontId="5" type="noConversion"/>
  </si>
  <si>
    <t>신생아용품</t>
    <phoneticPr fontId="5" type="noConversion"/>
  </si>
  <si>
    <t>ver2-&gt;((어린이 키워드 AND 학용품) AND (후기 관련 키워드)) NOT (제외 키워드)</t>
    <phoneticPr fontId="5" type="noConversion"/>
  </si>
  <si>
    <t>23년 
토탈 버즈량</t>
    <phoneticPr fontId="5" type="noConversion"/>
  </si>
  <si>
    <t>키워드</t>
  </si>
  <si>
    <t>쿼리</t>
    <phoneticPr fontId="5" type="noConversion"/>
  </si>
  <si>
    <t>"여아용 상의"</t>
  </si>
  <si>
    <t>"여아용 하의"</t>
  </si>
  <si>
    <t>"여아용 상하의"</t>
  </si>
  <si>
    <t>"여아용 겉옷"</t>
  </si>
  <si>
    <t>"여아용 점퍼"</t>
  </si>
  <si>
    <t>"여아용 잠바"</t>
  </si>
  <si>
    <t>"여아용 재킷"</t>
  </si>
  <si>
    <t>"여아용 자켓"</t>
  </si>
  <si>
    <t>"여아용 코트"</t>
  </si>
  <si>
    <t>"여아용 망토"</t>
  </si>
  <si>
    <t>"여아용 카디건"</t>
  </si>
  <si>
    <t>"여아용 가디건"</t>
  </si>
  <si>
    <t>"여아용 조끼"</t>
  </si>
  <si>
    <t>"여아용 수면조끼"</t>
  </si>
  <si>
    <t>"여아용 후리스"</t>
  </si>
  <si>
    <t>"여아용 플리스"</t>
  </si>
  <si>
    <t>"여아용 스웨터"</t>
  </si>
  <si>
    <t>"여아용 니트"</t>
  </si>
  <si>
    <t>"여아용 남방"</t>
  </si>
  <si>
    <t>"여아용 셔츠"</t>
  </si>
  <si>
    <t>"여아용 블라우스"</t>
  </si>
  <si>
    <t>"여아용 티셔츠"</t>
  </si>
  <si>
    <t>"여아용 치마"</t>
  </si>
  <si>
    <t>"여아용 바지"</t>
  </si>
  <si>
    <t>"여아용 팬츠"</t>
  </si>
  <si>
    <t>"여아용 쫄바지"</t>
  </si>
  <si>
    <t>"여아용 레깅스"</t>
  </si>
  <si>
    <t>"여아용 타이즈"</t>
  </si>
  <si>
    <t>"여아용 원피스"</t>
  </si>
  <si>
    <t>"여아용 우의"</t>
  </si>
  <si>
    <t>"여아용 한복"</t>
  </si>
  <si>
    <t>"여아용 수영복"</t>
  </si>
  <si>
    <t>"여아용 앞치마"</t>
  </si>
  <si>
    <t>"여아용 파자마"</t>
  </si>
  <si>
    <t>"여아용 잠옷"</t>
  </si>
  <si>
    <t>"여아용 내복"</t>
  </si>
  <si>
    <t>"여아용 내의"</t>
  </si>
  <si>
    <t>"여아용 속치마"</t>
  </si>
  <si>
    <t>"여아용 장갑"</t>
  </si>
  <si>
    <t>"여아용 발토시"</t>
  </si>
  <si>
    <t>"여아용 넥워머"</t>
  </si>
  <si>
    <t>"여아용 덧신"</t>
  </si>
  <si>
    <t>"여아용 팬티"</t>
  </si>
  <si>
    <t>"여아용 속옷"</t>
  </si>
  <si>
    <t>"여아용 모자"</t>
  </si>
  <si>
    <t>"여아용 목도리"</t>
  </si>
  <si>
    <t>"여아용 마스크"</t>
  </si>
  <si>
    <t>"여아용 스카프"</t>
  </si>
  <si>
    <t>"여아용 양말"</t>
  </si>
  <si>
    <t>"여아용 넥타이"</t>
  </si>
  <si>
    <t>"여아용 가방"</t>
  </si>
  <si>
    <t>"여아용 백팩"</t>
  </si>
  <si>
    <t>"여아용 신발"</t>
  </si>
  <si>
    <t>"여아용 슬리퍼"</t>
  </si>
  <si>
    <t>"여아용 실내화"</t>
  </si>
  <si>
    <t>"여아용 운동화"</t>
  </si>
  <si>
    <t>"여아용 부츠"</t>
  </si>
  <si>
    <t>"여아용 샌들"</t>
  </si>
  <si>
    <t>"여아용 샌달"</t>
  </si>
  <si>
    <t>"여아 상의"</t>
  </si>
  <si>
    <t>"여아 하의"</t>
  </si>
  <si>
    <t>"여아 상하의"</t>
  </si>
  <si>
    <t>"여아 겉옷"</t>
  </si>
  <si>
    <t>"여아 점퍼"</t>
  </si>
  <si>
    <t>"여아 잠바"</t>
  </si>
  <si>
    <t>"여아 재킷"</t>
  </si>
  <si>
    <t>"여아 자켓"</t>
  </si>
  <si>
    <t>"여아 코트"</t>
  </si>
  <si>
    <t>"여아 망토"</t>
  </si>
  <si>
    <t>"여아 카디건"</t>
  </si>
  <si>
    <t>"여아 가디건"</t>
  </si>
  <si>
    <t>"여아 조끼"</t>
  </si>
  <si>
    <t>"여아 수면조끼"</t>
  </si>
  <si>
    <t>"여아 후리스"</t>
  </si>
  <si>
    <t>"여아 플리스"</t>
  </si>
  <si>
    <t>"여아 스웨터"</t>
  </si>
  <si>
    <t>"여아 니트"</t>
  </si>
  <si>
    <t>"여아 남방"</t>
  </si>
  <si>
    <t>"여아 셔츠"</t>
  </si>
  <si>
    <t>"여아 블라우스"</t>
  </si>
  <si>
    <t>"여아 티셔츠"</t>
  </si>
  <si>
    <t>"여아 치마"</t>
  </si>
  <si>
    <t>"여아 바지"</t>
  </si>
  <si>
    <t>"여아 팬츠"</t>
  </si>
  <si>
    <t>"여아 쫄바지"</t>
  </si>
  <si>
    <t>"여아 레깅스"</t>
  </si>
  <si>
    <t>"여아 타이즈"</t>
  </si>
  <si>
    <t>"여아 원피스"</t>
  </si>
  <si>
    <t>"여아 우의"</t>
  </si>
  <si>
    <t>"여아 한복"</t>
  </si>
  <si>
    <t>"여아 수영복"</t>
  </si>
  <si>
    <t>"여아 앞치마"</t>
  </si>
  <si>
    <t>"여아 파자마"</t>
  </si>
  <si>
    <t>"여아 잠옷"</t>
  </si>
  <si>
    <t>"여아 내복"</t>
  </si>
  <si>
    <t>"여아 내의"</t>
  </si>
  <si>
    <t>"여아 속치마"</t>
  </si>
  <si>
    <t>"여아 장갑"</t>
  </si>
  <si>
    <t>"여아 발토시"</t>
  </si>
  <si>
    <t>"여아 넥워머"</t>
  </si>
  <si>
    <t>"여아 덧신"</t>
  </si>
  <si>
    <t>"여아 팬티"</t>
  </si>
  <si>
    <t>"여아 속옷"</t>
  </si>
  <si>
    <t>"여아 모자"</t>
  </si>
  <si>
    <t>"여아 목도리"</t>
  </si>
  <si>
    <t>"여아 마스크"</t>
  </si>
  <si>
    <t>"여아 스카프"</t>
  </si>
  <si>
    <t>"여아 양말"</t>
  </si>
  <si>
    <t>"여아 넥타이"</t>
  </si>
  <si>
    <t>"여아 가방"</t>
  </si>
  <si>
    <t>"여아 백팩"</t>
  </si>
  <si>
    <t>"여아 신발"</t>
  </si>
  <si>
    <t>"여아 슬리퍼"</t>
  </si>
  <si>
    <t>"여아 실내화"</t>
  </si>
  <si>
    <t>"여아 운동화"</t>
  </si>
  <si>
    <t>"여아 부츠"</t>
  </si>
  <si>
    <t>"여아 샌들"</t>
  </si>
  <si>
    <t>"여아 샌달"</t>
  </si>
  <si>
    <t>"남아용 상의"</t>
  </si>
  <si>
    <t>"남아용 하의"</t>
  </si>
  <si>
    <t>"남아용 상하의"</t>
  </si>
  <si>
    <t>"남아용 겉옷"</t>
  </si>
  <si>
    <t>"남아용 점퍼"</t>
  </si>
  <si>
    <t>"남아용 잠바"</t>
  </si>
  <si>
    <t>"남아용 재킷"</t>
  </si>
  <si>
    <t>"남아용 자켓"</t>
  </si>
  <si>
    <t>"남아용 코트"</t>
  </si>
  <si>
    <t>"남아용 망토"</t>
  </si>
  <si>
    <t>"남아용 카디건"</t>
  </si>
  <si>
    <t>"남아용 가디건"</t>
  </si>
  <si>
    <t>"남아용 조끼"</t>
  </si>
  <si>
    <t>"남아용 수면조끼"</t>
  </si>
  <si>
    <t>"남아용 후리스"</t>
  </si>
  <si>
    <t>"남아용 플리스"</t>
  </si>
  <si>
    <t>"남아용 스웨터"</t>
  </si>
  <si>
    <t>"남아용 니트"</t>
  </si>
  <si>
    <t>"남아용 남방"</t>
  </si>
  <si>
    <t>"남아용 셔츠"</t>
  </si>
  <si>
    <t>"남아용 블라우스"</t>
  </si>
  <si>
    <t>"남아용 티셔츠"</t>
  </si>
  <si>
    <t>"남아용 치마"</t>
  </si>
  <si>
    <t>"남아용 바지"</t>
  </si>
  <si>
    <t>"남아용 팬츠"</t>
  </si>
  <si>
    <t>"남아용 쫄바지"</t>
  </si>
  <si>
    <t>"남아용 레깅스"</t>
  </si>
  <si>
    <t>"남아용 타이즈"</t>
  </si>
  <si>
    <t>"남아용 원피스"</t>
  </si>
  <si>
    <t>"남아용 우의"</t>
  </si>
  <si>
    <t>"남아용 한복"</t>
  </si>
  <si>
    <t>"남아용 수영복"</t>
  </si>
  <si>
    <t>"남아용 앞치마"</t>
  </si>
  <si>
    <t>"남아용 파자마"</t>
  </si>
  <si>
    <t>"남아용 잠옷"</t>
  </si>
  <si>
    <t>"남아용 내복"</t>
  </si>
  <si>
    <t>"남아용 내의"</t>
  </si>
  <si>
    <t>"남아용 속치마"</t>
  </si>
  <si>
    <t>"남아용 장갑"</t>
  </si>
  <si>
    <t>"남아용 발토시"</t>
  </si>
  <si>
    <t>"남아용 넥워머"</t>
  </si>
  <si>
    <t>"남아용 덧신"</t>
  </si>
  <si>
    <t>"남아용 팬티"</t>
  </si>
  <si>
    <t>"남아용 속옷"</t>
  </si>
  <si>
    <t>"남아용 모자"</t>
  </si>
  <si>
    <t>"남아용 목도리"</t>
  </si>
  <si>
    <t>"남아용 마스크"</t>
  </si>
  <si>
    <t>"남아용 스카프"</t>
  </si>
  <si>
    <t>"남아용 양말"</t>
  </si>
  <si>
    <t>"남아용 넥타이"</t>
  </si>
  <si>
    <t>"남아용 가방"</t>
  </si>
  <si>
    <t>"남아용 백팩"</t>
  </si>
  <si>
    <t>"남아용 신발"</t>
  </si>
  <si>
    <t>"남아용 슬리퍼"</t>
  </si>
  <si>
    <t>"남아용 실내화"</t>
  </si>
  <si>
    <t>"남아용 운동화"</t>
  </si>
  <si>
    <t>"남아용 부츠"</t>
  </si>
  <si>
    <t>"남아용 샌들"</t>
  </si>
  <si>
    <t>"남아용 샌달"</t>
  </si>
  <si>
    <t>"남아 상의"</t>
  </si>
  <si>
    <t>"남아 하의"</t>
  </si>
  <si>
    <t>"남아 상하의"</t>
  </si>
  <si>
    <t>"남아 겉옷"</t>
  </si>
  <si>
    <t>"남아 점퍼"</t>
  </si>
  <si>
    <t>"남아 잠바"</t>
  </si>
  <si>
    <t>"남아 재킷"</t>
  </si>
  <si>
    <t>"남아 자켓"</t>
  </si>
  <si>
    <t>"남아 코트"</t>
  </si>
  <si>
    <t>"남아 망토"</t>
  </si>
  <si>
    <t>"남아 카디건"</t>
  </si>
  <si>
    <t>"남아 가디건"</t>
  </si>
  <si>
    <t>"남아 조끼"</t>
  </si>
  <si>
    <t>"남아 수면조끼"</t>
  </si>
  <si>
    <t>"남아 후리스"</t>
  </si>
  <si>
    <t>"남아 플리스"</t>
  </si>
  <si>
    <t>"남아 스웨터"</t>
  </si>
  <si>
    <t>"남아 니트"</t>
  </si>
  <si>
    <t>"남아 남방"</t>
  </si>
  <si>
    <t>"남아 셔츠"</t>
  </si>
  <si>
    <t>"남아 블라우스"</t>
  </si>
  <si>
    <t>"남아 티셔츠"</t>
  </si>
  <si>
    <t>"남아 치마"</t>
  </si>
  <si>
    <t>"남아 바지"</t>
  </si>
  <si>
    <t>"남아 팬츠"</t>
  </si>
  <si>
    <t>"남아 쫄바지"</t>
  </si>
  <si>
    <t>"남아 레깅스"</t>
  </si>
  <si>
    <t>"남아 타이즈"</t>
  </si>
  <si>
    <t>"남아 원피스"</t>
  </si>
  <si>
    <t>"남아 우의"</t>
  </si>
  <si>
    <t>"남아 한복"</t>
  </si>
  <si>
    <t>"남아 수영복"</t>
  </si>
  <si>
    <t>"남아 앞치마"</t>
  </si>
  <si>
    <t>"남아 파자마"</t>
  </si>
  <si>
    <t>"남아 잠옷"</t>
  </si>
  <si>
    <t>"남아 내복"</t>
  </si>
  <si>
    <t>"남아 내의"</t>
  </si>
  <si>
    <t>"남아 속치마"</t>
  </si>
  <si>
    <t>"남아 장갑"</t>
  </si>
  <si>
    <t>"남아 발토시"</t>
  </si>
  <si>
    <t>"남아 넥워머"</t>
  </si>
  <si>
    <t>"남아 덧신"</t>
  </si>
  <si>
    <t>"남아 팬티"</t>
  </si>
  <si>
    <t>"남아 속옷"</t>
  </si>
  <si>
    <t>"남아 모자"</t>
  </si>
  <si>
    <t>"남아 목도리"</t>
  </si>
  <si>
    <t>"남아 마스크"</t>
  </si>
  <si>
    <t>"남아 스카프"</t>
  </si>
  <si>
    <t>"남아 양말"</t>
  </si>
  <si>
    <t>"남아 넥타이"</t>
  </si>
  <si>
    <t>"남아 가방"</t>
  </si>
  <si>
    <t>"남아 백팩"</t>
  </si>
  <si>
    <t>"남아 신발"</t>
  </si>
  <si>
    <t>"남아 슬리퍼"</t>
  </si>
  <si>
    <t>"남아 실내화"</t>
  </si>
  <si>
    <t>"남아 운동화"</t>
  </si>
  <si>
    <t>"남아 부츠"</t>
  </si>
  <si>
    <t>"남아 샌들"</t>
  </si>
  <si>
    <t>"남아 샌달"</t>
  </si>
  <si>
    <t>완구</t>
    <phoneticPr fontId="5" type="noConversion"/>
  </si>
  <si>
    <t>"남아 완구</t>
    <phoneticPr fontId="5" type="noConversion"/>
  </si>
  <si>
    <t>"여아 완구"</t>
    <phoneticPr fontId="5" type="noConversion"/>
  </si>
  <si>
    <t>"남아 장난감"</t>
    <phoneticPr fontId="5" type="noConversion"/>
  </si>
  <si>
    <t>"여아 장난감"</t>
    <phoneticPr fontId="5" type="noConversion"/>
  </si>
  <si>
    <t>"아기 장난감"</t>
    <phoneticPr fontId="5" type="noConversion"/>
  </si>
  <si>
    <t>"아기 완구"</t>
    <phoneticPr fontId="5" type="noConversion"/>
  </si>
  <si>
    <t>"아이 장난감"</t>
    <phoneticPr fontId="5" type="noConversion"/>
  </si>
  <si>
    <t>"아이 완구"</t>
    <phoneticPr fontId="5" type="noConversion"/>
  </si>
  <si>
    <t>"코딩 완구"</t>
    <phoneticPr fontId="5" type="noConversion"/>
  </si>
  <si>
    <t>"비즈 장난감"</t>
    <phoneticPr fontId="5" type="noConversion"/>
  </si>
  <si>
    <t>"비즈 완구"</t>
    <phoneticPr fontId="5" type="noConversion"/>
  </si>
  <si>
    <t>"코딩 장난감"</t>
    <phoneticPr fontId="5" type="noConversion"/>
  </si>
  <si>
    <t>"악기 장난감"</t>
    <phoneticPr fontId="5" type="noConversion"/>
  </si>
  <si>
    <t>"악기 완구"</t>
    <phoneticPr fontId="5" type="noConversion"/>
  </si>
  <si>
    <t>ID514</t>
  </si>
  <si>
    <t>ID515</t>
  </si>
  <si>
    <t>ID516</t>
  </si>
  <si>
    <t>ID517</t>
  </si>
  <si>
    <t>ID518</t>
  </si>
  <si>
    <t>ID519</t>
  </si>
  <si>
    <t>ID520</t>
  </si>
  <si>
    <t>ID521</t>
  </si>
  <si>
    <t>ID522</t>
  </si>
  <si>
    <t>ID523</t>
  </si>
  <si>
    <t>ID524</t>
  </si>
  <si>
    <t>ID525</t>
  </si>
  <si>
    <t>ID526</t>
  </si>
  <si>
    <t>ID527</t>
  </si>
  <si>
    <t>ID528</t>
  </si>
  <si>
    <t>ID529</t>
  </si>
  <si>
    <t>ID530</t>
  </si>
  <si>
    <t>ID531</t>
  </si>
  <si>
    <t>ID532</t>
  </si>
  <si>
    <t>ID533</t>
  </si>
  <si>
    <t>ID534</t>
  </si>
  <si>
    <t>ID535</t>
  </si>
  <si>
    <t>ID536</t>
  </si>
  <si>
    <t>ID537</t>
  </si>
  <si>
    <t>ID538</t>
  </si>
  <si>
    <t>ID539</t>
  </si>
  <si>
    <t>ID540</t>
  </si>
  <si>
    <t>ID541</t>
  </si>
  <si>
    <t>ID542</t>
  </si>
  <si>
    <t>ID543</t>
  </si>
  <si>
    <t>ID544</t>
  </si>
  <si>
    <t>ID545</t>
  </si>
  <si>
    <t>ID546</t>
  </si>
  <si>
    <t>ID547</t>
  </si>
  <si>
    <t>ID548</t>
  </si>
  <si>
    <t>ID549</t>
  </si>
  <si>
    <t>ID550</t>
  </si>
  <si>
    <t>ID551</t>
  </si>
  <si>
    <t>ID552</t>
  </si>
  <si>
    <t>ID553</t>
  </si>
  <si>
    <t>ID554</t>
  </si>
  <si>
    <t>ID555</t>
  </si>
  <si>
    <t>ID556</t>
  </si>
  <si>
    <t>ID557</t>
  </si>
  <si>
    <t>ID558</t>
  </si>
  <si>
    <t>ID559</t>
  </si>
  <si>
    <t>ID560</t>
  </si>
  <si>
    <t>ID561</t>
  </si>
  <si>
    <t>ID562</t>
  </si>
  <si>
    <t>ID563</t>
  </si>
  <si>
    <t>ID564</t>
  </si>
  <si>
    <t>ID565</t>
  </si>
  <si>
    <t>ID566</t>
  </si>
  <si>
    <t>ID567</t>
  </si>
  <si>
    <t>ID568</t>
  </si>
  <si>
    <t>ID569</t>
  </si>
  <si>
    <t>ID570</t>
  </si>
  <si>
    <t>ID571</t>
  </si>
  <si>
    <t>ID572</t>
  </si>
  <si>
    <t>ID573</t>
  </si>
  <si>
    <t>ID574</t>
  </si>
  <si>
    <t>ID575</t>
  </si>
  <si>
    <t>ID576</t>
  </si>
  <si>
    <t>ID577</t>
  </si>
  <si>
    <t>ID578</t>
  </si>
  <si>
    <t>ID579</t>
  </si>
  <si>
    <t>ID580</t>
  </si>
  <si>
    <t>ID581</t>
  </si>
  <si>
    <t>ID582</t>
  </si>
  <si>
    <t>ID583</t>
  </si>
  <si>
    <t>ID584</t>
  </si>
  <si>
    <t>ID585</t>
  </si>
  <si>
    <t>ID586</t>
  </si>
  <si>
    <t>ID587</t>
  </si>
  <si>
    <t>ID588</t>
  </si>
  <si>
    <t>ID589</t>
  </si>
  <si>
    <t>ID590</t>
  </si>
  <si>
    <t>ID591</t>
  </si>
  <si>
    <t>ID592</t>
  </si>
  <si>
    <t>ID593</t>
  </si>
  <si>
    <t>ID594</t>
  </si>
  <si>
    <t>ID595</t>
  </si>
  <si>
    <t>ID596</t>
  </si>
  <si>
    <t>ID597</t>
  </si>
  <si>
    <t>ID598</t>
  </si>
  <si>
    <t>ID599</t>
  </si>
  <si>
    <t>ID600</t>
  </si>
  <si>
    <t>ID601</t>
  </si>
  <si>
    <t>ID602</t>
  </si>
  <si>
    <t>ID603</t>
  </si>
  <si>
    <t>ID604</t>
  </si>
  <si>
    <t>ID605</t>
  </si>
  <si>
    <t>ID606</t>
  </si>
  <si>
    <t>ID607</t>
  </si>
  <si>
    <t>ID608</t>
  </si>
  <si>
    <t>ID609</t>
  </si>
  <si>
    <t>ID610</t>
  </si>
  <si>
    <t>ID611</t>
  </si>
  <si>
    <t>ID612</t>
  </si>
  <si>
    <t>ID613</t>
  </si>
  <si>
    <t>ID614</t>
  </si>
  <si>
    <t>ID615</t>
  </si>
  <si>
    <t>ID616</t>
  </si>
  <si>
    <t>ID617</t>
  </si>
  <si>
    <t>ID618</t>
  </si>
  <si>
    <t>ID619</t>
  </si>
  <si>
    <t>ID620</t>
  </si>
  <si>
    <t>ID621</t>
  </si>
  <si>
    <t>ID622</t>
  </si>
  <si>
    <t>ID623</t>
  </si>
  <si>
    <t>ID624</t>
  </si>
  <si>
    <t>ID625</t>
  </si>
  <si>
    <t>ID626</t>
  </si>
  <si>
    <t>ID627</t>
  </si>
  <si>
    <t>ID628</t>
  </si>
  <si>
    <t>ID629</t>
  </si>
  <si>
    <t>ID630</t>
  </si>
  <si>
    <t>ID631</t>
  </si>
  <si>
    <t>ID632</t>
  </si>
  <si>
    <t>ID633</t>
  </si>
  <si>
    <t>ID634</t>
  </si>
  <si>
    <t>ID635</t>
  </si>
  <si>
    <t>ID636</t>
  </si>
  <si>
    <t>ID637</t>
  </si>
  <si>
    <t>ID638</t>
  </si>
  <si>
    <t>ID639</t>
  </si>
  <si>
    <t>ID640</t>
  </si>
  <si>
    <t>ID641</t>
  </si>
  <si>
    <t>ID642</t>
  </si>
  <si>
    <t>ID643</t>
  </si>
  <si>
    <t>ID644</t>
  </si>
  <si>
    <t>ID645</t>
  </si>
  <si>
    <t>ID646</t>
  </si>
  <si>
    <t>ID647</t>
  </si>
  <si>
    <t>ID648</t>
  </si>
  <si>
    <t>ID649</t>
  </si>
  <si>
    <t>ID650</t>
  </si>
  <si>
    <t>ID651</t>
  </si>
  <si>
    <t>ID652</t>
  </si>
  <si>
    <t>ID653</t>
  </si>
  <si>
    <t>ID654</t>
  </si>
  <si>
    <t>ID655</t>
  </si>
  <si>
    <t>ID656</t>
  </si>
  <si>
    <t>ID657</t>
  </si>
  <si>
    <t>ID658</t>
  </si>
  <si>
    <t>ID659</t>
  </si>
  <si>
    <t>ID660</t>
  </si>
  <si>
    <t>ID661</t>
  </si>
  <si>
    <t>ID662</t>
  </si>
  <si>
    <t>ID663</t>
  </si>
  <si>
    <t>ID664</t>
  </si>
  <si>
    <t>ID665</t>
  </si>
  <si>
    <t>ID666</t>
  </si>
  <si>
    <t>ID667</t>
  </si>
  <si>
    <t>ID668</t>
  </si>
  <si>
    <t>ID669</t>
  </si>
  <si>
    <t>ID670</t>
  </si>
  <si>
    <t>ID671</t>
  </si>
  <si>
    <t>ID672</t>
  </si>
  <si>
    <t>ID673</t>
  </si>
  <si>
    <t>ID674</t>
  </si>
  <si>
    <t>ID675</t>
  </si>
  <si>
    <t>ID676</t>
  </si>
  <si>
    <t>ID677</t>
  </si>
  <si>
    <t>ID678</t>
  </si>
  <si>
    <t>ID679</t>
  </si>
  <si>
    <t>ID680</t>
  </si>
  <si>
    <t>ID681</t>
  </si>
  <si>
    <t>ID682</t>
  </si>
  <si>
    <t>ID683</t>
  </si>
  <si>
    <t>ID684</t>
  </si>
  <si>
    <t>ID685</t>
  </si>
  <si>
    <t>ID686</t>
  </si>
  <si>
    <t>ID687</t>
  </si>
  <si>
    <t>ID688</t>
  </si>
  <si>
    <t>ID689</t>
  </si>
  <si>
    <t>ID690</t>
  </si>
  <si>
    <t>ID691</t>
  </si>
  <si>
    <t>ID692</t>
  </si>
  <si>
    <t>ID693</t>
  </si>
  <si>
    <t>ID694</t>
  </si>
  <si>
    <t>ID695</t>
  </si>
  <si>
    <t>ID696</t>
  </si>
  <si>
    <t>ID697</t>
  </si>
  <si>
    <t>ID698</t>
  </si>
  <si>
    <t>ID699</t>
  </si>
  <si>
    <t>ID700</t>
  </si>
  <si>
    <t>ID701</t>
  </si>
  <si>
    <t>ID702</t>
  </si>
  <si>
    <t>ID703</t>
  </si>
  <si>
    <t>ID704</t>
  </si>
  <si>
    <t>ID705</t>
  </si>
  <si>
    <t>ID706</t>
  </si>
  <si>
    <t>ID707</t>
  </si>
  <si>
    <t>ID708</t>
  </si>
  <si>
    <t>ID709</t>
  </si>
  <si>
    <t>ID710</t>
  </si>
  <si>
    <t>ID711</t>
  </si>
  <si>
    <t>ID712</t>
  </si>
  <si>
    <t>ID713</t>
  </si>
  <si>
    <t>ID714</t>
  </si>
  <si>
    <t>ID715</t>
  </si>
  <si>
    <t>ID716</t>
  </si>
  <si>
    <t>ID717</t>
  </si>
  <si>
    <t>ID718</t>
  </si>
  <si>
    <t>ID719</t>
  </si>
  <si>
    <t>ID720</t>
  </si>
  <si>
    <t>ID721</t>
  </si>
  <si>
    <t>ID722</t>
  </si>
  <si>
    <t>ID723</t>
  </si>
  <si>
    <t>ID724</t>
  </si>
  <si>
    <t>ID725</t>
  </si>
  <si>
    <t>ID726</t>
  </si>
  <si>
    <t>ID727</t>
  </si>
  <si>
    <t>ID728</t>
  </si>
  <si>
    <t>ID729</t>
  </si>
  <si>
    <t>ID730</t>
  </si>
  <si>
    <t>ID731</t>
  </si>
  <si>
    <t>ID732</t>
  </si>
  <si>
    <t>ID733</t>
  </si>
  <si>
    <t>ID734</t>
  </si>
  <si>
    <t>ID735</t>
  </si>
  <si>
    <t>ID736</t>
  </si>
  <si>
    <t>ID737</t>
  </si>
  <si>
    <t>ID738</t>
  </si>
  <si>
    <t>ID739</t>
  </si>
  <si>
    <t>ID740</t>
  </si>
  <si>
    <t>ID741</t>
  </si>
  <si>
    <t>ID742</t>
  </si>
  <si>
    <t>ID743</t>
  </si>
  <si>
    <t>ID744</t>
  </si>
  <si>
    <t>ID745</t>
  </si>
  <si>
    <t>ID746</t>
  </si>
  <si>
    <t>ID747</t>
  </si>
  <si>
    <t>ID748</t>
  </si>
  <si>
    <t>ID749</t>
  </si>
  <si>
    <t>ID750</t>
  </si>
  <si>
    <t>ID751</t>
  </si>
  <si>
    <t>ID752</t>
  </si>
  <si>
    <t>ID753</t>
  </si>
  <si>
    <t>ID754</t>
  </si>
  <si>
    <t>ID755</t>
  </si>
  <si>
    <t>ID756</t>
  </si>
  <si>
    <t>ID757</t>
  </si>
  <si>
    <t>ID758</t>
  </si>
  <si>
    <t>ID759</t>
  </si>
  <si>
    <t>ID760</t>
  </si>
  <si>
    <t>ID761</t>
  </si>
  <si>
    <t>ID762</t>
  </si>
  <si>
    <t>ID763</t>
  </si>
  <si>
    <t>ID764</t>
  </si>
  <si>
    <t>ID765</t>
  </si>
  <si>
    <t>ID766</t>
  </si>
  <si>
    <t>장난감</t>
    <phoneticPr fontId="5" type="noConversion"/>
  </si>
  <si>
    <t>"블록 장난감"</t>
    <phoneticPr fontId="5" type="noConversion"/>
  </si>
  <si>
    <t>"블럭 장난감"</t>
    <phoneticPr fontId="5" type="noConversion"/>
  </si>
  <si>
    <t>"블록 완구"</t>
    <phoneticPr fontId="5" type="noConversion"/>
  </si>
  <si>
    <t>"블럭 완구"</t>
    <phoneticPr fontId="5" type="noConversion"/>
  </si>
  <si>
    <t>"인형 장난감"</t>
    <phoneticPr fontId="5" type="noConversion"/>
  </si>
  <si>
    <t>-빨래</t>
    <phoneticPr fontId="5" type="noConversion"/>
  </si>
  <si>
    <t>"여아 인형"</t>
    <phoneticPr fontId="5" type="noConversion"/>
  </si>
  <si>
    <t>"남아 인형"</t>
    <phoneticPr fontId="5" type="noConversion"/>
  </si>
  <si>
    <t>-성인용</t>
    <phoneticPr fontId="5" type="noConversion"/>
  </si>
  <si>
    <t>-반려동물</t>
    <phoneticPr fontId="5" type="noConversion"/>
  </si>
  <si>
    <t>+"어린이선물"</t>
    <phoneticPr fontId="5" type="noConversion"/>
  </si>
  <si>
    <t>+"어린이날선물"</t>
    <phoneticPr fontId="5" type="noConversion"/>
  </si>
  <si>
    <t>어린이</t>
    <phoneticPr fontId="5" type="noConversion"/>
  </si>
  <si>
    <t>+화장놀이</t>
    <phoneticPr fontId="5" type="noConversion"/>
  </si>
  <si>
    <t>| 여아</t>
    <phoneticPr fontId="5" type="noConversion"/>
  </si>
  <si>
    <t>| 여자아이</t>
    <phoneticPr fontId="5" type="noConversion"/>
  </si>
  <si>
    <t>| 유아</t>
    <phoneticPr fontId="5" type="noConversion"/>
  </si>
  <si>
    <t>-키즈카페</t>
    <phoneticPr fontId="5" type="noConversion"/>
  </si>
  <si>
    <t>| 아동</t>
    <phoneticPr fontId="5" type="noConversion"/>
  </si>
  <si>
    <t>+"아이선물"</t>
    <phoneticPr fontId="5" type="noConversion"/>
  </si>
  <si>
    <t>+"아동선물"</t>
    <phoneticPr fontId="5" type="noConversion"/>
  </si>
  <si>
    <t>+"유아선물"</t>
    <phoneticPr fontId="5" type="noConversion"/>
  </si>
  <si>
    <t>ID767</t>
  </si>
  <si>
    <t>ID768</t>
  </si>
  <si>
    <t>ID769</t>
  </si>
  <si>
    <t>ID770</t>
  </si>
  <si>
    <t>ID771</t>
  </si>
  <si>
    <t>ID772</t>
  </si>
  <si>
    <t>ID773</t>
  </si>
  <si>
    <t>ID774</t>
  </si>
  <si>
    <t>ID775</t>
  </si>
  <si>
    <t>ID776</t>
  </si>
  <si>
    <t>ID777</t>
  </si>
  <si>
    <t>ID778</t>
  </si>
  <si>
    <t>ID779</t>
  </si>
  <si>
    <t>ID780</t>
  </si>
  <si>
    <t>ID781</t>
  </si>
  <si>
    <t>1. raw data 저장 형태</t>
    <phoneticPr fontId="5" type="noConversion"/>
  </si>
  <si>
    <t>파일</t>
    <phoneticPr fontId="5" type="noConversion"/>
  </si>
  <si>
    <t>용량</t>
    <phoneticPr fontId="5" type="noConversion"/>
  </si>
  <si>
    <t>시간</t>
    <phoneticPr fontId="5" type="noConversion"/>
  </si>
  <si>
    <t>csv</t>
    <phoneticPr fontId="5" type="noConversion"/>
  </si>
  <si>
    <t>212MB</t>
    <phoneticPr fontId="5" type="noConversion"/>
  </si>
  <si>
    <t>12.3s</t>
    <phoneticPr fontId="5" type="noConversion"/>
  </si>
  <si>
    <t>json</t>
    <phoneticPr fontId="5" type="noConversion"/>
  </si>
  <si>
    <t>370MB</t>
    <phoneticPr fontId="5" type="noConversion"/>
  </si>
  <si>
    <t>4.9s</t>
    <phoneticPr fontId="5" type="noConversion"/>
  </si>
  <si>
    <t>txt</t>
    <phoneticPr fontId="5" type="noConversion"/>
  </si>
  <si>
    <t>211MB</t>
    <phoneticPr fontId="5" type="noConversion"/>
  </si>
  <si>
    <t>14.7s</t>
    <phoneticPr fontId="5" type="noConversion"/>
  </si>
  <si>
    <t>2. 구매 관련 키워드로 후기를 분류하여 DB에 구축할지 유무</t>
    <phoneticPr fontId="5" type="noConversion"/>
  </si>
  <si>
    <t>수집량</t>
    <phoneticPr fontId="5" type="noConversion"/>
  </si>
  <si>
    <t>분석</t>
    <phoneticPr fontId="5" type="noConversion"/>
  </si>
  <si>
    <t>2023년</t>
    <phoneticPr fontId="5" type="noConversion"/>
  </si>
  <si>
    <t>블로그</t>
    <phoneticPr fontId="5" type="noConversion"/>
  </si>
  <si>
    <t>카페</t>
    <phoneticPr fontId="5" type="noConversion"/>
  </si>
  <si>
    <t>뉴스</t>
    <phoneticPr fontId="5" type="noConversion"/>
  </si>
  <si>
    <t>분류</t>
    <phoneticPr fontId="5" type="noConversion"/>
  </si>
  <si>
    <t>小</t>
    <phoneticPr fontId="5" type="noConversion"/>
  </si>
  <si>
    <t>진성 후기만 분석 가능</t>
    <phoneticPr fontId="5" type="noConversion"/>
  </si>
  <si>
    <t>raw</t>
    <phoneticPr fontId="5" type="noConversion"/>
  </si>
  <si>
    <t>제외</t>
    <phoneticPr fontId="5" type="noConversion"/>
  </si>
  <si>
    <t>구매</t>
    <phoneticPr fontId="5" type="noConversion"/>
  </si>
  <si>
    <t>구매+제외</t>
    <phoneticPr fontId="5" type="noConversion"/>
  </si>
  <si>
    <t>분류X</t>
    <phoneticPr fontId="5" type="noConversion"/>
  </si>
  <si>
    <t>大</t>
    <phoneticPr fontId="5" type="noConversion"/>
  </si>
  <si>
    <t>비관련 데이터로 인한 분석 오류 가능성</t>
    <phoneticPr fontId="5" type="noConversion"/>
  </si>
  <si>
    <t>* 구매 관련 예시</t>
    <phoneticPr fontId="5" type="noConversion"/>
  </si>
  <si>
    <t>ex). garbage 예시</t>
    <phoneticPr fontId="5" type="noConversion"/>
  </si>
  <si>
    <t>* 전체(블로그, 카페, 뉴스)</t>
    <phoneticPr fontId="5" type="noConversion"/>
  </si>
  <si>
    <t xml:space="preserve"> -홍보성 포스트</t>
    <phoneticPr fontId="5" type="noConversion"/>
  </si>
  <si>
    <t>-일상에서 사용하면서 언급</t>
    <phoneticPr fontId="5" type="noConversion"/>
  </si>
  <si>
    <t>-특정 장소에 품목이 세팅되어 사용</t>
    <phoneticPr fontId="5" type="noConversion"/>
  </si>
  <si>
    <t>-품목에 대한 후기가 아닌 포스팅</t>
    <phoneticPr fontId="5" type="noConversion"/>
  </si>
  <si>
    <t>* 블로그</t>
    <phoneticPr fontId="5" type="noConversion"/>
  </si>
  <si>
    <t xml:space="preserve"> -정보성 글</t>
    <phoneticPr fontId="5" type="noConversion"/>
  </si>
  <si>
    <t>* 카페</t>
    <phoneticPr fontId="5" type="noConversion"/>
  </si>
  <si>
    <t xml:space="preserve"> -가입인사/문의글</t>
    <phoneticPr fontId="5" type="noConversion"/>
  </si>
  <si>
    <t>* 뉴스</t>
    <phoneticPr fontId="5" type="noConversion"/>
  </si>
  <si>
    <t xml:space="preserve"> -사고 관련 기사</t>
    <phoneticPr fontId="5" type="noConversion"/>
  </si>
  <si>
    <t>-각종 행사 관련 기사</t>
    <phoneticPr fontId="5" type="noConversion"/>
  </si>
  <si>
    <t>3. 커스텀 라이브러리</t>
    <phoneticPr fontId="5" type="noConversion"/>
  </si>
  <si>
    <t>-브랜드 추가 유무(ex.아가방, 한샘, 이케아…)</t>
    <phoneticPr fontId="5" type="noConversion"/>
  </si>
  <si>
    <t>-분석 키워드에 포함되었으면 하는 키워드(ex.안전불감증, …)</t>
    <phoneticPr fontId="5" type="noConversion"/>
  </si>
  <si>
    <t>4. 동의어 라이브러리</t>
    <phoneticPr fontId="5" type="noConversion"/>
  </si>
  <si>
    <t>-탑키워드를 1차적으로 돌려보고 판단하여 양사 논의 후 라이브러리 구축</t>
    <phoneticPr fontId="5" type="noConversion"/>
  </si>
  <si>
    <t>추가 수정</t>
    <phoneticPr fontId="5" type="noConversion"/>
  </si>
  <si>
    <t>1차 수집 -&gt; 탑키워드 전달(품목별+채널별) -&gt; 이번주</t>
    <phoneticPr fontId="5" type="noConversion"/>
  </si>
  <si>
    <t>PRDLST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</si>
</sst>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맑은 고딕"/>
      <family val="2"/>
      <scheme val="minor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61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/>
    <xf numFmtId="0" fontId="2" fillId="0" borderId="0"/>
    <xf numFmtId="0" fontId="4" fillId="0" borderId="0"/>
    <xf numFmtId="0" fontId="1" fillId="0" borderId="0">
      <alignment vertical="center"/>
    </xf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4" fillId="0" borderId="0"/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4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4" fillId="0" borderId="0"/>
    <xf numFmtId="0" fontId="1" fillId="0" borderId="0">
      <alignment vertical="center"/>
    </xf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/>
    <xf numFmtId="0" fontId="4" fillId="0" borderId="0"/>
    <xf numFmtId="0" fontId="1" fillId="0" borderId="0">
      <alignment vertical="center"/>
    </xf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2" fillId="0" borderId="0"/>
    <xf numFmtId="0" fontId="2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/>
    <xf numFmtId="0" fontId="4" fillId="0" borderId="0"/>
    <xf numFmtId="0" fontId="1" fillId="0" borderId="0">
      <alignment vertical="center"/>
    </xf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2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1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/>
    <xf numFmtId="0" fontId="4" fillId="0" borderId="0"/>
    <xf numFmtId="0" fontId="1" fillId="0" borderId="0">
      <alignment vertical="center"/>
    </xf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2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41" fontId="2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22" fillId="10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2" borderId="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0" borderId="0" xfId="693" applyFont="1" applyFill="1"/>
    <xf numFmtId="0" fontId="7" fillId="3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Alignment="1">
      <alignment horizontal="left" vertical="center"/>
    </xf>
    <xf numFmtId="41" fontId="0" fillId="0" borderId="0" xfId="718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1" fontId="0" fillId="0" borderId="0" xfId="718" applyFont="1" applyFill="1">
      <alignment vertical="center"/>
    </xf>
    <xf numFmtId="0" fontId="0" fillId="0" borderId="0" xfId="0" quotePrefix="1" applyFill="1">
      <alignment vertical="center"/>
    </xf>
    <xf numFmtId="0" fontId="0" fillId="0" borderId="0" xfId="0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2" fillId="0" borderId="0" xfId="0" applyFont="1" applyFill="1">
      <alignment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>
      <alignment vertical="center"/>
    </xf>
    <xf numFmtId="41" fontId="7" fillId="3" borderId="0" xfId="718" applyFont="1" applyFill="1" applyBorder="1" applyAlignment="1">
      <alignment horizontal="center" vertical="center" wrapText="1"/>
    </xf>
    <xf numFmtId="0" fontId="0" fillId="37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30" fillId="0" borderId="0" xfId="0" applyFont="1" applyFill="1">
      <alignment vertical="center"/>
    </xf>
    <xf numFmtId="0" fontId="7" fillId="3" borderId="1" xfId="0" applyFont="1" applyFill="1" applyBorder="1" applyAlignment="1">
      <alignment horizontal="center" vertical="center"/>
    </xf>
    <xf numFmtId="41" fontId="0" fillId="5" borderId="0" xfId="718" applyFont="1" applyFill="1">
      <alignment vertical="center"/>
    </xf>
    <xf numFmtId="0" fontId="7" fillId="3" borderId="11" xfId="0" applyFont="1" applyFill="1" applyBorder="1" applyAlignment="1">
      <alignment horizontal="center" vertical="center" wrapText="1"/>
    </xf>
    <xf numFmtId="41" fontId="0" fillId="37" borderId="0" xfId="718" applyFont="1" applyFill="1">
      <alignment vertical="center"/>
    </xf>
    <xf numFmtId="0" fontId="0" fillId="37" borderId="0" xfId="0" applyFill="1" applyAlignment="1">
      <alignment horizontal="center" vertical="center"/>
    </xf>
    <xf numFmtId="0" fontId="13" fillId="0" borderId="12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41" fontId="30" fillId="0" borderId="0" xfId="718" applyFont="1">
      <alignment vertical="center"/>
    </xf>
    <xf numFmtId="0" fontId="0" fillId="38" borderId="0" xfId="0" applyFill="1">
      <alignment vertical="center"/>
    </xf>
    <xf numFmtId="0" fontId="7" fillId="3" borderId="0" xfId="0" applyFont="1" applyFill="1">
      <alignment vertical="center"/>
    </xf>
    <xf numFmtId="0" fontId="0" fillId="38" borderId="1" xfId="0" applyFill="1" applyBorder="1">
      <alignment vertical="center"/>
    </xf>
    <xf numFmtId="0" fontId="31" fillId="3" borderId="0" xfId="0" applyFont="1" applyFill="1">
      <alignment vertical="center"/>
    </xf>
    <xf numFmtId="0" fontId="6" fillId="39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41" fontId="0" fillId="39" borderId="1" xfId="718" applyFont="1" applyFill="1" applyBorder="1" applyAlignment="1">
      <alignment horizontal="center" vertical="center"/>
    </xf>
    <xf numFmtId="41" fontId="0" fillId="38" borderId="1" xfId="718" applyFont="1" applyFill="1" applyBorder="1" applyAlignment="1">
      <alignment horizontal="center" vertical="center"/>
    </xf>
    <xf numFmtId="0" fontId="0" fillId="38" borderId="0" xfId="0" applyFill="1" applyBorder="1">
      <alignment vertical="center"/>
    </xf>
    <xf numFmtId="0" fontId="6" fillId="38" borderId="0" xfId="0" applyFont="1" applyFill="1">
      <alignment vertical="center"/>
    </xf>
    <xf numFmtId="0" fontId="6" fillId="40" borderId="0" xfId="0" applyFont="1" applyFill="1">
      <alignment vertical="center"/>
    </xf>
    <xf numFmtId="0" fontId="0" fillId="40" borderId="0" xfId="0" applyFill="1">
      <alignment vertical="center"/>
    </xf>
    <xf numFmtId="0" fontId="13" fillId="38" borderId="0" xfId="0" quotePrefix="1" applyFont="1" applyFill="1">
      <alignment vertical="center"/>
    </xf>
    <xf numFmtId="0" fontId="6" fillId="38" borderId="0" xfId="0" quotePrefix="1" applyFont="1" applyFill="1">
      <alignment vertical="center"/>
    </xf>
    <xf numFmtId="0" fontId="0" fillId="38" borderId="0" xfId="0" quotePrefix="1" applyFill="1">
      <alignment vertical="center"/>
    </xf>
    <xf numFmtId="0" fontId="0" fillId="38" borderId="0" xfId="0" quotePrefix="1" applyFill="1" applyBorder="1">
      <alignment vertical="center"/>
    </xf>
    <xf numFmtId="0" fontId="32" fillId="38" borderId="0" xfId="0" quotePrefix="1" applyFont="1" applyFill="1">
      <alignment vertical="center"/>
    </xf>
    <xf numFmtId="41" fontId="0" fillId="38" borderId="0" xfId="0" applyNumberFormat="1" applyFill="1">
      <alignment vertical="center"/>
    </xf>
    <xf numFmtId="0" fontId="0" fillId="38" borderId="1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8" borderId="14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38" borderId="19" xfId="0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0" fontId="0" fillId="38" borderId="21" xfId="0" applyFill="1" applyBorder="1" applyAlignment="1">
      <alignment horizontal="center" vertical="center"/>
    </xf>
    <xf numFmtId="0" fontId="6" fillId="39" borderId="16" xfId="0" applyFont="1" applyFill="1" applyBorder="1" applyAlignment="1">
      <alignment horizontal="center" vertical="center"/>
    </xf>
    <xf numFmtId="0" fontId="6" fillId="39" borderId="17" xfId="0" applyFont="1" applyFill="1" applyBorder="1" applyAlignment="1">
      <alignment horizontal="center" vertical="center"/>
    </xf>
    <xf numFmtId="0" fontId="6" fillId="39" borderId="18" xfId="0" applyFont="1" applyFill="1" applyBorder="1" applyAlignment="1">
      <alignment horizontal="center" vertical="center"/>
    </xf>
    <xf numFmtId="0" fontId="0" fillId="38" borderId="1" xfId="0" applyFont="1" applyFill="1" applyBorder="1" applyAlignment="1">
      <alignment horizontal="center" vertical="center"/>
    </xf>
  </cellXfs>
  <cellStyles count="761">
    <cellStyle name="20% - 강조색1" xfId="735" builtinId="30" customBuiltin="1"/>
    <cellStyle name="20% - 강조색2" xfId="738" builtinId="34" customBuiltin="1"/>
    <cellStyle name="20% - 강조색3" xfId="741" builtinId="38" customBuiltin="1"/>
    <cellStyle name="20% - 강조색4" xfId="744" builtinId="42" customBuiltin="1"/>
    <cellStyle name="20% - 강조색5" xfId="747" builtinId="46" customBuiltin="1"/>
    <cellStyle name="20% - 강조색6" xfId="750" builtinId="50" customBuiltin="1"/>
    <cellStyle name="40% - 강조색1" xfId="736" builtinId="31" customBuiltin="1"/>
    <cellStyle name="40% - 강조색2" xfId="739" builtinId="35" customBuiltin="1"/>
    <cellStyle name="40% - 강조색3" xfId="742" builtinId="39" customBuiltin="1"/>
    <cellStyle name="40% - 강조색4" xfId="745" builtinId="43" customBuiltin="1"/>
    <cellStyle name="40% - 강조색5" xfId="748" builtinId="47" customBuiltin="1"/>
    <cellStyle name="40% - 강조색6" xfId="751" builtinId="51" customBuiltin="1"/>
    <cellStyle name="60% - 강조색1 2" xfId="754" xr:uid="{00000000-0005-0000-0000-0000FE020000}"/>
    <cellStyle name="60% - 강조색2 2" xfId="755" xr:uid="{00000000-0005-0000-0000-0000FF020000}"/>
    <cellStyle name="60% - 강조색3 2" xfId="756" xr:uid="{00000000-0005-0000-0000-000000030000}"/>
    <cellStyle name="60% - 강조색4 2" xfId="757" xr:uid="{00000000-0005-0000-0000-000001030000}"/>
    <cellStyle name="60% - 강조색5 2" xfId="758" xr:uid="{00000000-0005-0000-0000-000002030000}"/>
    <cellStyle name="60% - 강조색6 2" xfId="759" xr:uid="{00000000-0005-0000-0000-000003030000}"/>
    <cellStyle name="강조색1" xfId="734" builtinId="29" customBuiltin="1"/>
    <cellStyle name="강조색2" xfId="737" builtinId="33" customBuiltin="1"/>
    <cellStyle name="강조색3" xfId="740" builtinId="37" customBuiltin="1"/>
    <cellStyle name="강조색4" xfId="743" builtinId="41" customBuiltin="1"/>
    <cellStyle name="강조색5" xfId="746" builtinId="45" customBuiltin="1"/>
    <cellStyle name="강조색6" xfId="749" builtinId="49" customBuiltin="1"/>
    <cellStyle name="경고문" xfId="730" builtinId="11" customBuiltin="1"/>
    <cellStyle name="계산" xfId="727" builtinId="22" customBuiltin="1"/>
    <cellStyle name="나쁨" xfId="724" builtinId="27" customBuiltin="1"/>
    <cellStyle name="메모" xfId="731" builtinId="10" customBuiltin="1"/>
    <cellStyle name="보통 2" xfId="753" xr:uid="{00000000-0005-0000-0000-000004030000}"/>
    <cellStyle name="설명 텍스트" xfId="732" builtinId="53" customBuiltin="1"/>
    <cellStyle name="셀 확인" xfId="729" builtinId="23" customBuiltin="1"/>
    <cellStyle name="쉼표 [0]" xfId="718" builtinId="6"/>
    <cellStyle name="쉼표 [0] 2 2" xfId="419" xr:uid="{00000000-0005-0000-0000-000000000000}"/>
    <cellStyle name="쉼표 [0] 2 3" xfId="424" xr:uid="{00000000-0005-0000-0000-000001000000}"/>
    <cellStyle name="쉼표 [0] 2 4" xfId="535" xr:uid="{00000000-0005-0000-0000-000002000000}"/>
    <cellStyle name="쉼표 [0] 2 5" xfId="646" xr:uid="{00000000-0005-0000-0000-000003000000}"/>
    <cellStyle name="연결된 셀" xfId="728" builtinId="24" customBuiltin="1"/>
    <cellStyle name="요약" xfId="733" builtinId="25" customBuiltin="1"/>
    <cellStyle name="입력" xfId="725" builtinId="20" customBuiltin="1"/>
    <cellStyle name="제목 1" xfId="719" builtinId="16" customBuiltin="1"/>
    <cellStyle name="제목 2" xfId="720" builtinId="17" customBuiltin="1"/>
    <cellStyle name="제목 3" xfId="721" builtinId="18" customBuiltin="1"/>
    <cellStyle name="제목 4" xfId="722" builtinId="19" customBuiltin="1"/>
    <cellStyle name="제목 5" xfId="752" xr:uid="{00000000-0005-0000-0000-000005030000}"/>
    <cellStyle name="좋음" xfId="723" builtinId="26" customBuiltin="1"/>
    <cellStyle name="출력" xfId="726" builtinId="21" customBuiltin="1"/>
    <cellStyle name="표준" xfId="0" builtinId="0"/>
    <cellStyle name="표준 10" xfId="9" xr:uid="{00000000-0005-0000-0000-000005000000}"/>
    <cellStyle name="표준 10 10" xfId="76" xr:uid="{00000000-0005-0000-0000-000006000000}"/>
    <cellStyle name="표준 10 11" xfId="97" xr:uid="{00000000-0005-0000-0000-000007000000}"/>
    <cellStyle name="표준 10 11 2" xfId="135" xr:uid="{00000000-0005-0000-0000-000008000000}"/>
    <cellStyle name="표준 10 11 2 2" xfId="272" xr:uid="{00000000-0005-0000-0000-000009000000}"/>
    <cellStyle name="표준 10 11 2 2 2" xfId="302" xr:uid="{00000000-0005-0000-0000-00000A000000}"/>
    <cellStyle name="표준 10 11 2 2 3" xfId="398" xr:uid="{00000000-0005-0000-0000-00000B000000}"/>
    <cellStyle name="표준 10 11 2 2 4" xfId="630" xr:uid="{00000000-0005-0000-0000-00000C000000}"/>
    <cellStyle name="표준 10 11 2 3" xfId="368" xr:uid="{00000000-0005-0000-0000-00000D000000}"/>
    <cellStyle name="표준 10 11 2 4" xfId="600" xr:uid="{00000000-0005-0000-0000-00000E000000}"/>
    <cellStyle name="표준 10 11 3" xfId="195" xr:uid="{00000000-0005-0000-0000-00000F000000}"/>
    <cellStyle name="표준 10 11 4" xfId="192" xr:uid="{00000000-0005-0000-0000-000010000000}"/>
    <cellStyle name="표준 10 11 5" xfId="242" xr:uid="{00000000-0005-0000-0000-000011000000}"/>
    <cellStyle name="표준 10 11 6" xfId="340" xr:uid="{00000000-0005-0000-0000-000012000000}"/>
    <cellStyle name="표준 10 11 7" xfId="573" xr:uid="{00000000-0005-0000-0000-000013000000}"/>
    <cellStyle name="표준 10 12" xfId="161" xr:uid="{00000000-0005-0000-0000-000014000000}"/>
    <cellStyle name="표준 10 13" xfId="157" xr:uid="{00000000-0005-0000-0000-000015000000}"/>
    <cellStyle name="표준 10 14" xfId="170" xr:uid="{00000000-0005-0000-0000-000016000000}"/>
    <cellStyle name="표준 10 15" xfId="125" xr:uid="{00000000-0005-0000-0000-000017000000}"/>
    <cellStyle name="표준 10 15 2" xfId="257" xr:uid="{00000000-0005-0000-0000-000018000000}"/>
    <cellStyle name="표준 10 15 2 2" xfId="295" xr:uid="{00000000-0005-0000-0000-000019000000}"/>
    <cellStyle name="표준 10 15 2 3" xfId="391" xr:uid="{00000000-0005-0000-0000-00001A000000}"/>
    <cellStyle name="표준 10 15 2 4" xfId="623" xr:uid="{00000000-0005-0000-0000-00001B000000}"/>
    <cellStyle name="표준 10 15 3" xfId="354" xr:uid="{00000000-0005-0000-0000-00001C000000}"/>
    <cellStyle name="표준 10 15 4" xfId="586" xr:uid="{00000000-0005-0000-0000-00001D000000}"/>
    <cellStyle name="표준 10 16" xfId="197" xr:uid="{00000000-0005-0000-0000-00001E000000}"/>
    <cellStyle name="표준 10 17" xfId="225" xr:uid="{00000000-0005-0000-0000-00001F000000}"/>
    <cellStyle name="표준 10 18" xfId="323" xr:uid="{00000000-0005-0000-0000-000020000000}"/>
    <cellStyle name="표준 10 19" xfId="525" xr:uid="{00000000-0005-0000-0000-000021000000}"/>
    <cellStyle name="표준 10 2" xfId="41" xr:uid="{00000000-0005-0000-0000-000022000000}"/>
    <cellStyle name="표준 10 2 10" xfId="328" xr:uid="{00000000-0005-0000-0000-000023000000}"/>
    <cellStyle name="표준 10 2 11" xfId="521" xr:uid="{00000000-0005-0000-0000-000024000000}"/>
    <cellStyle name="표준 10 2 2" xfId="103" xr:uid="{00000000-0005-0000-0000-000025000000}"/>
    <cellStyle name="표준 10 2 2 2" xfId="114" xr:uid="{00000000-0005-0000-0000-000026000000}"/>
    <cellStyle name="표준 10 2 2 2 2" xfId="277" xr:uid="{00000000-0005-0000-0000-000027000000}"/>
    <cellStyle name="표준 10 2 2 2 2 2" xfId="285" xr:uid="{00000000-0005-0000-0000-000028000000}"/>
    <cellStyle name="표준 10 2 2 2 2 3" xfId="381" xr:uid="{00000000-0005-0000-0000-000029000000}"/>
    <cellStyle name="표준 10 2 2 2 2 4" xfId="613" xr:uid="{00000000-0005-0000-0000-00002A000000}"/>
    <cellStyle name="표준 10 2 2 2 3" xfId="373" xr:uid="{00000000-0005-0000-0000-00002B000000}"/>
    <cellStyle name="표준 10 2 2 2 4" xfId="605" xr:uid="{00000000-0005-0000-0000-00002C000000}"/>
    <cellStyle name="표준 10 2 2 3" xfId="189" xr:uid="{00000000-0005-0000-0000-00002D000000}"/>
    <cellStyle name="표준 10 2 2 4" xfId="211" xr:uid="{00000000-0005-0000-0000-00002E000000}"/>
    <cellStyle name="표준 10 2 2 5" xfId="235" xr:uid="{00000000-0005-0000-0000-00002F000000}"/>
    <cellStyle name="표준 10 2 2 6" xfId="333" xr:uid="{00000000-0005-0000-0000-000030000000}"/>
    <cellStyle name="표준 10 2 2 7" xfId="506" xr:uid="{00000000-0005-0000-0000-000031000000}"/>
    <cellStyle name="표준 10 2 3" xfId="149" xr:uid="{00000000-0005-0000-0000-000032000000}"/>
    <cellStyle name="표준 10 2 4" xfId="139" xr:uid="{00000000-0005-0000-0000-000033000000}"/>
    <cellStyle name="표준 10 2 5" xfId="162" xr:uid="{00000000-0005-0000-0000-000034000000}"/>
    <cellStyle name="표준 10 2 6" xfId="165" xr:uid="{00000000-0005-0000-0000-000035000000}"/>
    <cellStyle name="표준 10 2 7" xfId="93" xr:uid="{00000000-0005-0000-0000-000036000000}"/>
    <cellStyle name="표준 10 2 7 2" xfId="262" xr:uid="{00000000-0005-0000-0000-000037000000}"/>
    <cellStyle name="표준 10 2 7 2 2" xfId="268" xr:uid="{00000000-0005-0000-0000-000038000000}"/>
    <cellStyle name="표준 10 2 7 2 3" xfId="364" xr:uid="{00000000-0005-0000-0000-000039000000}"/>
    <cellStyle name="표준 10 2 7 2 4" xfId="596" xr:uid="{00000000-0005-0000-0000-00003A000000}"/>
    <cellStyle name="표준 10 2 7 3" xfId="358" xr:uid="{00000000-0005-0000-0000-00003B000000}"/>
    <cellStyle name="표준 10 2 7 4" xfId="590" xr:uid="{00000000-0005-0000-0000-00003C000000}"/>
    <cellStyle name="표준 10 2 8" xfId="126" xr:uid="{00000000-0005-0000-0000-00003D000000}"/>
    <cellStyle name="표준 10 2 9" xfId="230" xr:uid="{00000000-0005-0000-0000-00003E000000}"/>
    <cellStyle name="표준 10 3" xfId="46" xr:uid="{00000000-0005-0000-0000-00003F000000}"/>
    <cellStyle name="표준 10 4" xfId="50" xr:uid="{00000000-0005-0000-0000-000040000000}"/>
    <cellStyle name="표준 10 5" xfId="54" xr:uid="{00000000-0005-0000-0000-000041000000}"/>
    <cellStyle name="표준 10 6" xfId="59" xr:uid="{00000000-0005-0000-0000-000042000000}"/>
    <cellStyle name="표준 10 7" xfId="64" xr:uid="{00000000-0005-0000-0000-000043000000}"/>
    <cellStyle name="표준 10 8" xfId="68" xr:uid="{00000000-0005-0000-0000-000044000000}"/>
    <cellStyle name="표준 10 9" xfId="72" xr:uid="{00000000-0005-0000-0000-000045000000}"/>
    <cellStyle name="표준 100" xfId="659" xr:uid="{00000000-0005-0000-0000-000046000000}"/>
    <cellStyle name="표준 101" xfId="660" xr:uid="{00000000-0005-0000-0000-000047000000}"/>
    <cellStyle name="표준 102" xfId="661" xr:uid="{00000000-0005-0000-0000-000048000000}"/>
    <cellStyle name="표준 103" xfId="662" xr:uid="{00000000-0005-0000-0000-000049000000}"/>
    <cellStyle name="표준 104" xfId="663" xr:uid="{00000000-0005-0000-0000-00004A000000}"/>
    <cellStyle name="표준 105" xfId="664" xr:uid="{00000000-0005-0000-0000-00004B000000}"/>
    <cellStyle name="표준 106" xfId="670" xr:uid="{00000000-0005-0000-0000-00004C000000}"/>
    <cellStyle name="표준 107" xfId="665" xr:uid="{00000000-0005-0000-0000-00004D000000}"/>
    <cellStyle name="표준 108" xfId="666" xr:uid="{00000000-0005-0000-0000-00004E000000}"/>
    <cellStyle name="표준 109" xfId="671" xr:uid="{00000000-0005-0000-0000-00004F000000}"/>
    <cellStyle name="표준 11" xfId="12" xr:uid="{00000000-0005-0000-0000-000050000000}"/>
    <cellStyle name="표준 11 10" xfId="77" xr:uid="{00000000-0005-0000-0000-000051000000}"/>
    <cellStyle name="표준 11 11" xfId="98" xr:uid="{00000000-0005-0000-0000-000052000000}"/>
    <cellStyle name="표준 11 11 2" xfId="137" xr:uid="{00000000-0005-0000-0000-000053000000}"/>
    <cellStyle name="표준 11 11 2 2" xfId="273" xr:uid="{00000000-0005-0000-0000-000054000000}"/>
    <cellStyle name="표준 11 11 2 2 2" xfId="303" xr:uid="{00000000-0005-0000-0000-000055000000}"/>
    <cellStyle name="표준 11 11 2 2 3" xfId="399" xr:uid="{00000000-0005-0000-0000-000056000000}"/>
    <cellStyle name="표준 11 11 2 2 4" xfId="631" xr:uid="{00000000-0005-0000-0000-000057000000}"/>
    <cellStyle name="표준 11 11 2 3" xfId="369" xr:uid="{00000000-0005-0000-0000-000058000000}"/>
    <cellStyle name="표준 11 11 2 4" xfId="601" xr:uid="{00000000-0005-0000-0000-000059000000}"/>
    <cellStyle name="표준 11 11 3" xfId="196" xr:uid="{00000000-0005-0000-0000-00005A000000}"/>
    <cellStyle name="표준 11 11 3 2" xfId="311" xr:uid="{00000000-0005-0000-0000-00005B000000}"/>
    <cellStyle name="표준 11 11 3 3" xfId="406" xr:uid="{00000000-0005-0000-0000-00005C000000}"/>
    <cellStyle name="표준 11 11 3 4" xfId="638" xr:uid="{00000000-0005-0000-0000-00005D000000}"/>
    <cellStyle name="표준 11 11 4" xfId="190" xr:uid="{00000000-0005-0000-0000-00005E000000}"/>
    <cellStyle name="표준 11 11 4 2" xfId="310" xr:uid="{00000000-0005-0000-0000-00005F000000}"/>
    <cellStyle name="표준 11 11 4 3" xfId="405" xr:uid="{00000000-0005-0000-0000-000060000000}"/>
    <cellStyle name="표준 11 11 4 4" xfId="637" xr:uid="{00000000-0005-0000-0000-000061000000}"/>
    <cellStyle name="표준 11 11 5" xfId="243" xr:uid="{00000000-0005-0000-0000-000062000000}"/>
    <cellStyle name="표준 11 11 6" xfId="341" xr:uid="{00000000-0005-0000-0000-000063000000}"/>
    <cellStyle name="표준 11 11 7" xfId="574" xr:uid="{00000000-0005-0000-0000-000064000000}"/>
    <cellStyle name="표준 11 12" xfId="158" xr:uid="{00000000-0005-0000-0000-000065000000}"/>
    <cellStyle name="표준 11 12 2" xfId="248" xr:uid="{00000000-0005-0000-0000-000066000000}"/>
    <cellStyle name="표준 11 12 3" xfId="346" xr:uid="{00000000-0005-0000-0000-000067000000}"/>
    <cellStyle name="표준 11 12 4" xfId="579" xr:uid="{00000000-0005-0000-0000-000068000000}"/>
    <cellStyle name="표준 11 13" xfId="142" xr:uid="{00000000-0005-0000-0000-000069000000}"/>
    <cellStyle name="표준 11 13 2" xfId="244" xr:uid="{00000000-0005-0000-0000-00006A000000}"/>
    <cellStyle name="표준 11 13 3" xfId="342" xr:uid="{00000000-0005-0000-0000-00006B000000}"/>
    <cellStyle name="표준 11 13 4" xfId="575" xr:uid="{00000000-0005-0000-0000-00006C000000}"/>
    <cellStyle name="표준 11 14" xfId="146" xr:uid="{00000000-0005-0000-0000-00006D000000}"/>
    <cellStyle name="표준 11 14 2" xfId="245" xr:uid="{00000000-0005-0000-0000-00006E000000}"/>
    <cellStyle name="표준 11 14 3" xfId="343" xr:uid="{00000000-0005-0000-0000-00006F000000}"/>
    <cellStyle name="표준 11 14 4" xfId="576" xr:uid="{00000000-0005-0000-0000-000070000000}"/>
    <cellStyle name="표준 11 15" xfId="123" xr:uid="{00000000-0005-0000-0000-000071000000}"/>
    <cellStyle name="표준 11 15 2" xfId="259" xr:uid="{00000000-0005-0000-0000-000072000000}"/>
    <cellStyle name="표준 11 15 2 2" xfId="293" xr:uid="{00000000-0005-0000-0000-000073000000}"/>
    <cellStyle name="표준 11 15 2 3" xfId="389" xr:uid="{00000000-0005-0000-0000-000074000000}"/>
    <cellStyle name="표준 11 15 2 4" xfId="621" xr:uid="{00000000-0005-0000-0000-000075000000}"/>
    <cellStyle name="표준 11 15 3" xfId="355" xr:uid="{00000000-0005-0000-0000-000076000000}"/>
    <cellStyle name="표준 11 15 4" xfId="587" xr:uid="{00000000-0005-0000-0000-000077000000}"/>
    <cellStyle name="표준 11 16" xfId="199" xr:uid="{00000000-0005-0000-0000-000078000000}"/>
    <cellStyle name="표준 11 17" xfId="226" xr:uid="{00000000-0005-0000-0000-000079000000}"/>
    <cellStyle name="표준 11 18" xfId="324" xr:uid="{00000000-0005-0000-0000-00007A000000}"/>
    <cellStyle name="표준 11 19" xfId="517" xr:uid="{00000000-0005-0000-0000-00007B000000}"/>
    <cellStyle name="표준 11 2" xfId="42" xr:uid="{00000000-0005-0000-0000-00007C000000}"/>
    <cellStyle name="표준 11 2 10" xfId="329" xr:uid="{00000000-0005-0000-0000-00007D000000}"/>
    <cellStyle name="표준 11 2 11" xfId="537" xr:uid="{00000000-0005-0000-0000-00007E000000}"/>
    <cellStyle name="표준 11 2 2" xfId="105" xr:uid="{00000000-0005-0000-0000-00007F000000}"/>
    <cellStyle name="표준 11 2 2 2" xfId="115" xr:uid="{00000000-0005-0000-0000-000080000000}"/>
    <cellStyle name="표준 11 2 2 2 2" xfId="278" xr:uid="{00000000-0005-0000-0000-000081000000}"/>
    <cellStyle name="표준 11 2 2 2 2 2" xfId="286" xr:uid="{00000000-0005-0000-0000-000082000000}"/>
    <cellStyle name="표준 11 2 2 2 2 3" xfId="382" xr:uid="{00000000-0005-0000-0000-000083000000}"/>
    <cellStyle name="표준 11 2 2 2 2 4" xfId="614" xr:uid="{00000000-0005-0000-0000-000084000000}"/>
    <cellStyle name="표준 11 2 2 2 3" xfId="374" xr:uid="{00000000-0005-0000-0000-000085000000}"/>
    <cellStyle name="표준 11 2 2 2 4" xfId="606" xr:uid="{00000000-0005-0000-0000-000086000000}"/>
    <cellStyle name="표준 11 2 2 3" xfId="188" xr:uid="{00000000-0005-0000-0000-000087000000}"/>
    <cellStyle name="표준 11 2 2 4" xfId="209" xr:uid="{00000000-0005-0000-0000-000088000000}"/>
    <cellStyle name="표준 11 2 2 5" xfId="236" xr:uid="{00000000-0005-0000-0000-000089000000}"/>
    <cellStyle name="표준 11 2 2 6" xfId="334" xr:uid="{00000000-0005-0000-0000-00008A000000}"/>
    <cellStyle name="표준 11 2 2 7" xfId="567" xr:uid="{00000000-0005-0000-0000-00008B000000}"/>
    <cellStyle name="표준 11 2 3" xfId="150" xr:uid="{00000000-0005-0000-0000-00008C000000}"/>
    <cellStyle name="표준 11 2 4" xfId="143" xr:uid="{00000000-0005-0000-0000-00008D000000}"/>
    <cellStyle name="표준 11 2 5" xfId="154" xr:uid="{00000000-0005-0000-0000-00008E000000}"/>
    <cellStyle name="표준 11 2 6" xfId="163" xr:uid="{00000000-0005-0000-0000-00008F000000}"/>
    <cellStyle name="표준 11 2 7" xfId="185" xr:uid="{00000000-0005-0000-0000-000090000000}"/>
    <cellStyle name="표준 11 2 7 2" xfId="263" xr:uid="{00000000-0005-0000-0000-000091000000}"/>
    <cellStyle name="표준 11 2 7 2 2" xfId="308" xr:uid="{00000000-0005-0000-0000-000092000000}"/>
    <cellStyle name="표준 11 2 7 2 3" xfId="403" xr:uid="{00000000-0005-0000-0000-000093000000}"/>
    <cellStyle name="표준 11 2 7 2 4" xfId="635" xr:uid="{00000000-0005-0000-0000-000094000000}"/>
    <cellStyle name="표준 11 2 7 3" xfId="359" xr:uid="{00000000-0005-0000-0000-000095000000}"/>
    <cellStyle name="표준 11 2 7 4" xfId="591" xr:uid="{00000000-0005-0000-0000-000096000000}"/>
    <cellStyle name="표준 11 2 8" xfId="106" xr:uid="{00000000-0005-0000-0000-000097000000}"/>
    <cellStyle name="표준 11 2 8 2" xfId="279" xr:uid="{00000000-0005-0000-0000-000098000000}"/>
    <cellStyle name="표준 11 2 8 3" xfId="375" xr:uid="{00000000-0005-0000-0000-000099000000}"/>
    <cellStyle name="표준 11 2 8 4" xfId="607" xr:uid="{00000000-0005-0000-0000-00009A000000}"/>
    <cellStyle name="표준 11 2 9" xfId="231" xr:uid="{00000000-0005-0000-0000-00009B000000}"/>
    <cellStyle name="표준 11 3" xfId="47" xr:uid="{00000000-0005-0000-0000-00009C000000}"/>
    <cellStyle name="표준 11 4" xfId="51" xr:uid="{00000000-0005-0000-0000-00009D000000}"/>
    <cellStyle name="표준 11 5" xfId="55" xr:uid="{00000000-0005-0000-0000-00009E000000}"/>
    <cellStyle name="표준 11 6" xfId="60" xr:uid="{00000000-0005-0000-0000-00009F000000}"/>
    <cellStyle name="표준 11 7" xfId="65" xr:uid="{00000000-0005-0000-0000-0000A0000000}"/>
    <cellStyle name="표준 11 8" xfId="69" xr:uid="{00000000-0005-0000-0000-0000A1000000}"/>
    <cellStyle name="표준 11 9" xfId="73" xr:uid="{00000000-0005-0000-0000-0000A2000000}"/>
    <cellStyle name="표준 110" xfId="667" xr:uid="{00000000-0005-0000-0000-0000A3000000}"/>
    <cellStyle name="표준 111" xfId="668" xr:uid="{00000000-0005-0000-0000-0000A4000000}"/>
    <cellStyle name="표준 112" xfId="672" xr:uid="{00000000-0005-0000-0000-0000A5000000}"/>
    <cellStyle name="표준 113" xfId="673" xr:uid="{00000000-0005-0000-0000-0000A6000000}"/>
    <cellStyle name="표준 114" xfId="674" xr:uid="{00000000-0005-0000-0000-0000A7000000}"/>
    <cellStyle name="표준 115" xfId="675" xr:uid="{00000000-0005-0000-0000-0000A8000000}"/>
    <cellStyle name="표준 116" xfId="676" xr:uid="{00000000-0005-0000-0000-0000A9000000}"/>
    <cellStyle name="표준 117" xfId="677" xr:uid="{00000000-0005-0000-0000-0000AA000000}"/>
    <cellStyle name="표준 118" xfId="681" xr:uid="{00000000-0005-0000-0000-0000AB000000}"/>
    <cellStyle name="표준 119" xfId="682" xr:uid="{00000000-0005-0000-0000-0000AC000000}"/>
    <cellStyle name="표준 12" xfId="10" xr:uid="{00000000-0005-0000-0000-0000AD000000}"/>
    <cellStyle name="표준 12 2" xfId="104" xr:uid="{00000000-0005-0000-0000-0000AE000000}"/>
    <cellStyle name="표준 12 3" xfId="136" xr:uid="{00000000-0005-0000-0000-0000AF000000}"/>
    <cellStyle name="표준 12 4" xfId="131" xr:uid="{00000000-0005-0000-0000-0000B0000000}"/>
    <cellStyle name="표준 12 5" xfId="152" xr:uid="{00000000-0005-0000-0000-0000B1000000}"/>
    <cellStyle name="표준 12 6" xfId="166" xr:uid="{00000000-0005-0000-0000-0000B2000000}"/>
    <cellStyle name="표준 12 7" xfId="258" xr:uid="{00000000-0005-0000-0000-0000B3000000}"/>
    <cellStyle name="표준 120" xfId="683" xr:uid="{00000000-0005-0000-0000-0000B4000000}"/>
    <cellStyle name="표준 121" xfId="684" xr:uid="{00000000-0005-0000-0000-0000B5000000}"/>
    <cellStyle name="표준 122" xfId="685" xr:uid="{00000000-0005-0000-0000-0000B6000000}"/>
    <cellStyle name="표준 123" xfId="686" xr:uid="{00000000-0005-0000-0000-0000B7000000}"/>
    <cellStyle name="표준 124" xfId="687" xr:uid="{00000000-0005-0000-0000-0000B8000000}"/>
    <cellStyle name="표준 125" xfId="688" xr:uid="{00000000-0005-0000-0000-0000B9000000}"/>
    <cellStyle name="표준 126" xfId="689" xr:uid="{00000000-0005-0000-0000-0000BA000000}"/>
    <cellStyle name="표준 127" xfId="690" xr:uid="{00000000-0005-0000-0000-0000BB000000}"/>
    <cellStyle name="표준 128" xfId="691" xr:uid="{00000000-0005-0000-0000-0000BC000000}"/>
    <cellStyle name="표준 129" xfId="692" xr:uid="{00000000-0005-0000-0000-0000BD000000}"/>
    <cellStyle name="표준 13" xfId="11" xr:uid="{00000000-0005-0000-0000-0000BE000000}"/>
    <cellStyle name="표준 130" xfId="693" xr:uid="{00000000-0005-0000-0000-0000BF000000}"/>
    <cellStyle name="표준 131" xfId="694" xr:uid="{00000000-0005-0000-0000-0000C0000000}"/>
    <cellStyle name="표준 132" xfId="695" xr:uid="{00000000-0005-0000-0000-0000C1000000}"/>
    <cellStyle name="표준 133" xfId="696" xr:uid="{00000000-0005-0000-0000-0000C2000000}"/>
    <cellStyle name="표준 134" xfId="697" xr:uid="{00000000-0005-0000-0000-0000C3000000}"/>
    <cellStyle name="표준 135" xfId="698" xr:uid="{00000000-0005-0000-0000-0000C4000000}"/>
    <cellStyle name="표준 136" xfId="699" xr:uid="{00000000-0005-0000-0000-0000C5000000}"/>
    <cellStyle name="표준 137" xfId="700" xr:uid="{00000000-0005-0000-0000-0000C6000000}"/>
    <cellStyle name="표준 138" xfId="701" xr:uid="{00000000-0005-0000-0000-0000C7000000}"/>
    <cellStyle name="표준 139" xfId="702" xr:uid="{00000000-0005-0000-0000-0000C8000000}"/>
    <cellStyle name="표준 14" xfId="21" xr:uid="{00000000-0005-0000-0000-0000C9000000}"/>
    <cellStyle name="표준 140" xfId="703" xr:uid="{00000000-0005-0000-0000-0000CA000000}"/>
    <cellStyle name="표준 141" xfId="704" xr:uid="{00000000-0005-0000-0000-0000CB000000}"/>
    <cellStyle name="표준 142" xfId="705" xr:uid="{00000000-0005-0000-0000-0000CC000000}"/>
    <cellStyle name="표준 143" xfId="706" xr:uid="{00000000-0005-0000-0000-0000CD000000}"/>
    <cellStyle name="표준 144" xfId="707" xr:uid="{00000000-0005-0000-0000-0000CE000000}"/>
    <cellStyle name="표준 145" xfId="708" xr:uid="{00000000-0005-0000-0000-0000CF000000}"/>
    <cellStyle name="표준 146" xfId="709" xr:uid="{00000000-0005-0000-0000-0000D0000000}"/>
    <cellStyle name="표준 147" xfId="710" xr:uid="{00000000-0005-0000-0000-0000D1000000}"/>
    <cellStyle name="표준 149" xfId="711" xr:uid="{00000000-0005-0000-0000-0000D2000000}"/>
    <cellStyle name="표준 15" xfId="13" xr:uid="{00000000-0005-0000-0000-0000D3000000}"/>
    <cellStyle name="표준 150" xfId="712" xr:uid="{00000000-0005-0000-0000-0000D4000000}"/>
    <cellStyle name="표준 151" xfId="713" xr:uid="{00000000-0005-0000-0000-0000D5000000}"/>
    <cellStyle name="표준 152" xfId="714" xr:uid="{00000000-0005-0000-0000-0000D6000000}"/>
    <cellStyle name="표준 153" xfId="715" xr:uid="{00000000-0005-0000-0000-0000D7000000}"/>
    <cellStyle name="표준 154" xfId="716" xr:uid="{00000000-0005-0000-0000-0000D8000000}"/>
    <cellStyle name="표준 155" xfId="717" xr:uid="{00000000-0005-0000-0000-0000D9000000}"/>
    <cellStyle name="표준 16" xfId="22" xr:uid="{00000000-0005-0000-0000-0000DA000000}"/>
    <cellStyle name="표준 17" xfId="14" xr:uid="{00000000-0005-0000-0000-0000DB000000}"/>
    <cellStyle name="표준 18" xfId="15" xr:uid="{00000000-0005-0000-0000-0000DC000000}"/>
    <cellStyle name="표준 19" xfId="16" xr:uid="{00000000-0005-0000-0000-0000DD000000}"/>
    <cellStyle name="표준 2" xfId="434" xr:uid="{00000000-0005-0000-0000-0000DE000000}"/>
    <cellStyle name="표준 2 10" xfId="429" xr:uid="{00000000-0005-0000-0000-0000DF000000}"/>
    <cellStyle name="표준 2 10 2" xfId="451" xr:uid="{00000000-0005-0000-0000-0000E0000000}"/>
    <cellStyle name="표준 2 10 2 2" xfId="483" xr:uid="{00000000-0005-0000-0000-0000E1000000}"/>
    <cellStyle name="표준 2 10 2 3" xfId="492" xr:uid="{00000000-0005-0000-0000-0000E2000000}"/>
    <cellStyle name="표준 2 10 2 4" xfId="498" xr:uid="{00000000-0005-0000-0000-0000E3000000}"/>
    <cellStyle name="표준 2 10 2 5" xfId="549" xr:uid="{00000000-0005-0000-0000-0000E4000000}"/>
    <cellStyle name="표준 2 10 2 6" xfId="555" xr:uid="{00000000-0005-0000-0000-0000E5000000}"/>
    <cellStyle name="표준 2 10 2 7" xfId="561" xr:uid="{00000000-0005-0000-0000-0000E6000000}"/>
    <cellStyle name="표준 2 10 3" xfId="460" xr:uid="{00000000-0005-0000-0000-0000E7000000}"/>
    <cellStyle name="표준 2 10 3 2" xfId="487" xr:uid="{00000000-0005-0000-0000-0000E8000000}"/>
    <cellStyle name="표준 2 10 3 3" xfId="496" xr:uid="{00000000-0005-0000-0000-0000E9000000}"/>
    <cellStyle name="표준 2 10 3 4" xfId="502" xr:uid="{00000000-0005-0000-0000-0000EA000000}"/>
    <cellStyle name="표준 2 10 3 5" xfId="553" xr:uid="{00000000-0005-0000-0000-0000EB000000}"/>
    <cellStyle name="표준 2 10 3 6" xfId="559" xr:uid="{00000000-0005-0000-0000-0000EC000000}"/>
    <cellStyle name="표준 2 10 3 7" xfId="565" xr:uid="{00000000-0005-0000-0000-0000ED000000}"/>
    <cellStyle name="표준 2 11" xfId="427" xr:uid="{00000000-0005-0000-0000-0000EE000000}"/>
    <cellStyle name="표준 2 11 2" xfId="444" xr:uid="{00000000-0005-0000-0000-0000EF000000}"/>
    <cellStyle name="표준 2 11 2 2" xfId="481" xr:uid="{00000000-0005-0000-0000-0000F0000000}"/>
    <cellStyle name="표준 2 11 2 3" xfId="463" xr:uid="{00000000-0005-0000-0000-0000F1000000}"/>
    <cellStyle name="표준 2 11 2 4" xfId="462" xr:uid="{00000000-0005-0000-0000-0000F2000000}"/>
    <cellStyle name="표준 2 11 2 5" xfId="547" xr:uid="{00000000-0005-0000-0000-0000F3000000}"/>
    <cellStyle name="표준 2 11 2 6" xfId="514" xr:uid="{00000000-0005-0000-0000-0000F4000000}"/>
    <cellStyle name="표준 2 11 2 7" xfId="542" xr:uid="{00000000-0005-0000-0000-0000F5000000}"/>
    <cellStyle name="표준 2 11 3" xfId="459" xr:uid="{00000000-0005-0000-0000-0000F6000000}"/>
    <cellStyle name="표준 2 11 3 2" xfId="486" xr:uid="{00000000-0005-0000-0000-0000F7000000}"/>
    <cellStyle name="표준 2 11 3 3" xfId="495" xr:uid="{00000000-0005-0000-0000-0000F8000000}"/>
    <cellStyle name="표준 2 11 3 4" xfId="501" xr:uid="{00000000-0005-0000-0000-0000F9000000}"/>
    <cellStyle name="표준 2 11 3 5" xfId="552" xr:uid="{00000000-0005-0000-0000-0000FA000000}"/>
    <cellStyle name="표준 2 11 3 6" xfId="558" xr:uid="{00000000-0005-0000-0000-0000FB000000}"/>
    <cellStyle name="표준 2 11 3 7" xfId="564" xr:uid="{00000000-0005-0000-0000-0000FC000000}"/>
    <cellStyle name="표준 2 12" xfId="430" xr:uid="{00000000-0005-0000-0000-0000FD000000}"/>
    <cellStyle name="표준 2 13" xfId="490" xr:uid="{00000000-0005-0000-0000-0000FE000000}"/>
    <cellStyle name="표준 2 14" xfId="538" xr:uid="{00000000-0005-0000-0000-0000FF000000}"/>
    <cellStyle name="표준 2 15" xfId="540" xr:uid="{00000000-0005-0000-0000-000000010000}"/>
    <cellStyle name="표준 2 16" xfId="760" xr:uid="{00000000-0005-0000-0000-00002A000000}"/>
    <cellStyle name="표준 2 2" xfId="1" xr:uid="{00000000-0005-0000-0000-000001010000}"/>
    <cellStyle name="표준 2 2 2" xfId="478" xr:uid="{00000000-0005-0000-0000-000002010000}"/>
    <cellStyle name="표준 2 2 2 2" xfId="461" xr:uid="{00000000-0005-0000-0000-000003010000}"/>
    <cellStyle name="표준 2 2 2 3" xfId="465" xr:uid="{00000000-0005-0000-0000-000004010000}"/>
    <cellStyle name="표준 2 2 2 4" xfId="472" xr:uid="{00000000-0005-0000-0000-000005010000}"/>
    <cellStyle name="표준 2 2 2 5" xfId="504" xr:uid="{00000000-0005-0000-0000-000006010000}"/>
    <cellStyle name="표준 2 2 2 6" xfId="511" xr:uid="{00000000-0005-0000-0000-000007010000}"/>
    <cellStyle name="표준 2 2 2 7" xfId="528" xr:uid="{00000000-0005-0000-0000-000008010000}"/>
    <cellStyle name="표준 2 2 3" xfId="489" xr:uid="{00000000-0005-0000-0000-000009010000}"/>
    <cellStyle name="표준 2 2 4" xfId="471" xr:uid="{00000000-0005-0000-0000-00000A010000}"/>
    <cellStyle name="표준 2 2 5" xfId="476" xr:uid="{00000000-0005-0000-0000-00000B010000}"/>
    <cellStyle name="표준 2 2 6" xfId="544" xr:uid="{00000000-0005-0000-0000-00000C010000}"/>
    <cellStyle name="표준 2 2 7" xfId="516" xr:uid="{00000000-0005-0000-0000-00000D010000}"/>
    <cellStyle name="표준 2 2 8" xfId="522" xr:uid="{00000000-0005-0000-0000-00000E010000}"/>
    <cellStyle name="표준 2 3" xfId="88" xr:uid="{00000000-0005-0000-0000-00000F010000}"/>
    <cellStyle name="표준 2 3 2" xfId="168" xr:uid="{00000000-0005-0000-0000-000010010000}"/>
    <cellStyle name="표준 2 3 2 2" xfId="178" xr:uid="{00000000-0005-0000-0000-000011010000}"/>
    <cellStyle name="표준 2 3 2 2 2" xfId="306" xr:uid="{00000000-0005-0000-0000-000012010000}"/>
    <cellStyle name="표준 2 3 2 3" xfId="212" xr:uid="{00000000-0005-0000-0000-000013010000}"/>
    <cellStyle name="표준 2 3 2 4" xfId="220" xr:uid="{00000000-0005-0000-0000-000014010000}"/>
    <cellStyle name="표준 2 3 2 5" xfId="251" xr:uid="{00000000-0005-0000-0000-000015010000}"/>
    <cellStyle name="표준 2 3 2 6" xfId="349" xr:uid="{00000000-0005-0000-0000-000016010000}"/>
    <cellStyle name="표준 2 3 2 7" xfId="582" xr:uid="{00000000-0005-0000-0000-000017010000}"/>
    <cellStyle name="표준 2 3 3" xfId="186" xr:uid="{00000000-0005-0000-0000-000018010000}"/>
    <cellStyle name="표준 2 3 4" xfId="207" xr:uid="{00000000-0005-0000-0000-000019010000}"/>
    <cellStyle name="표준 2 3 4 2" xfId="267" xr:uid="{00000000-0005-0000-0000-00001A010000}"/>
    <cellStyle name="표준 2 3 4 3" xfId="363" xr:uid="{00000000-0005-0000-0000-00001B010000}"/>
    <cellStyle name="표준 2 3 4 4" xfId="595" xr:uid="{00000000-0005-0000-0000-00001C010000}"/>
    <cellStyle name="표준 2 3 5" xfId="217" xr:uid="{00000000-0005-0000-0000-00001D010000}"/>
    <cellStyle name="표준 2 3 5 2" xfId="317" xr:uid="{00000000-0005-0000-0000-00001E010000}"/>
    <cellStyle name="표준 2 3 5 3" xfId="412" xr:uid="{00000000-0005-0000-0000-00001F010000}"/>
    <cellStyle name="표준 2 3 5 4" xfId="644" xr:uid="{00000000-0005-0000-0000-000020010000}"/>
    <cellStyle name="표준 2 4" xfId="89" xr:uid="{00000000-0005-0000-0000-000021010000}"/>
    <cellStyle name="표준 2 5" xfId="90" xr:uid="{00000000-0005-0000-0000-000022010000}"/>
    <cellStyle name="표준 2 6" xfId="91" xr:uid="{00000000-0005-0000-0000-000023010000}"/>
    <cellStyle name="표준 2 7" xfId="422" xr:uid="{00000000-0005-0000-0000-000024010000}"/>
    <cellStyle name="표준 2 8" xfId="423" xr:uid="{00000000-0005-0000-0000-000025010000}"/>
    <cellStyle name="표준 2 9" xfId="426" xr:uid="{00000000-0005-0000-0000-000026010000}"/>
    <cellStyle name="표준 2 9 2" xfId="441" xr:uid="{00000000-0005-0000-0000-000027010000}"/>
    <cellStyle name="표준 2 9 2 2" xfId="479" xr:uid="{00000000-0005-0000-0000-000028010000}"/>
    <cellStyle name="표준 2 9 2 3" xfId="469" xr:uid="{00000000-0005-0000-0000-000029010000}"/>
    <cellStyle name="표준 2 9 2 4" xfId="464" xr:uid="{00000000-0005-0000-0000-00002A010000}"/>
    <cellStyle name="표준 2 9 2 5" xfId="545" xr:uid="{00000000-0005-0000-0000-00002B010000}"/>
    <cellStyle name="표준 2 9 2 6" xfId="541" xr:uid="{00000000-0005-0000-0000-00002C010000}"/>
    <cellStyle name="표준 2 9 2 7" xfId="510" xr:uid="{00000000-0005-0000-0000-00002D010000}"/>
    <cellStyle name="표준 2 9 3" xfId="458" xr:uid="{00000000-0005-0000-0000-00002E010000}"/>
    <cellStyle name="표준 2 9 3 2" xfId="485" xr:uid="{00000000-0005-0000-0000-00002F010000}"/>
    <cellStyle name="표준 2 9 3 3" xfId="494" xr:uid="{00000000-0005-0000-0000-000030010000}"/>
    <cellStyle name="표준 2 9 3 4" xfId="500" xr:uid="{00000000-0005-0000-0000-000031010000}"/>
    <cellStyle name="표준 2 9 3 5" xfId="551" xr:uid="{00000000-0005-0000-0000-000032010000}"/>
    <cellStyle name="표준 2 9 3 6" xfId="557" xr:uid="{00000000-0005-0000-0000-000033010000}"/>
    <cellStyle name="표준 2 9 3 7" xfId="563" xr:uid="{00000000-0005-0000-0000-000034010000}"/>
    <cellStyle name="표준 20" xfId="17" xr:uid="{00000000-0005-0000-0000-000035010000}"/>
    <cellStyle name="표준 21" xfId="18" xr:uid="{00000000-0005-0000-0000-000036010000}"/>
    <cellStyle name="표준 22" xfId="19" xr:uid="{00000000-0005-0000-0000-000037010000}"/>
    <cellStyle name="표준 23" xfId="20" xr:uid="{00000000-0005-0000-0000-000038010000}"/>
    <cellStyle name="표준 24" xfId="23" xr:uid="{00000000-0005-0000-0000-000039010000}"/>
    <cellStyle name="표준 25" xfId="24" xr:uid="{00000000-0005-0000-0000-00003A010000}"/>
    <cellStyle name="표준 26" xfId="28" xr:uid="{00000000-0005-0000-0000-00003B010000}"/>
    <cellStyle name="표준 27" xfId="25" xr:uid="{00000000-0005-0000-0000-00003C010000}"/>
    <cellStyle name="표준 28" xfId="26" xr:uid="{00000000-0005-0000-0000-00003D010000}"/>
    <cellStyle name="표준 29" xfId="27" xr:uid="{00000000-0005-0000-0000-00003E010000}"/>
    <cellStyle name="표준 3" xfId="2" xr:uid="{00000000-0005-0000-0000-00003F010000}"/>
    <cellStyle name="표준 30" xfId="29" xr:uid="{00000000-0005-0000-0000-000040010000}"/>
    <cellStyle name="표준 31" xfId="32" xr:uid="{00000000-0005-0000-0000-000041010000}"/>
    <cellStyle name="표준 32" xfId="30" xr:uid="{00000000-0005-0000-0000-000042010000}"/>
    <cellStyle name="표준 33" xfId="31" xr:uid="{00000000-0005-0000-0000-000043010000}"/>
    <cellStyle name="표준 34" xfId="33" xr:uid="{00000000-0005-0000-0000-000044010000}"/>
    <cellStyle name="표준 35" xfId="34" xr:uid="{00000000-0005-0000-0000-000045010000}"/>
    <cellStyle name="표준 36" xfId="35" xr:uid="{00000000-0005-0000-0000-000046010000}"/>
    <cellStyle name="표준 37" xfId="78" xr:uid="{00000000-0005-0000-0000-000047010000}"/>
    <cellStyle name="표준 37 2" xfId="99" xr:uid="{00000000-0005-0000-0000-000048010000}"/>
    <cellStyle name="표준 37 2 2" xfId="171" xr:uid="{00000000-0005-0000-0000-000049010000}"/>
    <cellStyle name="표준 37 2 2 2" xfId="274" xr:uid="{00000000-0005-0000-0000-00004A010000}"/>
    <cellStyle name="표준 37 2 2 2 2" xfId="304" xr:uid="{00000000-0005-0000-0000-00004B010000}"/>
    <cellStyle name="표준 37 2 2 2 3" xfId="400" xr:uid="{00000000-0005-0000-0000-00004C010000}"/>
    <cellStyle name="표준 37 2 2 2 4" xfId="632" xr:uid="{00000000-0005-0000-0000-00004D010000}"/>
    <cellStyle name="표준 37 2 2 3" xfId="370" xr:uid="{00000000-0005-0000-0000-00004E010000}"/>
    <cellStyle name="표준 37 2 2 4" xfId="602" xr:uid="{00000000-0005-0000-0000-00004F010000}"/>
    <cellStyle name="표준 37 2 3" xfId="208" xr:uid="{00000000-0005-0000-0000-000050010000}"/>
    <cellStyle name="표준 37 2 4" xfId="218" xr:uid="{00000000-0005-0000-0000-000051010000}"/>
    <cellStyle name="표준 37 2 5" xfId="249" xr:uid="{00000000-0005-0000-0000-000052010000}"/>
    <cellStyle name="표준 37 2 6" xfId="347" xr:uid="{00000000-0005-0000-0000-000053010000}"/>
    <cellStyle name="표준 37 2 7" xfId="580" xr:uid="{00000000-0005-0000-0000-000054010000}"/>
    <cellStyle name="표준 37 3" xfId="176" xr:uid="{00000000-0005-0000-0000-000055010000}"/>
    <cellStyle name="표준 37 4" xfId="180" xr:uid="{00000000-0005-0000-0000-000056010000}"/>
    <cellStyle name="표준 37 5" xfId="118" xr:uid="{00000000-0005-0000-0000-000057010000}"/>
    <cellStyle name="표준 37 5 2" xfId="264" xr:uid="{00000000-0005-0000-0000-000058010000}"/>
    <cellStyle name="표준 37 5 2 2" xfId="289" xr:uid="{00000000-0005-0000-0000-000059010000}"/>
    <cellStyle name="표준 37 5 2 3" xfId="385" xr:uid="{00000000-0005-0000-0000-00005A010000}"/>
    <cellStyle name="표준 37 5 2 4" xfId="617" xr:uid="{00000000-0005-0000-0000-00005B010000}"/>
    <cellStyle name="표준 37 5 3" xfId="360" xr:uid="{00000000-0005-0000-0000-00005C010000}"/>
    <cellStyle name="표준 37 5 4" xfId="592" xr:uid="{00000000-0005-0000-0000-00005D010000}"/>
    <cellStyle name="표준 37 6" xfId="200" xr:uid="{00000000-0005-0000-0000-00005E010000}"/>
    <cellStyle name="표준 37 6 2" xfId="312" xr:uid="{00000000-0005-0000-0000-00005F010000}"/>
    <cellStyle name="표준 37 6 3" xfId="407" xr:uid="{00000000-0005-0000-0000-000060010000}"/>
    <cellStyle name="표준 37 6 4" xfId="639" xr:uid="{00000000-0005-0000-0000-000061010000}"/>
    <cellStyle name="표준 37 7" xfId="227" xr:uid="{00000000-0005-0000-0000-000062010000}"/>
    <cellStyle name="표준 37 8" xfId="325" xr:uid="{00000000-0005-0000-0000-000063010000}"/>
    <cellStyle name="표준 37 9" xfId="509" xr:uid="{00000000-0005-0000-0000-000064010000}"/>
    <cellStyle name="표준 38" xfId="36" xr:uid="{00000000-0005-0000-0000-000065010000}"/>
    <cellStyle name="표준 39" xfId="37" xr:uid="{00000000-0005-0000-0000-000066010000}"/>
    <cellStyle name="표준 4" xfId="3" xr:uid="{00000000-0005-0000-0000-000067010000}"/>
    <cellStyle name="표준 40" xfId="79" xr:uid="{00000000-0005-0000-0000-000068010000}"/>
    <cellStyle name="표준 40 2" xfId="172" xr:uid="{00000000-0005-0000-0000-000069010000}"/>
    <cellStyle name="표준 40 3" xfId="177" xr:uid="{00000000-0005-0000-0000-00006A010000}"/>
    <cellStyle name="표준 40 4" xfId="181" xr:uid="{00000000-0005-0000-0000-00006B010000}"/>
    <cellStyle name="표준 41" xfId="38" xr:uid="{00000000-0005-0000-0000-00006C010000}"/>
    <cellStyle name="표준 41 2" xfId="111" xr:uid="{00000000-0005-0000-0000-00006D010000}"/>
    <cellStyle name="표준 41 2 2" xfId="282" xr:uid="{00000000-0005-0000-0000-00006E010000}"/>
    <cellStyle name="표준 41 2 3" xfId="378" xr:uid="{00000000-0005-0000-0000-00006F010000}"/>
    <cellStyle name="표준 41 2 4" xfId="610" xr:uid="{00000000-0005-0000-0000-000070010000}"/>
    <cellStyle name="표준 41 3" xfId="109" xr:uid="{00000000-0005-0000-0000-000071010000}"/>
    <cellStyle name="표준 41 3 2" xfId="280" xr:uid="{00000000-0005-0000-0000-000072010000}"/>
    <cellStyle name="표준 41 3 3" xfId="376" xr:uid="{00000000-0005-0000-0000-000073010000}"/>
    <cellStyle name="표준 41 3 4" xfId="608" xr:uid="{00000000-0005-0000-0000-000074010000}"/>
    <cellStyle name="표준 41 4" xfId="215" xr:uid="{00000000-0005-0000-0000-000075010000}"/>
    <cellStyle name="표준 41 4 2" xfId="316" xr:uid="{00000000-0005-0000-0000-000076010000}"/>
    <cellStyle name="표준 41 4 3" xfId="411" xr:uid="{00000000-0005-0000-0000-000077010000}"/>
    <cellStyle name="표준 41 4 4" xfId="643" xr:uid="{00000000-0005-0000-0000-000078010000}"/>
    <cellStyle name="표준 41 5" xfId="232" xr:uid="{00000000-0005-0000-0000-000079010000}"/>
    <cellStyle name="표준 41 6" xfId="330" xr:uid="{00000000-0005-0000-0000-00007A010000}"/>
    <cellStyle name="표준 41 7" xfId="526" xr:uid="{00000000-0005-0000-0000-00007B010000}"/>
    <cellStyle name="표준 42" xfId="43" xr:uid="{00000000-0005-0000-0000-00007C010000}"/>
    <cellStyle name="표준 42 2" xfId="116" xr:uid="{00000000-0005-0000-0000-00007D010000}"/>
    <cellStyle name="표준 42 2 2" xfId="287" xr:uid="{00000000-0005-0000-0000-00007E010000}"/>
    <cellStyle name="표준 42 2 3" xfId="383" xr:uid="{00000000-0005-0000-0000-00007F010000}"/>
    <cellStyle name="표준 42 2 4" xfId="615" xr:uid="{00000000-0005-0000-0000-000080010000}"/>
    <cellStyle name="표준 42 3" xfId="187" xr:uid="{00000000-0005-0000-0000-000081010000}"/>
    <cellStyle name="표준 42 3 2" xfId="309" xr:uid="{00000000-0005-0000-0000-000082010000}"/>
    <cellStyle name="표준 42 3 3" xfId="404" xr:uid="{00000000-0005-0000-0000-000083010000}"/>
    <cellStyle name="표준 42 3 4" xfId="636" xr:uid="{00000000-0005-0000-0000-000084010000}"/>
    <cellStyle name="표준 42 4" xfId="205" xr:uid="{00000000-0005-0000-0000-000085010000}"/>
    <cellStyle name="표준 42 4 2" xfId="314" xr:uid="{00000000-0005-0000-0000-000086010000}"/>
    <cellStyle name="표준 42 4 3" xfId="409" xr:uid="{00000000-0005-0000-0000-000087010000}"/>
    <cellStyle name="표준 42 4 4" xfId="641" xr:uid="{00000000-0005-0000-0000-000088010000}"/>
    <cellStyle name="표준 42 5" xfId="237" xr:uid="{00000000-0005-0000-0000-000089010000}"/>
    <cellStyle name="표준 42 6" xfId="335" xr:uid="{00000000-0005-0000-0000-00008A010000}"/>
    <cellStyle name="표준 42 7" xfId="568" xr:uid="{00000000-0005-0000-0000-00008B010000}"/>
    <cellStyle name="표준 43" xfId="56" xr:uid="{00000000-0005-0000-0000-00008C010000}"/>
    <cellStyle name="표준 43 2" xfId="120" xr:uid="{00000000-0005-0000-0000-00008D010000}"/>
    <cellStyle name="표준 43 2 2" xfId="290" xr:uid="{00000000-0005-0000-0000-00008E010000}"/>
    <cellStyle name="표준 43 2 3" xfId="386" xr:uid="{00000000-0005-0000-0000-00008F010000}"/>
    <cellStyle name="표준 43 2 4" xfId="618" xr:uid="{00000000-0005-0000-0000-000090010000}"/>
    <cellStyle name="표준 43 3" xfId="121" xr:uid="{00000000-0005-0000-0000-000091010000}"/>
    <cellStyle name="표준 43 3 2" xfId="291" xr:uid="{00000000-0005-0000-0000-000092010000}"/>
    <cellStyle name="표준 43 3 3" xfId="387" xr:uid="{00000000-0005-0000-0000-000093010000}"/>
    <cellStyle name="표준 43 3 4" xfId="619" xr:uid="{00000000-0005-0000-0000-000094010000}"/>
    <cellStyle name="표준 43 4" xfId="124" xr:uid="{00000000-0005-0000-0000-000095010000}"/>
    <cellStyle name="표준 43 4 2" xfId="294" xr:uid="{00000000-0005-0000-0000-000096010000}"/>
    <cellStyle name="표준 43 4 3" xfId="390" xr:uid="{00000000-0005-0000-0000-000097010000}"/>
    <cellStyle name="표준 43 4 4" xfId="622" xr:uid="{00000000-0005-0000-0000-000098010000}"/>
    <cellStyle name="표준 43 5" xfId="238" xr:uid="{00000000-0005-0000-0000-000099010000}"/>
    <cellStyle name="표준 43 6" xfId="336" xr:uid="{00000000-0005-0000-0000-00009A010000}"/>
    <cellStyle name="표준 43 7" xfId="569" xr:uid="{00000000-0005-0000-0000-00009B010000}"/>
    <cellStyle name="표준 44" xfId="61" xr:uid="{00000000-0005-0000-0000-00009C010000}"/>
    <cellStyle name="표준 44 2" xfId="122" xr:uid="{00000000-0005-0000-0000-00009D010000}"/>
    <cellStyle name="표준 44 2 2" xfId="292" xr:uid="{00000000-0005-0000-0000-00009E010000}"/>
    <cellStyle name="표준 44 2 3" xfId="388" xr:uid="{00000000-0005-0000-0000-00009F010000}"/>
    <cellStyle name="표준 44 2 4" xfId="620" xr:uid="{00000000-0005-0000-0000-0000A0010000}"/>
    <cellStyle name="표준 44 3" xfId="128" xr:uid="{00000000-0005-0000-0000-0000A1010000}"/>
    <cellStyle name="표준 44 3 2" xfId="297" xr:uid="{00000000-0005-0000-0000-0000A2010000}"/>
    <cellStyle name="표준 44 3 3" xfId="393" xr:uid="{00000000-0005-0000-0000-0000A3010000}"/>
    <cellStyle name="표준 44 3 4" xfId="625" xr:uid="{00000000-0005-0000-0000-0000A4010000}"/>
    <cellStyle name="표준 44 4" xfId="110" xr:uid="{00000000-0005-0000-0000-0000A5010000}"/>
    <cellStyle name="표준 44 4 2" xfId="281" xr:uid="{00000000-0005-0000-0000-0000A6010000}"/>
    <cellStyle name="표준 44 4 3" xfId="377" xr:uid="{00000000-0005-0000-0000-0000A7010000}"/>
    <cellStyle name="표준 44 4 4" xfId="609" xr:uid="{00000000-0005-0000-0000-0000A8010000}"/>
    <cellStyle name="표준 44 5" xfId="239" xr:uid="{00000000-0005-0000-0000-0000A9010000}"/>
    <cellStyle name="표준 44 6" xfId="337" xr:uid="{00000000-0005-0000-0000-0000AA010000}"/>
    <cellStyle name="표준 44 7" xfId="570" xr:uid="{00000000-0005-0000-0000-0000AB010000}"/>
    <cellStyle name="표준 45" xfId="80" xr:uid="{00000000-0005-0000-0000-0000AC010000}"/>
    <cellStyle name="표준 45 10" xfId="455" xr:uid="{00000000-0005-0000-0000-0000AD010000}"/>
    <cellStyle name="표준 45 10 2" xfId="484" xr:uid="{00000000-0005-0000-0000-0000AE010000}"/>
    <cellStyle name="표준 45 10 3" xfId="493" xr:uid="{00000000-0005-0000-0000-0000AF010000}"/>
    <cellStyle name="표준 45 10 4" xfId="499" xr:uid="{00000000-0005-0000-0000-0000B0010000}"/>
    <cellStyle name="표준 45 10 5" xfId="550" xr:uid="{00000000-0005-0000-0000-0000B1010000}"/>
    <cellStyle name="표준 45 10 6" xfId="556" xr:uid="{00000000-0005-0000-0000-0000B2010000}"/>
    <cellStyle name="표준 45 10 7" xfId="562" xr:uid="{00000000-0005-0000-0000-0000B3010000}"/>
    <cellStyle name="표준 45 2" xfId="156" xr:uid="{00000000-0005-0000-0000-0000B4010000}"/>
    <cellStyle name="표준 45 2 2" xfId="247" xr:uid="{00000000-0005-0000-0000-0000B5010000}"/>
    <cellStyle name="표준 45 2 3" xfId="345" xr:uid="{00000000-0005-0000-0000-0000B6010000}"/>
    <cellStyle name="표준 45 2 4" xfId="578" xr:uid="{00000000-0005-0000-0000-0000B7010000}"/>
    <cellStyle name="표준 45 3" xfId="182" xr:uid="{00000000-0005-0000-0000-0000B8010000}"/>
    <cellStyle name="표준 45 4" xfId="202" xr:uid="{00000000-0005-0000-0000-0000B9010000}"/>
    <cellStyle name="표준 45 4 2" xfId="265" xr:uid="{00000000-0005-0000-0000-0000BA010000}"/>
    <cellStyle name="표준 45 4 2 2" xfId="313" xr:uid="{00000000-0005-0000-0000-0000BB010000}"/>
    <cellStyle name="표준 45 4 2 3" xfId="408" xr:uid="{00000000-0005-0000-0000-0000BC010000}"/>
    <cellStyle name="표준 45 4 2 4" xfId="640" xr:uid="{00000000-0005-0000-0000-0000BD010000}"/>
    <cellStyle name="표준 45 4 3" xfId="361" xr:uid="{00000000-0005-0000-0000-0000BE010000}"/>
    <cellStyle name="표준 45 4 4" xfId="593" xr:uid="{00000000-0005-0000-0000-0000BF010000}"/>
    <cellStyle name="표준 45 5" xfId="117" xr:uid="{00000000-0005-0000-0000-0000C0010000}"/>
    <cellStyle name="표준 45 5 2" xfId="288" xr:uid="{00000000-0005-0000-0000-0000C1010000}"/>
    <cellStyle name="표준 45 5 3" xfId="384" xr:uid="{00000000-0005-0000-0000-0000C2010000}"/>
    <cellStyle name="표준 45 5 4" xfId="616" xr:uid="{00000000-0005-0000-0000-0000C3010000}"/>
    <cellStyle name="표준 45 6" xfId="246" xr:uid="{00000000-0005-0000-0000-0000C4010000}"/>
    <cellStyle name="표준 45 7" xfId="344" xr:uid="{00000000-0005-0000-0000-0000C5010000}"/>
    <cellStyle name="표준 45 8" xfId="442" xr:uid="{00000000-0005-0000-0000-0000C6010000}"/>
    <cellStyle name="표준 45 8 2" xfId="480" xr:uid="{00000000-0005-0000-0000-0000C7010000}"/>
    <cellStyle name="표준 45 8 3" xfId="467" xr:uid="{00000000-0005-0000-0000-0000C8010000}"/>
    <cellStyle name="표준 45 8 4" xfId="473" xr:uid="{00000000-0005-0000-0000-0000C9010000}"/>
    <cellStyle name="표준 45 8 5" xfId="546" xr:uid="{00000000-0005-0000-0000-0000CA010000}"/>
    <cellStyle name="표준 45 8 6" xfId="529" xr:uid="{00000000-0005-0000-0000-0000CB010000}"/>
    <cellStyle name="표준 45 8 7" xfId="518" xr:uid="{00000000-0005-0000-0000-0000CC010000}"/>
    <cellStyle name="표준 45 8 8" xfId="577" xr:uid="{00000000-0005-0000-0000-0000CD010000}"/>
    <cellStyle name="표준 45 8 9" xfId="651" xr:uid="{00000000-0005-0000-0000-0000CE010000}"/>
    <cellStyle name="표준 45 9" xfId="447" xr:uid="{00000000-0005-0000-0000-0000CF010000}"/>
    <cellStyle name="표준 45 9 2" xfId="482" xr:uid="{00000000-0005-0000-0000-0000D0010000}"/>
    <cellStyle name="표준 45 9 3" xfId="491" xr:uid="{00000000-0005-0000-0000-0000D1010000}"/>
    <cellStyle name="표준 45 9 4" xfId="475" xr:uid="{00000000-0005-0000-0000-0000D2010000}"/>
    <cellStyle name="표준 45 9 5" xfId="548" xr:uid="{00000000-0005-0000-0000-0000D3010000}"/>
    <cellStyle name="표준 45 9 6" xfId="505" xr:uid="{00000000-0005-0000-0000-0000D4010000}"/>
    <cellStyle name="표준 45 9 7" xfId="536" xr:uid="{00000000-0005-0000-0000-0000D5010000}"/>
    <cellStyle name="표준 46" xfId="81" xr:uid="{00000000-0005-0000-0000-0000D6010000}"/>
    <cellStyle name="표준 46 2" xfId="183" xr:uid="{00000000-0005-0000-0000-0000D7010000}"/>
    <cellStyle name="표준 47" xfId="82" xr:uid="{00000000-0005-0000-0000-0000D8010000}"/>
    <cellStyle name="표준 47 2" xfId="175" xr:uid="{00000000-0005-0000-0000-0000D9010000}"/>
    <cellStyle name="표준 47 2 2" xfId="184" xr:uid="{00000000-0005-0000-0000-0000DA010000}"/>
    <cellStyle name="표준 47 2 2 2" xfId="305" xr:uid="{00000000-0005-0000-0000-0000DB010000}"/>
    <cellStyle name="표준 47 2 2 2 2" xfId="307" xr:uid="{00000000-0005-0000-0000-0000DC010000}"/>
    <cellStyle name="표준 47 2 2 2 3" xfId="402" xr:uid="{00000000-0005-0000-0000-0000DD010000}"/>
    <cellStyle name="표준 47 2 2 2 4" xfId="634" xr:uid="{00000000-0005-0000-0000-0000DE010000}"/>
    <cellStyle name="표준 47 2 2 3" xfId="401" xr:uid="{00000000-0005-0000-0000-0000DF010000}"/>
    <cellStyle name="표준 47 2 2 4" xfId="633" xr:uid="{00000000-0005-0000-0000-0000E0010000}"/>
    <cellStyle name="표준 47 2 3" xfId="216" xr:uid="{00000000-0005-0000-0000-0000E1010000}"/>
    <cellStyle name="표준 47 2 4" xfId="222" xr:uid="{00000000-0005-0000-0000-0000E2010000}"/>
    <cellStyle name="표준 47 2 5" xfId="253" xr:uid="{00000000-0005-0000-0000-0000E3010000}"/>
    <cellStyle name="표준 47 2 6" xfId="351" xr:uid="{00000000-0005-0000-0000-0000E4010000}"/>
    <cellStyle name="표준 47 2 7" xfId="583" xr:uid="{00000000-0005-0000-0000-0000E5010000}"/>
    <cellStyle name="표준 47 3" xfId="210" xr:uid="{00000000-0005-0000-0000-0000E6010000}"/>
    <cellStyle name="표준 47 3 2" xfId="266" xr:uid="{00000000-0005-0000-0000-0000E7010000}"/>
    <cellStyle name="표준 47 3 2 2" xfId="315" xr:uid="{00000000-0005-0000-0000-0000E8010000}"/>
    <cellStyle name="표준 47 3 2 3" xfId="410" xr:uid="{00000000-0005-0000-0000-0000E9010000}"/>
    <cellStyle name="표준 47 3 2 4" xfId="642" xr:uid="{00000000-0005-0000-0000-0000EA010000}"/>
    <cellStyle name="표준 47 3 3" xfId="362" xr:uid="{00000000-0005-0000-0000-0000EB010000}"/>
    <cellStyle name="표준 47 3 4" xfId="594" xr:uid="{00000000-0005-0000-0000-0000EC010000}"/>
    <cellStyle name="표준 47 4" xfId="219" xr:uid="{00000000-0005-0000-0000-0000ED010000}"/>
    <cellStyle name="표준 47 4 2" xfId="318" xr:uid="{00000000-0005-0000-0000-0000EE010000}"/>
    <cellStyle name="표준 47 4 3" xfId="413" xr:uid="{00000000-0005-0000-0000-0000EF010000}"/>
    <cellStyle name="표준 47 4 4" xfId="645" xr:uid="{00000000-0005-0000-0000-0000F0010000}"/>
    <cellStyle name="표준 47 5" xfId="250" xr:uid="{00000000-0005-0000-0000-0000F1010000}"/>
    <cellStyle name="표준 47 6" xfId="348" xr:uid="{00000000-0005-0000-0000-0000F2010000}"/>
    <cellStyle name="표준 47 7" xfId="581" xr:uid="{00000000-0005-0000-0000-0000F3010000}"/>
    <cellStyle name="표준 48" xfId="83" xr:uid="{00000000-0005-0000-0000-0000F4010000}"/>
    <cellStyle name="표준 49" xfId="84" xr:uid="{00000000-0005-0000-0000-0000F5010000}"/>
    <cellStyle name="표준 5" xfId="4" xr:uid="{00000000-0005-0000-0000-0000F6010000}"/>
    <cellStyle name="표준 50" xfId="85" xr:uid="{00000000-0005-0000-0000-0000F7010000}"/>
    <cellStyle name="표준 51" xfId="86" xr:uid="{00000000-0005-0000-0000-0000F8010000}"/>
    <cellStyle name="표준 52" xfId="319" xr:uid="{00000000-0005-0000-0000-0000F9010000}"/>
    <cellStyle name="표준 52 2" xfId="179" xr:uid="{00000000-0005-0000-0000-0000FA010000}"/>
    <cellStyle name="표준 52 3" xfId="213" xr:uid="{00000000-0005-0000-0000-0000FB010000}"/>
    <cellStyle name="표준 52 4" xfId="221" xr:uid="{00000000-0005-0000-0000-0000FC010000}"/>
    <cellStyle name="표준 52 5" xfId="252" xr:uid="{00000000-0005-0000-0000-0000FD010000}"/>
    <cellStyle name="표준 52 6" xfId="350" xr:uid="{00000000-0005-0000-0000-0000FE010000}"/>
    <cellStyle name="표준 53" xfId="87" xr:uid="{00000000-0005-0000-0000-0000FF010000}"/>
    <cellStyle name="표준 54" xfId="92" xr:uid="{00000000-0005-0000-0000-000000020000}"/>
    <cellStyle name="표준 55" xfId="320" xr:uid="{00000000-0005-0000-0000-000001020000}"/>
    <cellStyle name="표준 56" xfId="425" xr:uid="{00000000-0005-0000-0000-000002020000}"/>
    <cellStyle name="표준 56 2" xfId="477" xr:uid="{00000000-0005-0000-0000-000003020000}"/>
    <cellStyle name="표준 56 3" xfId="474" xr:uid="{00000000-0005-0000-0000-000004020000}"/>
    <cellStyle name="표준 56 4" xfId="468" xr:uid="{00000000-0005-0000-0000-000005020000}"/>
    <cellStyle name="표준 56 5" xfId="543" xr:uid="{00000000-0005-0000-0000-000006020000}"/>
    <cellStyle name="표준 56 6" xfId="531" xr:uid="{00000000-0005-0000-0000-000007020000}"/>
    <cellStyle name="표준 56 7" xfId="523" xr:uid="{00000000-0005-0000-0000-000008020000}"/>
    <cellStyle name="표준 56 8" xfId="508" xr:uid="{00000000-0005-0000-0000-000009020000}"/>
    <cellStyle name="표준 56 9" xfId="647" xr:uid="{00000000-0005-0000-0000-00000A020000}"/>
    <cellStyle name="표준 57" xfId="435" xr:uid="{00000000-0005-0000-0000-00000B020000}"/>
    <cellStyle name="표준 58" xfId="428" xr:uid="{00000000-0005-0000-0000-00000C020000}"/>
    <cellStyle name="표준 58 2" xfId="436" xr:uid="{00000000-0005-0000-0000-00000D020000}"/>
    <cellStyle name="표준 58 3" xfId="457" xr:uid="{00000000-0005-0000-0000-00000E020000}"/>
    <cellStyle name="표준 58 4" xfId="520" xr:uid="{00000000-0005-0000-0000-00000F020000}"/>
    <cellStyle name="표준 58 5" xfId="648" xr:uid="{00000000-0005-0000-0000-000010020000}"/>
    <cellStyle name="표준 59" xfId="437" xr:uid="{00000000-0005-0000-0000-000011020000}"/>
    <cellStyle name="표준 59 2" xfId="532" xr:uid="{00000000-0005-0000-0000-000012020000}"/>
    <cellStyle name="표준 59 3" xfId="649" xr:uid="{00000000-0005-0000-0000-000013020000}"/>
    <cellStyle name="표준 6" xfId="5" xr:uid="{00000000-0005-0000-0000-000014020000}"/>
    <cellStyle name="표준 60" xfId="414" xr:uid="{00000000-0005-0000-0000-000015020000}"/>
    <cellStyle name="표준 61" xfId="415" xr:uid="{00000000-0005-0000-0000-000016020000}"/>
    <cellStyle name="표준 62" xfId="416" xr:uid="{00000000-0005-0000-0000-000017020000}"/>
    <cellStyle name="표준 63" xfId="438" xr:uid="{00000000-0005-0000-0000-000018020000}"/>
    <cellStyle name="표준 63 2" xfId="513" xr:uid="{00000000-0005-0000-0000-000019020000}"/>
    <cellStyle name="표준 63 3" xfId="650" xr:uid="{00000000-0005-0000-0000-00001A020000}"/>
    <cellStyle name="표준 64" xfId="417" xr:uid="{00000000-0005-0000-0000-00001B020000}"/>
    <cellStyle name="표준 65" xfId="418" xr:uid="{00000000-0005-0000-0000-00001C020000}"/>
    <cellStyle name="표준 66" xfId="420" xr:uid="{00000000-0005-0000-0000-00001D020000}"/>
    <cellStyle name="표준 67" xfId="421" xr:uid="{00000000-0005-0000-0000-00001E020000}"/>
    <cellStyle name="표준 68" xfId="439" xr:uid="{00000000-0005-0000-0000-00001F020000}"/>
    <cellStyle name="표준 69" xfId="440" xr:uid="{00000000-0005-0000-0000-000020020000}"/>
    <cellStyle name="표준 7" xfId="6" xr:uid="{00000000-0005-0000-0000-000021020000}"/>
    <cellStyle name="표준 7 2" xfId="100" xr:uid="{00000000-0005-0000-0000-000022020000}"/>
    <cellStyle name="표준 7 3" xfId="132" xr:uid="{00000000-0005-0000-0000-000023020000}"/>
    <cellStyle name="표준 7 4" xfId="155" xr:uid="{00000000-0005-0000-0000-000024020000}"/>
    <cellStyle name="표준 7 5" xfId="169" xr:uid="{00000000-0005-0000-0000-000025020000}"/>
    <cellStyle name="표준 7 6" xfId="174" xr:uid="{00000000-0005-0000-0000-000026020000}"/>
    <cellStyle name="표준 7 7" xfId="254" xr:uid="{00000000-0005-0000-0000-000027020000}"/>
    <cellStyle name="표준 70" xfId="454" xr:uid="{00000000-0005-0000-0000-000028020000}"/>
    <cellStyle name="표준 71" xfId="448" xr:uid="{00000000-0005-0000-0000-000029020000}"/>
    <cellStyle name="표준 72" xfId="452" xr:uid="{00000000-0005-0000-0000-00002A020000}"/>
    <cellStyle name="표준 73" xfId="450" xr:uid="{00000000-0005-0000-0000-00002B020000}"/>
    <cellStyle name="표준 74" xfId="446" xr:uid="{00000000-0005-0000-0000-00002C020000}"/>
    <cellStyle name="표준 75" xfId="449" xr:uid="{00000000-0005-0000-0000-00002D020000}"/>
    <cellStyle name="표준 76" xfId="443" xr:uid="{00000000-0005-0000-0000-00002E020000}"/>
    <cellStyle name="표준 77" xfId="453" xr:uid="{00000000-0005-0000-0000-00002F020000}"/>
    <cellStyle name="표준 78" xfId="445" xr:uid="{00000000-0005-0000-0000-000030020000}"/>
    <cellStyle name="표준 79" xfId="431" xr:uid="{00000000-0005-0000-0000-000031020000}"/>
    <cellStyle name="표준 8" xfId="7" xr:uid="{00000000-0005-0000-0000-000032020000}"/>
    <cellStyle name="표준 8 10" xfId="74" xr:uid="{00000000-0005-0000-0000-000033020000}"/>
    <cellStyle name="표준 8 11" xfId="95" xr:uid="{00000000-0005-0000-0000-000034020000}"/>
    <cellStyle name="표준 8 11 2" xfId="133" xr:uid="{00000000-0005-0000-0000-000035020000}"/>
    <cellStyle name="표준 8 11 2 2" xfId="270" xr:uid="{00000000-0005-0000-0000-000036020000}"/>
    <cellStyle name="표준 8 11 2 2 2" xfId="300" xr:uid="{00000000-0005-0000-0000-000037020000}"/>
    <cellStyle name="표준 8 11 2 2 3" xfId="396" xr:uid="{00000000-0005-0000-0000-000038020000}"/>
    <cellStyle name="표준 8 11 2 2 4" xfId="628" xr:uid="{00000000-0005-0000-0000-000039020000}"/>
    <cellStyle name="표준 8 11 2 3" xfId="366" xr:uid="{00000000-0005-0000-0000-00003A020000}"/>
    <cellStyle name="표준 8 11 2 4" xfId="598" xr:uid="{00000000-0005-0000-0000-00003B020000}"/>
    <cellStyle name="표준 8 11 3" xfId="193" xr:uid="{00000000-0005-0000-0000-00003C020000}"/>
    <cellStyle name="표준 8 11 4" xfId="206" xr:uid="{00000000-0005-0000-0000-00003D020000}"/>
    <cellStyle name="표준 8 11 5" xfId="240" xr:uid="{00000000-0005-0000-0000-00003E020000}"/>
    <cellStyle name="표준 8 11 6" xfId="338" xr:uid="{00000000-0005-0000-0000-00003F020000}"/>
    <cellStyle name="표준 8 11 7" xfId="571" xr:uid="{00000000-0005-0000-0000-000040020000}"/>
    <cellStyle name="표준 8 12" xfId="153" xr:uid="{00000000-0005-0000-0000-000041020000}"/>
    <cellStyle name="표준 8 13" xfId="167" xr:uid="{00000000-0005-0000-0000-000042020000}"/>
    <cellStyle name="표준 8 14" xfId="173" xr:uid="{00000000-0005-0000-0000-000043020000}"/>
    <cellStyle name="표준 8 15" xfId="130" xr:uid="{00000000-0005-0000-0000-000044020000}"/>
    <cellStyle name="표준 8 15 2" xfId="255" xr:uid="{00000000-0005-0000-0000-000045020000}"/>
    <cellStyle name="표준 8 15 2 2" xfId="299" xr:uid="{00000000-0005-0000-0000-000046020000}"/>
    <cellStyle name="표준 8 15 2 3" xfId="395" xr:uid="{00000000-0005-0000-0000-000047020000}"/>
    <cellStyle name="표준 8 15 2 4" xfId="627" xr:uid="{00000000-0005-0000-0000-000048020000}"/>
    <cellStyle name="표준 8 15 3" xfId="352" xr:uid="{00000000-0005-0000-0000-000049020000}"/>
    <cellStyle name="표준 8 15 4" xfId="584" xr:uid="{00000000-0005-0000-0000-00004A020000}"/>
    <cellStyle name="표준 8 16" xfId="204" xr:uid="{00000000-0005-0000-0000-00004B020000}"/>
    <cellStyle name="표준 8 17" xfId="223" xr:uid="{00000000-0005-0000-0000-00004C020000}"/>
    <cellStyle name="표준 8 18" xfId="321" xr:uid="{00000000-0005-0000-0000-00004D020000}"/>
    <cellStyle name="표준 8 19" xfId="539" xr:uid="{00000000-0005-0000-0000-00004E020000}"/>
    <cellStyle name="표준 8 2" xfId="39" xr:uid="{00000000-0005-0000-0000-00004F020000}"/>
    <cellStyle name="표준 8 2 10" xfId="326" xr:uid="{00000000-0005-0000-0000-000050020000}"/>
    <cellStyle name="표준 8 2 11" xfId="530" xr:uid="{00000000-0005-0000-0000-000051020000}"/>
    <cellStyle name="표준 8 2 2" xfId="101" xr:uid="{00000000-0005-0000-0000-000052020000}"/>
    <cellStyle name="표준 8 2 2 2" xfId="112" xr:uid="{00000000-0005-0000-0000-000053020000}"/>
    <cellStyle name="표준 8 2 2 2 2" xfId="275" xr:uid="{00000000-0005-0000-0000-000054020000}"/>
    <cellStyle name="표준 8 2 2 2 2 2" xfId="283" xr:uid="{00000000-0005-0000-0000-000055020000}"/>
    <cellStyle name="표준 8 2 2 2 2 3" xfId="379" xr:uid="{00000000-0005-0000-0000-000056020000}"/>
    <cellStyle name="표준 8 2 2 2 2 4" xfId="611" xr:uid="{00000000-0005-0000-0000-000057020000}"/>
    <cellStyle name="표준 8 2 2 2 3" xfId="371" xr:uid="{00000000-0005-0000-0000-000058020000}"/>
    <cellStyle name="표준 8 2 2 2 4" xfId="603" xr:uid="{00000000-0005-0000-0000-000059020000}"/>
    <cellStyle name="표준 8 2 2 3" xfId="108" xr:uid="{00000000-0005-0000-0000-00005A020000}"/>
    <cellStyle name="표준 8 2 2 4" xfId="203" xr:uid="{00000000-0005-0000-0000-00005B020000}"/>
    <cellStyle name="표준 8 2 2 5" xfId="233" xr:uid="{00000000-0005-0000-0000-00005C020000}"/>
    <cellStyle name="표준 8 2 2 6" xfId="331" xr:uid="{00000000-0005-0000-0000-00005D020000}"/>
    <cellStyle name="표준 8 2 2 7" xfId="524" xr:uid="{00000000-0005-0000-0000-00005E020000}"/>
    <cellStyle name="표준 8 2 3" xfId="147" xr:uid="{00000000-0005-0000-0000-00005F020000}"/>
    <cellStyle name="표준 8 2 4" xfId="141" xr:uid="{00000000-0005-0000-0000-000060020000}"/>
    <cellStyle name="표준 8 2 5" xfId="144" xr:uid="{00000000-0005-0000-0000-000061020000}"/>
    <cellStyle name="표준 8 2 6" xfId="138" xr:uid="{00000000-0005-0000-0000-000062020000}"/>
    <cellStyle name="표준 8 2 7" xfId="129" xr:uid="{00000000-0005-0000-0000-000063020000}"/>
    <cellStyle name="표준 8 2 7 2" xfId="260" xr:uid="{00000000-0005-0000-0000-000064020000}"/>
    <cellStyle name="표준 8 2 7 2 2" xfId="298" xr:uid="{00000000-0005-0000-0000-000065020000}"/>
    <cellStyle name="표준 8 2 7 2 3" xfId="394" xr:uid="{00000000-0005-0000-0000-000066020000}"/>
    <cellStyle name="표준 8 2 7 2 4" xfId="626" xr:uid="{00000000-0005-0000-0000-000067020000}"/>
    <cellStyle name="표준 8 2 7 3" xfId="356" xr:uid="{00000000-0005-0000-0000-000068020000}"/>
    <cellStyle name="표준 8 2 7 4" xfId="588" xr:uid="{00000000-0005-0000-0000-000069020000}"/>
    <cellStyle name="표준 8 2 8" xfId="191" xr:uid="{00000000-0005-0000-0000-00006A020000}"/>
    <cellStyle name="표준 8 2 9" xfId="228" xr:uid="{00000000-0005-0000-0000-00006B020000}"/>
    <cellStyle name="표준 8 3" xfId="44" xr:uid="{00000000-0005-0000-0000-00006C020000}"/>
    <cellStyle name="표준 8 4" xfId="48" xr:uid="{00000000-0005-0000-0000-00006D020000}"/>
    <cellStyle name="표준 8 5" xfId="52" xr:uid="{00000000-0005-0000-0000-00006E020000}"/>
    <cellStyle name="표준 8 6" xfId="57" xr:uid="{00000000-0005-0000-0000-00006F020000}"/>
    <cellStyle name="표준 8 7" xfId="62" xr:uid="{00000000-0005-0000-0000-000070020000}"/>
    <cellStyle name="표준 8 8" xfId="66" xr:uid="{00000000-0005-0000-0000-000071020000}"/>
    <cellStyle name="표준 8 9" xfId="70" xr:uid="{00000000-0005-0000-0000-000072020000}"/>
    <cellStyle name="표준 80" xfId="433" xr:uid="{00000000-0005-0000-0000-000073020000}"/>
    <cellStyle name="표준 81" xfId="456" xr:uid="{00000000-0005-0000-0000-000074020000}"/>
    <cellStyle name="표준 82" xfId="432" xr:uid="{00000000-0005-0000-0000-000075020000}"/>
    <cellStyle name="표준 83" xfId="652" xr:uid="{00000000-0005-0000-0000-000076020000}"/>
    <cellStyle name="표준 83 2" xfId="488" xr:uid="{00000000-0005-0000-0000-000077020000}"/>
    <cellStyle name="표준 83 3" xfId="497" xr:uid="{00000000-0005-0000-0000-000078020000}"/>
    <cellStyle name="표준 83 4" xfId="503" xr:uid="{00000000-0005-0000-0000-000079020000}"/>
    <cellStyle name="표준 83 5" xfId="554" xr:uid="{00000000-0005-0000-0000-00007A020000}"/>
    <cellStyle name="표준 83 6" xfId="560" xr:uid="{00000000-0005-0000-0000-00007B020000}"/>
    <cellStyle name="표준 83 7" xfId="566" xr:uid="{00000000-0005-0000-0000-00007C020000}"/>
    <cellStyle name="표준 84" xfId="466" xr:uid="{00000000-0005-0000-0000-00007D020000}"/>
    <cellStyle name="표준 85" xfId="470" xr:uid="{00000000-0005-0000-0000-00007E020000}"/>
    <cellStyle name="표준 86" xfId="512" xr:uid="{00000000-0005-0000-0000-00007F020000}"/>
    <cellStyle name="표준 87" xfId="515" xr:uid="{00000000-0005-0000-0000-000080020000}"/>
    <cellStyle name="표준 88" xfId="507" xr:uid="{00000000-0005-0000-0000-000081020000}"/>
    <cellStyle name="표준 89" xfId="519" xr:uid="{00000000-0005-0000-0000-000082020000}"/>
    <cellStyle name="표준 9" xfId="8" xr:uid="{00000000-0005-0000-0000-000083020000}"/>
    <cellStyle name="표준 9 10" xfId="75" xr:uid="{00000000-0005-0000-0000-000084020000}"/>
    <cellStyle name="표준 9 11" xfId="96" xr:uid="{00000000-0005-0000-0000-000085020000}"/>
    <cellStyle name="표준 9 11 2" xfId="134" xr:uid="{00000000-0005-0000-0000-000086020000}"/>
    <cellStyle name="표준 9 11 2 2" xfId="271" xr:uid="{00000000-0005-0000-0000-000087020000}"/>
    <cellStyle name="표준 9 11 2 2 2" xfId="301" xr:uid="{00000000-0005-0000-0000-000088020000}"/>
    <cellStyle name="표준 9 11 2 2 3" xfId="397" xr:uid="{00000000-0005-0000-0000-000089020000}"/>
    <cellStyle name="표준 9 11 2 2 4" xfId="629" xr:uid="{00000000-0005-0000-0000-00008A020000}"/>
    <cellStyle name="표준 9 11 2 3" xfId="367" xr:uid="{00000000-0005-0000-0000-00008B020000}"/>
    <cellStyle name="표준 9 11 2 4" xfId="599" xr:uid="{00000000-0005-0000-0000-00008C020000}"/>
    <cellStyle name="표준 9 11 3" xfId="194" xr:uid="{00000000-0005-0000-0000-00008D020000}"/>
    <cellStyle name="표준 9 11 4" xfId="201" xr:uid="{00000000-0005-0000-0000-00008E020000}"/>
    <cellStyle name="표준 9 11 5" xfId="241" xr:uid="{00000000-0005-0000-0000-00008F020000}"/>
    <cellStyle name="표준 9 11 6" xfId="339" xr:uid="{00000000-0005-0000-0000-000090020000}"/>
    <cellStyle name="표준 9 11 7" xfId="572" xr:uid="{00000000-0005-0000-0000-000091020000}"/>
    <cellStyle name="표준 9 12" xfId="151" xr:uid="{00000000-0005-0000-0000-000092020000}"/>
    <cellStyle name="표준 9 13" xfId="164" xr:uid="{00000000-0005-0000-0000-000093020000}"/>
    <cellStyle name="표준 9 14" xfId="160" xr:uid="{00000000-0005-0000-0000-000094020000}"/>
    <cellStyle name="표준 9 15" xfId="127" xr:uid="{00000000-0005-0000-0000-000095020000}"/>
    <cellStyle name="표준 9 15 2" xfId="256" xr:uid="{00000000-0005-0000-0000-000096020000}"/>
    <cellStyle name="표준 9 15 2 2" xfId="296" xr:uid="{00000000-0005-0000-0000-000097020000}"/>
    <cellStyle name="표준 9 15 2 3" xfId="392" xr:uid="{00000000-0005-0000-0000-000098020000}"/>
    <cellStyle name="표준 9 15 2 4" xfId="624" xr:uid="{00000000-0005-0000-0000-000099020000}"/>
    <cellStyle name="표준 9 15 3" xfId="353" xr:uid="{00000000-0005-0000-0000-00009A020000}"/>
    <cellStyle name="표준 9 15 4" xfId="585" xr:uid="{00000000-0005-0000-0000-00009B020000}"/>
    <cellStyle name="표준 9 16" xfId="198" xr:uid="{00000000-0005-0000-0000-00009C020000}"/>
    <cellStyle name="표준 9 17" xfId="224" xr:uid="{00000000-0005-0000-0000-00009D020000}"/>
    <cellStyle name="표준 9 18" xfId="322" xr:uid="{00000000-0005-0000-0000-00009E020000}"/>
    <cellStyle name="표준 9 19" xfId="534" xr:uid="{00000000-0005-0000-0000-00009F020000}"/>
    <cellStyle name="표준 9 2" xfId="40" xr:uid="{00000000-0005-0000-0000-0000A0020000}"/>
    <cellStyle name="표준 9 2 10" xfId="327" xr:uid="{00000000-0005-0000-0000-0000A1020000}"/>
    <cellStyle name="표준 9 2 11" xfId="527" xr:uid="{00000000-0005-0000-0000-0000A2020000}"/>
    <cellStyle name="표준 9 2 2" xfId="102" xr:uid="{00000000-0005-0000-0000-0000A3020000}"/>
    <cellStyle name="표준 9 2 2 2" xfId="113" xr:uid="{00000000-0005-0000-0000-0000A4020000}"/>
    <cellStyle name="표준 9 2 2 2 2" xfId="276" xr:uid="{00000000-0005-0000-0000-0000A5020000}"/>
    <cellStyle name="표준 9 2 2 2 2 2" xfId="284" xr:uid="{00000000-0005-0000-0000-0000A6020000}"/>
    <cellStyle name="표준 9 2 2 2 2 3" xfId="380" xr:uid="{00000000-0005-0000-0000-0000A7020000}"/>
    <cellStyle name="표준 9 2 2 2 2 4" xfId="612" xr:uid="{00000000-0005-0000-0000-0000A8020000}"/>
    <cellStyle name="표준 9 2 2 2 3" xfId="372" xr:uid="{00000000-0005-0000-0000-0000A9020000}"/>
    <cellStyle name="표준 9 2 2 2 4" xfId="604" xr:uid="{00000000-0005-0000-0000-0000AA020000}"/>
    <cellStyle name="표준 9 2 2 3" xfId="107" xr:uid="{00000000-0005-0000-0000-0000AB020000}"/>
    <cellStyle name="표준 9 2 2 4" xfId="214" xr:uid="{00000000-0005-0000-0000-0000AC020000}"/>
    <cellStyle name="표준 9 2 2 5" xfId="234" xr:uid="{00000000-0005-0000-0000-0000AD020000}"/>
    <cellStyle name="표준 9 2 2 6" xfId="332" xr:uid="{00000000-0005-0000-0000-0000AE020000}"/>
    <cellStyle name="표준 9 2 2 7" xfId="533" xr:uid="{00000000-0005-0000-0000-0000AF020000}"/>
    <cellStyle name="표준 9 2 3" xfId="148" xr:uid="{00000000-0005-0000-0000-0000B0020000}"/>
    <cellStyle name="표준 9 2 4" xfId="140" xr:uid="{00000000-0005-0000-0000-0000B1020000}"/>
    <cellStyle name="표준 9 2 5" xfId="145" xr:uid="{00000000-0005-0000-0000-0000B2020000}"/>
    <cellStyle name="표준 9 2 6" xfId="159" xr:uid="{00000000-0005-0000-0000-0000B3020000}"/>
    <cellStyle name="표준 9 2 7" xfId="94" xr:uid="{00000000-0005-0000-0000-0000B4020000}"/>
    <cellStyle name="표준 9 2 7 2" xfId="261" xr:uid="{00000000-0005-0000-0000-0000B5020000}"/>
    <cellStyle name="표준 9 2 7 2 2" xfId="269" xr:uid="{00000000-0005-0000-0000-0000B6020000}"/>
    <cellStyle name="표준 9 2 7 2 3" xfId="365" xr:uid="{00000000-0005-0000-0000-0000B7020000}"/>
    <cellStyle name="표준 9 2 7 2 4" xfId="597" xr:uid="{00000000-0005-0000-0000-0000B8020000}"/>
    <cellStyle name="표준 9 2 7 3" xfId="357" xr:uid="{00000000-0005-0000-0000-0000B9020000}"/>
    <cellStyle name="표준 9 2 7 4" xfId="589" xr:uid="{00000000-0005-0000-0000-0000BA020000}"/>
    <cellStyle name="표준 9 2 8" xfId="119" xr:uid="{00000000-0005-0000-0000-0000BB020000}"/>
    <cellStyle name="표준 9 2 9" xfId="229" xr:uid="{00000000-0005-0000-0000-0000BC020000}"/>
    <cellStyle name="표준 9 3" xfId="45" xr:uid="{00000000-0005-0000-0000-0000BD020000}"/>
    <cellStyle name="표준 9 4" xfId="49" xr:uid="{00000000-0005-0000-0000-0000BE020000}"/>
    <cellStyle name="표준 9 5" xfId="53" xr:uid="{00000000-0005-0000-0000-0000BF020000}"/>
    <cellStyle name="표준 9 6" xfId="58" xr:uid="{00000000-0005-0000-0000-0000C0020000}"/>
    <cellStyle name="표준 9 7" xfId="63" xr:uid="{00000000-0005-0000-0000-0000C1020000}"/>
    <cellStyle name="표준 9 8" xfId="67" xr:uid="{00000000-0005-0000-0000-0000C2020000}"/>
    <cellStyle name="표준 9 9" xfId="71" xr:uid="{00000000-0005-0000-0000-0000C3020000}"/>
    <cellStyle name="표준 90" xfId="653" xr:uid="{00000000-0005-0000-0000-0000C4020000}"/>
    <cellStyle name="표준 91" xfId="654" xr:uid="{00000000-0005-0000-0000-0000C5020000}"/>
    <cellStyle name="표준 92" xfId="655" xr:uid="{00000000-0005-0000-0000-0000C6020000}"/>
    <cellStyle name="표준 93" xfId="656" xr:uid="{00000000-0005-0000-0000-0000C7020000}"/>
    <cellStyle name="표준 94" xfId="657" xr:uid="{00000000-0005-0000-0000-0000C8020000}"/>
    <cellStyle name="표준 95" xfId="678" xr:uid="{00000000-0005-0000-0000-0000C9020000}"/>
    <cellStyle name="표준 96" xfId="658" xr:uid="{00000000-0005-0000-0000-0000CA020000}"/>
    <cellStyle name="표준 97" xfId="679" xr:uid="{00000000-0005-0000-0000-0000CB020000}"/>
    <cellStyle name="표준 98" xfId="680" xr:uid="{00000000-0005-0000-0000-0000CC020000}"/>
    <cellStyle name="표준 99" xfId="669" xr:uid="{00000000-0005-0000-0000-0000CD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641561</xdr:colOff>
      <xdr:row>0</xdr:row>
      <xdr:rowOff>96943</xdr:rowOff>
    </xdr:from>
    <xdr:to>
      <xdr:col>11</xdr:col>
      <xdr:colOff>543772</xdr:colOff>
      <xdr:row>3</xdr:row>
      <xdr:rowOff>105833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3BBF9A-BC2A-41A9-8F89-2100F2CCCE63}"/>
            </a:ext>
          </a:extLst>
        </xdr:cNvPr>
        <xdr:cNvSpPr txBox="1"/>
      </xdr:nvSpPr>
      <xdr:spPr>
        <a:xfrm>
          <a:off x="4610311" y="96943"/>
          <a:ext cx="4569461" cy="887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1. 23</a:t>
          </a:r>
          <a:r>
            <a:rPr lang="ko-KR" altLang="en-US" sz="1100"/>
            <a:t>년 토탈 버즈량은 품목별로 합산한 버즈량입니다</a:t>
          </a:r>
          <a:r>
            <a:rPr lang="en-US" altLang="ko-KR" sz="1100"/>
            <a:t>.</a:t>
          </a:r>
        </a:p>
        <a:p>
          <a:r>
            <a:rPr lang="en-US" altLang="ko-KR" sz="1100"/>
            <a:t>2. </a:t>
          </a:r>
          <a:r>
            <a:rPr lang="ko-KR" altLang="en-US" sz="1100"/>
            <a:t>쿼리별로 중복 가능하므로</a:t>
          </a:r>
          <a:r>
            <a:rPr lang="en-US" altLang="ko-KR" sz="1100"/>
            <a:t>, </a:t>
          </a:r>
          <a:r>
            <a:rPr lang="ko-KR" altLang="en-US" sz="1100"/>
            <a:t>중복을 제거한 값은 아닙니다</a:t>
          </a:r>
          <a:r>
            <a:rPr lang="en-US" altLang="ko-KR" sz="1100"/>
            <a:t>. </a:t>
          </a:r>
          <a:r>
            <a:rPr lang="ko-KR" altLang="en-US" sz="1100"/>
            <a:t>실제값은 이보다 더 적을 것입니다</a:t>
          </a:r>
          <a:r>
            <a:rPr lang="en-US" altLang="ko-KR" sz="1100"/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46</xdr:row>
      <xdr:rowOff>17145</xdr:rowOff>
    </xdr:from>
    <xdr:to>
      <xdr:col>4</xdr:col>
      <xdr:colOff>2022527</xdr:colOff>
      <xdr:row>48</xdr:row>
      <xdr:rowOff>93345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5E6798-156A-42A1-B968-1E02CBA55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00" t="1" b="-5482"/>
        <a:stretch/>
      </xdr:blipFill>
      <xdr:spPr>
        <a:xfrm>
          <a:off x="219075" y="9984105"/>
          <a:ext cx="3975152" cy="514350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4</xdr:col>
      <xdr:colOff>2225041</xdr:colOff>
      <xdr:row>45</xdr:row>
      <xdr:rowOff>217170</xdr:rowOff>
    </xdr:from>
    <xdr:to>
      <xdr:col>10</xdr:col>
      <xdr:colOff>114995</xdr:colOff>
      <xdr:row>48</xdr:row>
      <xdr:rowOff>110490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7E456EC-8C13-467D-807A-20309EC4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0551" y="9959340"/>
          <a:ext cx="3944044" cy="552450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10</xdr:col>
      <xdr:colOff>293370</xdr:colOff>
      <xdr:row>45</xdr:row>
      <xdr:rowOff>209551</xdr:rowOff>
    </xdr:from>
    <xdr:to>
      <xdr:col>17</xdr:col>
      <xdr:colOff>55245</xdr:colOff>
      <xdr:row>48</xdr:row>
      <xdr:rowOff>78342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5FD9D30-A583-4130-BCA0-B22AD020B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21065" y="9949816"/>
          <a:ext cx="4530090" cy="529826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1</xdr:col>
      <xdr:colOff>93345</xdr:colOff>
      <xdr:row>19</xdr:row>
      <xdr:rowOff>59055</xdr:rowOff>
    </xdr:from>
    <xdr:to>
      <xdr:col>7</xdr:col>
      <xdr:colOff>36195</xdr:colOff>
      <xdr:row>23</xdr:row>
      <xdr:rowOff>19258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1850E5A-1DAE-4A70-BFB7-6A1EEF6EE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8605" y="4103370"/>
          <a:ext cx="5996940" cy="83650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1</xdr:col>
      <xdr:colOff>76200</xdr:colOff>
      <xdr:row>25</xdr:row>
      <xdr:rowOff>38100</xdr:rowOff>
    </xdr:from>
    <xdr:to>
      <xdr:col>7</xdr:col>
      <xdr:colOff>284135</xdr:colOff>
      <xdr:row>28</xdr:row>
      <xdr:rowOff>171450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3395491-D901-4E35-91D4-0743FB4B7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5400675"/>
          <a:ext cx="6269645" cy="786765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1</xdr:col>
      <xdr:colOff>72389</xdr:colOff>
      <xdr:row>51</xdr:row>
      <xdr:rowOff>15240</xdr:rowOff>
    </xdr:from>
    <xdr:to>
      <xdr:col>8</xdr:col>
      <xdr:colOff>91634</xdr:colOff>
      <xdr:row>52</xdr:row>
      <xdr:rowOff>205740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8764D36-24C6-45CB-85FE-260746149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1934" y="11077575"/>
          <a:ext cx="6749610" cy="409575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1</xdr:col>
      <xdr:colOff>87630</xdr:colOff>
      <xdr:row>55</xdr:row>
      <xdr:rowOff>30479</xdr:rowOff>
    </xdr:from>
    <xdr:to>
      <xdr:col>5</xdr:col>
      <xdr:colOff>436245</xdr:colOff>
      <xdr:row>56</xdr:row>
      <xdr:rowOff>193846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5F289CA-D21E-4E4E-8988-B1EFCA1D1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2890" y="11963399"/>
          <a:ext cx="5073015" cy="384347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7</xdr:col>
      <xdr:colOff>533400</xdr:colOff>
      <xdr:row>25</xdr:row>
      <xdr:rowOff>45720</xdr:rowOff>
    </xdr:from>
    <xdr:to>
      <xdr:col>17</xdr:col>
      <xdr:colOff>171173</xdr:colOff>
      <xdr:row>27</xdr:row>
      <xdr:rowOff>91440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A534A3D-9232-46B1-B6F6-7F53BC68F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62750" y="5410200"/>
          <a:ext cx="6404333" cy="485775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1</xdr:col>
      <xdr:colOff>87629</xdr:colOff>
      <xdr:row>31</xdr:row>
      <xdr:rowOff>38100</xdr:rowOff>
    </xdr:from>
    <xdr:to>
      <xdr:col>7</xdr:col>
      <xdr:colOff>172147</xdr:colOff>
      <xdr:row>33</xdr:row>
      <xdr:rowOff>15240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C370D12-3600-45F6-8CE7-2FFE76E13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0984" y="6715125"/>
          <a:ext cx="6136703" cy="419100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7</xdr:col>
      <xdr:colOff>358140</xdr:colOff>
      <xdr:row>31</xdr:row>
      <xdr:rowOff>28575</xdr:rowOff>
    </xdr:from>
    <xdr:to>
      <xdr:col>16</xdr:col>
      <xdr:colOff>516101</xdr:colOff>
      <xdr:row>33</xdr:row>
      <xdr:rowOff>17145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CB38C17-3762-4D24-99E4-2BD14E8E3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91300" y="6703695"/>
          <a:ext cx="6217766" cy="432435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1</xdr:col>
      <xdr:colOff>7621</xdr:colOff>
      <xdr:row>13</xdr:row>
      <xdr:rowOff>28575</xdr:rowOff>
    </xdr:from>
    <xdr:to>
      <xdr:col>5</xdr:col>
      <xdr:colOff>515314</xdr:colOff>
      <xdr:row>14</xdr:row>
      <xdr:rowOff>150495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B3C3544-63CC-4E50-8048-4939B834B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0976" y="2760345"/>
          <a:ext cx="5226378" cy="342900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1</xdr:col>
      <xdr:colOff>85725</xdr:colOff>
      <xdr:row>40</xdr:row>
      <xdr:rowOff>76200</xdr:rowOff>
    </xdr:from>
    <xdr:to>
      <xdr:col>8</xdr:col>
      <xdr:colOff>93627</xdr:colOff>
      <xdr:row>42</xdr:row>
      <xdr:rowOff>95250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CC0B762-10AC-43AB-B637-EB2F50E49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9080" y="8724900"/>
          <a:ext cx="6734457" cy="453390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1</xdr:col>
      <xdr:colOff>100965</xdr:colOff>
      <xdr:row>35</xdr:row>
      <xdr:rowOff>9525</xdr:rowOff>
    </xdr:from>
    <xdr:to>
      <xdr:col>7</xdr:col>
      <xdr:colOff>435311</xdr:colOff>
      <xdr:row>37</xdr:row>
      <xdr:rowOff>15240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C519775-8E6D-466F-BA8E-7E9DE420A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8605" y="7564755"/>
          <a:ext cx="6399866" cy="445770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  <xdr:twoCellAnchor editAs="oneCell">
    <xdr:from>
      <xdr:col>8</xdr:col>
      <xdr:colOff>28574</xdr:colOff>
      <xdr:row>34</xdr:row>
      <xdr:rowOff>190500</xdr:rowOff>
    </xdr:from>
    <xdr:to>
      <xdr:col>17</xdr:col>
      <xdr:colOff>210324</xdr:colOff>
      <xdr:row>36</xdr:row>
      <xdr:rowOff>205740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B516A2D-7295-4772-8619-A1D6612C7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22769" y="7524750"/>
          <a:ext cx="6275845" cy="457200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2151-5094-4DCF-BF65-CB88A89194A0}">
  <sheetPr>
    <tabColor theme="9"/>
  </sheetPr>
  <dimension ref="A1:BA1048561"/>
  <sheetViews>
    <sheetView tabSelected="1" zoomScale="80" zoomScaleNormal="80" workbookViewId="0">
      <pane xSplit="7" ySplit="1" topLeftCell="H661" activePane="bottomRight" state="frozen"/>
      <selection pane="topRight" activeCell="H1" sqref="H1"/>
      <selection pane="bottomLeft" activeCell="A2" sqref="A2"/>
      <selection pane="bottomRight" activeCell="D1" sqref="D1"/>
    </sheetView>
  </sheetViews>
  <sheetFormatPr defaultRowHeight="17.399999999999999"/>
  <cols>
    <col min="1" max="1" width="8.69921875" style="17"/>
    <col min="2" max="2" width="5.5" customWidth="1"/>
    <col min="3" max="3" width="8.69921875" style="17" customWidth="1"/>
    <col min="4" max="4" width="22.09765625" customWidth="1"/>
    <col min="5" max="5" width="14.69921875" style="17" customWidth="1"/>
    <col min="6" max="6" width="21.19921875" customWidth="1"/>
    <col min="7" max="7" width="11.8984375" style="10" customWidth="1"/>
    <col min="8" max="21" width="9.8984375" customWidth="1"/>
  </cols>
  <sheetData>
    <row r="1" spans="1:53" ht="37.950000000000003" customHeight="1">
      <c r="A1" s="25" t="s">
        <v>632</v>
      </c>
      <c r="B1" s="5" t="s">
        <v>18</v>
      </c>
      <c r="C1" s="16" t="s">
        <v>376</v>
      </c>
      <c r="D1" s="5" t="s">
        <v>1740</v>
      </c>
      <c r="E1" s="27" t="s">
        <v>1134</v>
      </c>
      <c r="F1" s="5" t="s">
        <v>1146</v>
      </c>
      <c r="G1" s="23" t="s">
        <v>1131</v>
      </c>
      <c r="H1" s="6" t="s">
        <v>21</v>
      </c>
      <c r="I1" s="7" t="s">
        <v>1145</v>
      </c>
      <c r="J1" s="7" t="s">
        <v>1145</v>
      </c>
      <c r="K1" s="7" t="s">
        <v>1145</v>
      </c>
      <c r="L1" s="7" t="s">
        <v>1145</v>
      </c>
      <c r="M1" s="7" t="s">
        <v>1145</v>
      </c>
      <c r="N1" s="7" t="s">
        <v>1145</v>
      </c>
      <c r="O1" s="7" t="s">
        <v>1145</v>
      </c>
      <c r="P1" s="7" t="s">
        <v>1145</v>
      </c>
      <c r="Q1" s="7" t="s">
        <v>1145</v>
      </c>
      <c r="R1" s="7" t="s">
        <v>1145</v>
      </c>
      <c r="S1" s="7" t="s">
        <v>1145</v>
      </c>
      <c r="T1" s="7" t="s">
        <v>1145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s="11" customFormat="1">
      <c r="A2" s="14" t="s">
        <v>633</v>
      </c>
      <c r="B2" s="12">
        <v>1</v>
      </c>
      <c r="C2" s="12" t="s">
        <v>377</v>
      </c>
      <c r="D2" s="11" t="s">
        <v>20</v>
      </c>
      <c r="F2" s="11" t="str">
        <f>_xlfn.TEXTJOIN(" ", TRUE, H2:T2)</f>
        <v>어린이 +미끄럼틀 | 아이 | 초등학생 | 유아 | 아동 -해외 -푸켓 -태국 -베트남 -대만 -장난감 -성인</v>
      </c>
      <c r="G2" s="13">
        <v>103496</v>
      </c>
      <c r="H2" s="11" t="s">
        <v>101</v>
      </c>
      <c r="I2" s="14" t="s">
        <v>102</v>
      </c>
      <c r="J2" s="14" t="s">
        <v>103</v>
      </c>
      <c r="K2" s="11" t="s">
        <v>104</v>
      </c>
      <c r="L2" s="14" t="s">
        <v>246</v>
      </c>
      <c r="M2" s="14" t="s">
        <v>306</v>
      </c>
      <c r="N2" s="14" t="s">
        <v>516</v>
      </c>
      <c r="O2" s="14" t="s">
        <v>105</v>
      </c>
      <c r="P2" s="14" t="s">
        <v>100</v>
      </c>
      <c r="Q2" s="14" t="s">
        <v>106</v>
      </c>
      <c r="R2" s="14" t="s">
        <v>107</v>
      </c>
      <c r="S2" s="14" t="s">
        <v>362</v>
      </c>
      <c r="T2" s="14" t="s">
        <v>532</v>
      </c>
    </row>
    <row r="3" spans="1:53" s="11" customFormat="1">
      <c r="A3" s="14" t="s">
        <v>634</v>
      </c>
      <c r="B3" s="12">
        <v>1</v>
      </c>
      <c r="C3" s="12" t="s">
        <v>377</v>
      </c>
      <c r="D3" s="11" t="s">
        <v>20</v>
      </c>
      <c r="F3" s="11" t="str">
        <f t="shared" ref="F3:F66" si="0">_xlfn.TEXTJOIN(" ", TRUE, H3:T3)</f>
        <v>어린이 +시소 | 아이 | 초등학생 | 유아 | 아동 -해외 -전시회 -그라운드 -장난감 -성인</v>
      </c>
      <c r="G3" s="13">
        <v>17284</v>
      </c>
      <c r="H3" s="11" t="s">
        <v>101</v>
      </c>
      <c r="I3" s="14" t="s">
        <v>108</v>
      </c>
      <c r="J3" s="14" t="s">
        <v>103</v>
      </c>
      <c r="K3" s="11" t="s">
        <v>104</v>
      </c>
      <c r="L3" s="14" t="s">
        <v>246</v>
      </c>
      <c r="M3" s="14" t="s">
        <v>306</v>
      </c>
      <c r="N3" s="14" t="s">
        <v>516</v>
      </c>
      <c r="O3" s="14" t="s">
        <v>111</v>
      </c>
      <c r="P3" s="14" t="s">
        <v>112</v>
      </c>
      <c r="Q3" s="14" t="s">
        <v>362</v>
      </c>
      <c r="R3" s="14" t="s">
        <v>532</v>
      </c>
    </row>
    <row r="4" spans="1:53" s="11" customFormat="1">
      <c r="A4" s="14" t="s">
        <v>635</v>
      </c>
      <c r="B4" s="12">
        <v>1</v>
      </c>
      <c r="C4" s="12" t="s">
        <v>377</v>
      </c>
      <c r="D4" s="11" t="s">
        <v>20</v>
      </c>
      <c r="F4" s="11" t="str">
        <f t="shared" si="0"/>
        <v>어린이 +그네 | 아이 | 초등학생 | 유아 | 아동 -해외 -장난감 -성인</v>
      </c>
      <c r="G4" s="13">
        <v>76084</v>
      </c>
      <c r="H4" s="11" t="s">
        <v>101</v>
      </c>
      <c r="I4" s="14" t="s">
        <v>109</v>
      </c>
      <c r="J4" s="14" t="s">
        <v>103</v>
      </c>
      <c r="K4" s="11" t="s">
        <v>104</v>
      </c>
      <c r="L4" s="14" t="s">
        <v>246</v>
      </c>
      <c r="M4" s="14" t="s">
        <v>306</v>
      </c>
      <c r="N4" s="14" t="s">
        <v>516</v>
      </c>
      <c r="O4" s="14" t="s">
        <v>362</v>
      </c>
      <c r="P4" s="14" t="s">
        <v>532</v>
      </c>
    </row>
    <row r="5" spans="1:53" s="11" customFormat="1">
      <c r="A5" s="14" t="s">
        <v>636</v>
      </c>
      <c r="B5" s="12">
        <v>1</v>
      </c>
      <c r="C5" s="12" t="s">
        <v>377</v>
      </c>
      <c r="D5" s="11" t="s">
        <v>20</v>
      </c>
      <c r="F5" s="15" t="str">
        <f t="shared" si="0"/>
        <v>어린이 +정글짐 | 아이 | 초등학생 | 유아 | 아동 -해외 -장난감 -성인</v>
      </c>
      <c r="G5" s="13">
        <v>15632</v>
      </c>
      <c r="H5" s="11" t="s">
        <v>101</v>
      </c>
      <c r="I5" s="14" t="s">
        <v>110</v>
      </c>
      <c r="J5" s="14" t="s">
        <v>103</v>
      </c>
      <c r="K5" s="11" t="s">
        <v>104</v>
      </c>
      <c r="L5" s="14" t="s">
        <v>246</v>
      </c>
      <c r="M5" s="14" t="s">
        <v>306</v>
      </c>
      <c r="N5" s="14" t="s">
        <v>516</v>
      </c>
      <c r="O5" s="14" t="s">
        <v>362</v>
      </c>
      <c r="P5" s="14" t="s">
        <v>532</v>
      </c>
    </row>
    <row r="6" spans="1:53" s="11" customFormat="1">
      <c r="A6" s="14" t="s">
        <v>637</v>
      </c>
      <c r="B6" s="12">
        <v>1</v>
      </c>
      <c r="C6" s="12" t="s">
        <v>377</v>
      </c>
      <c r="D6" s="11" t="s">
        <v>20</v>
      </c>
      <c r="F6" s="15" t="str">
        <f t="shared" si="0"/>
        <v>어린이 +흔들목마 | 아이 | 초등학생 | 유아 | 아동 -해외 -장난감 -성인</v>
      </c>
      <c r="G6" s="13">
        <v>376</v>
      </c>
      <c r="H6" s="11" t="s">
        <v>101</v>
      </c>
      <c r="I6" s="14" t="s">
        <v>521</v>
      </c>
      <c r="J6" s="14" t="s">
        <v>103</v>
      </c>
      <c r="K6" s="11" t="s">
        <v>104</v>
      </c>
      <c r="L6" s="14" t="s">
        <v>246</v>
      </c>
      <c r="M6" s="14" t="s">
        <v>306</v>
      </c>
      <c r="N6" s="14" t="s">
        <v>516</v>
      </c>
      <c r="O6" s="14" t="s">
        <v>362</v>
      </c>
      <c r="P6" s="14" t="s">
        <v>532</v>
      </c>
    </row>
    <row r="7" spans="1:53" s="11" customFormat="1">
      <c r="A7" s="14" t="s">
        <v>638</v>
      </c>
      <c r="B7" s="12">
        <v>1</v>
      </c>
      <c r="C7" s="12" t="s">
        <v>377</v>
      </c>
      <c r="D7" s="11" t="s">
        <v>20</v>
      </c>
      <c r="F7" s="15" t="str">
        <f t="shared" si="0"/>
        <v>어린이 +트램펄린 | 아이 | 초등학생 | 유아 | 아동 -해외 -장난감 -성인</v>
      </c>
      <c r="G7" s="13">
        <v>20006</v>
      </c>
      <c r="H7" s="11" t="s">
        <v>101</v>
      </c>
      <c r="I7" s="14" t="s">
        <v>522</v>
      </c>
      <c r="J7" s="14" t="s">
        <v>103</v>
      </c>
      <c r="K7" s="11" t="s">
        <v>104</v>
      </c>
      <c r="L7" s="14" t="s">
        <v>246</v>
      </c>
      <c r="M7" s="14" t="s">
        <v>306</v>
      </c>
      <c r="N7" s="14" t="s">
        <v>516</v>
      </c>
      <c r="O7" s="14" t="s">
        <v>362</v>
      </c>
      <c r="P7" s="14" t="s">
        <v>532</v>
      </c>
    </row>
    <row r="8" spans="1:53" s="11" customFormat="1">
      <c r="A8" s="14" t="s">
        <v>639</v>
      </c>
      <c r="B8" s="12">
        <v>1</v>
      </c>
      <c r="C8" s="12" t="s">
        <v>377</v>
      </c>
      <c r="D8" s="11" t="s">
        <v>20</v>
      </c>
      <c r="F8" s="15" t="str">
        <f t="shared" si="0"/>
        <v>어린이 +트램폴린 | 아이 | 초등학생 | 유아 | 아동 -해외 -장난감 -성인</v>
      </c>
      <c r="G8" s="13">
        <v>22276</v>
      </c>
      <c r="H8" s="11" t="s">
        <v>101</v>
      </c>
      <c r="I8" s="14" t="s">
        <v>523</v>
      </c>
      <c r="J8" s="14" t="s">
        <v>103</v>
      </c>
      <c r="K8" s="11" t="s">
        <v>104</v>
      </c>
      <c r="L8" s="14" t="s">
        <v>246</v>
      </c>
      <c r="M8" s="14" t="s">
        <v>306</v>
      </c>
      <c r="N8" s="14" t="s">
        <v>516</v>
      </c>
      <c r="O8" s="14" t="s">
        <v>362</v>
      </c>
      <c r="P8" s="14" t="s">
        <v>532</v>
      </c>
    </row>
    <row r="9" spans="1:53" s="11" customFormat="1">
      <c r="A9" s="14" t="s">
        <v>640</v>
      </c>
      <c r="B9" s="12">
        <v>1</v>
      </c>
      <c r="C9" s="12" t="s">
        <v>377</v>
      </c>
      <c r="D9" s="11" t="s">
        <v>20</v>
      </c>
      <c r="F9" s="15" t="str">
        <f t="shared" si="0"/>
        <v>"가정용 미끄럼틀"</v>
      </c>
      <c r="G9" s="13">
        <v>25</v>
      </c>
      <c r="H9" s="11" t="s">
        <v>517</v>
      </c>
      <c r="I9" s="14"/>
      <c r="J9" s="14"/>
      <c r="L9" s="14"/>
      <c r="M9" s="14"/>
      <c r="N9" s="14"/>
      <c r="S9" s="14"/>
    </row>
    <row r="10" spans="1:53" s="11" customFormat="1">
      <c r="A10" s="14" t="s">
        <v>641</v>
      </c>
      <c r="B10" s="12">
        <v>1</v>
      </c>
      <c r="C10" s="12" t="s">
        <v>377</v>
      </c>
      <c r="D10" s="11" t="s">
        <v>20</v>
      </c>
      <c r="F10" s="15" t="str">
        <f t="shared" si="0"/>
        <v>"가정용 시소"</v>
      </c>
      <c r="G10" s="13">
        <v>0</v>
      </c>
      <c r="H10" s="11" t="s">
        <v>518</v>
      </c>
      <c r="I10" s="14"/>
      <c r="J10" s="14"/>
      <c r="L10" s="14"/>
      <c r="M10" s="14"/>
      <c r="N10" s="14"/>
      <c r="S10" s="14"/>
    </row>
    <row r="11" spans="1:53" s="11" customFormat="1">
      <c r="A11" s="14" t="s">
        <v>642</v>
      </c>
      <c r="B11" s="12">
        <v>1</v>
      </c>
      <c r="C11" s="12" t="s">
        <v>377</v>
      </c>
      <c r="D11" s="11" t="s">
        <v>20</v>
      </c>
      <c r="F11" s="15" t="str">
        <f t="shared" si="0"/>
        <v>"가정용 그네"</v>
      </c>
      <c r="G11" s="13">
        <v>16</v>
      </c>
      <c r="H11" s="11" t="s">
        <v>519</v>
      </c>
      <c r="I11" s="14"/>
      <c r="J11" s="14"/>
      <c r="L11" s="14"/>
      <c r="M11" s="14"/>
      <c r="N11" s="14"/>
      <c r="S11" s="14"/>
    </row>
    <row r="12" spans="1:53" s="11" customFormat="1">
      <c r="A12" s="14" t="s">
        <v>643</v>
      </c>
      <c r="B12" s="12">
        <v>1</v>
      </c>
      <c r="C12" s="12" t="s">
        <v>377</v>
      </c>
      <c r="D12" s="11" t="s">
        <v>20</v>
      </c>
      <c r="F12" s="15" t="str">
        <f t="shared" si="0"/>
        <v>"가정용 정글짐"</v>
      </c>
      <c r="G12" s="13">
        <v>25</v>
      </c>
      <c r="H12" s="11" t="s">
        <v>520</v>
      </c>
      <c r="I12" s="14"/>
      <c r="J12" s="14"/>
      <c r="L12" s="14"/>
      <c r="M12" s="14"/>
      <c r="N12" s="14"/>
      <c r="S12" s="14"/>
    </row>
    <row r="13" spans="1:53" s="11" customFormat="1">
      <c r="A13" s="14" t="s">
        <v>644</v>
      </c>
      <c r="B13" s="12">
        <v>1</v>
      </c>
      <c r="C13" s="12" t="s">
        <v>377</v>
      </c>
      <c r="D13" s="11" t="s">
        <v>20</v>
      </c>
      <c r="F13" s="15" t="str">
        <f t="shared" si="0"/>
        <v>"가정용 트램펄린"</v>
      </c>
      <c r="G13" s="13">
        <v>36</v>
      </c>
      <c r="H13" s="11" t="s">
        <v>524</v>
      </c>
      <c r="I13" s="14"/>
      <c r="J13" s="14"/>
      <c r="L13" s="14"/>
      <c r="M13" s="14"/>
      <c r="N13" s="14"/>
      <c r="S13" s="14"/>
    </row>
    <row r="14" spans="1:53" s="11" customFormat="1">
      <c r="A14" s="14" t="s">
        <v>645</v>
      </c>
      <c r="B14" s="12">
        <v>1</v>
      </c>
      <c r="C14" s="12" t="s">
        <v>377</v>
      </c>
      <c r="D14" s="11" t="s">
        <v>20</v>
      </c>
      <c r="F14" s="15" t="str">
        <f t="shared" si="0"/>
        <v>"가정용 트램폴린"</v>
      </c>
      <c r="G14" s="13">
        <v>34</v>
      </c>
      <c r="H14" s="11" t="s">
        <v>525</v>
      </c>
      <c r="I14" s="14"/>
      <c r="J14" s="14"/>
      <c r="L14" s="14"/>
      <c r="M14" s="14"/>
      <c r="N14" s="14"/>
      <c r="S14" s="14"/>
    </row>
    <row r="15" spans="1:53" s="11" customFormat="1">
      <c r="A15" s="14" t="s">
        <v>646</v>
      </c>
      <c r="B15" s="12">
        <v>1</v>
      </c>
      <c r="C15" s="12" t="s">
        <v>377</v>
      </c>
      <c r="D15" s="11" t="s">
        <v>20</v>
      </c>
      <c r="F15" s="15" t="str">
        <f t="shared" si="0"/>
        <v>"실내 미끄럼틀"</v>
      </c>
      <c r="G15" s="13">
        <v>589</v>
      </c>
      <c r="H15" s="11" t="s">
        <v>526</v>
      </c>
      <c r="I15" s="14"/>
      <c r="J15" s="14"/>
      <c r="L15" s="14"/>
      <c r="M15" s="14"/>
      <c r="N15" s="14"/>
      <c r="S15" s="14"/>
    </row>
    <row r="16" spans="1:53" s="11" customFormat="1">
      <c r="A16" s="14" t="s">
        <v>647</v>
      </c>
      <c r="B16" s="12">
        <v>1</v>
      </c>
      <c r="C16" s="12" t="s">
        <v>377</v>
      </c>
      <c r="D16" s="11" t="s">
        <v>20</v>
      </c>
      <c r="F16" s="15" t="str">
        <f t="shared" si="0"/>
        <v>"실내 시소"</v>
      </c>
      <c r="G16" s="13">
        <v>8</v>
      </c>
      <c r="H16" s="11" t="s">
        <v>527</v>
      </c>
      <c r="I16" s="14"/>
      <c r="J16" s="14"/>
      <c r="L16" s="14"/>
      <c r="M16" s="14"/>
      <c r="N16" s="14"/>
      <c r="S16" s="14"/>
    </row>
    <row r="17" spans="1:19" s="11" customFormat="1">
      <c r="A17" s="14" t="s">
        <v>648</v>
      </c>
      <c r="B17" s="12">
        <v>1</v>
      </c>
      <c r="C17" s="12" t="s">
        <v>377</v>
      </c>
      <c r="D17" s="11" t="s">
        <v>20</v>
      </c>
      <c r="F17" s="15" t="str">
        <f t="shared" si="0"/>
        <v>"실내 그네"</v>
      </c>
      <c r="G17" s="13">
        <v>115</v>
      </c>
      <c r="H17" s="11" t="s">
        <v>528</v>
      </c>
      <c r="I17" s="14"/>
      <c r="J17" s="14"/>
      <c r="L17" s="14"/>
      <c r="M17" s="14"/>
      <c r="N17" s="14"/>
      <c r="S17" s="14"/>
    </row>
    <row r="18" spans="1:19" s="11" customFormat="1">
      <c r="A18" s="14" t="s">
        <v>649</v>
      </c>
      <c r="B18" s="12">
        <v>1</v>
      </c>
      <c r="C18" s="12" t="s">
        <v>377</v>
      </c>
      <c r="D18" s="11" t="s">
        <v>20</v>
      </c>
      <c r="F18" s="15" t="str">
        <f t="shared" si="0"/>
        <v>"실내 정글짐"</v>
      </c>
      <c r="G18" s="13">
        <v>308</v>
      </c>
      <c r="H18" s="11" t="s">
        <v>529</v>
      </c>
      <c r="I18" s="14"/>
      <c r="J18" s="14"/>
      <c r="L18" s="14"/>
      <c r="M18" s="14"/>
      <c r="N18" s="14"/>
      <c r="S18" s="14"/>
    </row>
    <row r="19" spans="1:19" s="11" customFormat="1">
      <c r="A19" s="14" t="s">
        <v>650</v>
      </c>
      <c r="B19" s="12">
        <v>1</v>
      </c>
      <c r="C19" s="12" t="s">
        <v>377</v>
      </c>
      <c r="D19" s="11" t="s">
        <v>20</v>
      </c>
      <c r="F19" s="15" t="str">
        <f t="shared" si="0"/>
        <v>"실내 트램펄린"</v>
      </c>
      <c r="G19" s="13">
        <v>63</v>
      </c>
      <c r="H19" s="11" t="s">
        <v>530</v>
      </c>
      <c r="I19" s="14"/>
      <c r="J19" s="14"/>
      <c r="L19" s="14"/>
      <c r="M19" s="14"/>
      <c r="N19" s="14"/>
      <c r="S19" s="14"/>
    </row>
    <row r="20" spans="1:19" s="11" customFormat="1">
      <c r="A20" s="14" t="s">
        <v>651</v>
      </c>
      <c r="B20" s="12">
        <v>1</v>
      </c>
      <c r="C20" s="12" t="s">
        <v>377</v>
      </c>
      <c r="D20" s="11" t="s">
        <v>20</v>
      </c>
      <c r="F20" s="15" t="str">
        <f t="shared" si="0"/>
        <v>"실내 트램폴린"</v>
      </c>
      <c r="G20" s="13">
        <v>98</v>
      </c>
      <c r="H20" s="11" t="s">
        <v>531</v>
      </c>
      <c r="I20" s="14"/>
      <c r="J20" s="14"/>
      <c r="L20" s="14"/>
      <c r="M20" s="14"/>
      <c r="N20" s="14"/>
      <c r="S20" s="14"/>
    </row>
    <row r="21" spans="1:19">
      <c r="A21" s="14" t="s">
        <v>652</v>
      </c>
      <c r="B21" s="1">
        <v>2</v>
      </c>
      <c r="C21" s="12" t="s">
        <v>377</v>
      </c>
      <c r="D21" s="2" t="s">
        <v>0</v>
      </c>
      <c r="E21" s="2"/>
      <c r="F21" t="str">
        <f t="shared" si="0"/>
        <v>"어린이튜브" -눈썰매장 -성인용 -키즈카페 -풀장</v>
      </c>
      <c r="G21" s="13">
        <v>427</v>
      </c>
      <c r="H21" t="s">
        <v>363</v>
      </c>
      <c r="I21" s="9" t="s">
        <v>22</v>
      </c>
      <c r="J21" s="9" t="s">
        <v>23</v>
      </c>
      <c r="K21" s="9" t="s">
        <v>24</v>
      </c>
      <c r="L21" s="9" t="s">
        <v>368</v>
      </c>
      <c r="M21" s="9"/>
    </row>
    <row r="22" spans="1:19" s="17" customFormat="1">
      <c r="A22" s="14" t="s">
        <v>653</v>
      </c>
      <c r="B22" s="1">
        <v>2</v>
      </c>
      <c r="C22" s="12" t="s">
        <v>377</v>
      </c>
      <c r="D22" s="2" t="s">
        <v>0</v>
      </c>
      <c r="E22" s="2"/>
      <c r="F22" s="17" t="str">
        <f t="shared" si="0"/>
        <v>"어린이용튜브" -눈썰매장 -성인용 -키즈카페 -풀장</v>
      </c>
      <c r="G22" s="13">
        <v>206</v>
      </c>
      <c r="H22" s="17" t="s">
        <v>364</v>
      </c>
      <c r="I22" s="9" t="s">
        <v>22</v>
      </c>
      <c r="J22" s="9" t="s">
        <v>23</v>
      </c>
      <c r="K22" s="9" t="s">
        <v>24</v>
      </c>
      <c r="L22" s="9" t="s">
        <v>368</v>
      </c>
      <c r="M22" s="9"/>
    </row>
    <row r="23" spans="1:19" s="17" customFormat="1">
      <c r="A23" s="14" t="s">
        <v>654</v>
      </c>
      <c r="B23" s="1">
        <v>2</v>
      </c>
      <c r="C23" s="12" t="s">
        <v>377</v>
      </c>
      <c r="D23" s="2" t="s">
        <v>0</v>
      </c>
      <c r="E23" s="2"/>
      <c r="F23" s="17" t="str">
        <f t="shared" si="0"/>
        <v>"유아 튜브" -눈썰매장 -성인용 -키즈카페 -풀장</v>
      </c>
      <c r="G23" s="13">
        <v>400</v>
      </c>
      <c r="H23" s="17" t="s">
        <v>365</v>
      </c>
      <c r="I23" s="9" t="s">
        <v>22</v>
      </c>
      <c r="J23" s="9" t="s">
        <v>23</v>
      </c>
      <c r="K23" s="9" t="s">
        <v>24</v>
      </c>
      <c r="L23" s="9" t="s">
        <v>368</v>
      </c>
      <c r="M23" s="9"/>
    </row>
    <row r="24" spans="1:19" s="17" customFormat="1">
      <c r="A24" s="14" t="s">
        <v>655</v>
      </c>
      <c r="B24" s="1">
        <v>2</v>
      </c>
      <c r="C24" s="12" t="s">
        <v>377</v>
      </c>
      <c r="D24" s="2" t="s">
        <v>0</v>
      </c>
      <c r="E24" s="2"/>
      <c r="F24" s="17" t="str">
        <f t="shared" si="0"/>
        <v>"유아용 튜브" -눈썰매장 -성인용 -키즈카페 -풀장</v>
      </c>
      <c r="G24" s="13">
        <v>312</v>
      </c>
      <c r="H24" s="17" t="s">
        <v>366</v>
      </c>
      <c r="I24" s="9" t="s">
        <v>22</v>
      </c>
      <c r="J24" s="9" t="s">
        <v>23</v>
      </c>
      <c r="K24" s="9" t="s">
        <v>24</v>
      </c>
      <c r="L24" s="9" t="s">
        <v>368</v>
      </c>
      <c r="M24" s="9"/>
    </row>
    <row r="25" spans="1:19" s="17" customFormat="1">
      <c r="A25" s="14" t="s">
        <v>656</v>
      </c>
      <c r="B25" s="1">
        <v>2</v>
      </c>
      <c r="C25" s="12" t="s">
        <v>377</v>
      </c>
      <c r="D25" s="2" t="s">
        <v>0</v>
      </c>
      <c r="E25" s="2"/>
      <c r="F25" s="17" t="str">
        <f t="shared" si="0"/>
        <v>"아이 튜브" -눈썰매장 -성인용 -키즈카페 -풀장 -웅진 -tube -맘스플래닛</v>
      </c>
      <c r="G25" s="13">
        <v>381</v>
      </c>
      <c r="H25" s="17" t="s">
        <v>367</v>
      </c>
      <c r="I25" s="9" t="s">
        <v>22</v>
      </c>
      <c r="J25" s="9" t="s">
        <v>23</v>
      </c>
      <c r="K25" s="9" t="s">
        <v>24</v>
      </c>
      <c r="L25" s="9" t="s">
        <v>368</v>
      </c>
      <c r="M25" s="9" t="s">
        <v>369</v>
      </c>
      <c r="N25" s="9" t="s">
        <v>370</v>
      </c>
      <c r="O25" s="9" t="s">
        <v>371</v>
      </c>
    </row>
    <row r="26" spans="1:19" s="17" customFormat="1">
      <c r="A26" s="14" t="s">
        <v>657</v>
      </c>
      <c r="B26" s="1">
        <v>2</v>
      </c>
      <c r="C26" s="12" t="s">
        <v>377</v>
      </c>
      <c r="D26" s="2" t="s">
        <v>0</v>
      </c>
      <c r="E26" s="2"/>
      <c r="F26" s="17" t="str">
        <f t="shared" si="0"/>
        <v>"아이용 튜브" -눈썰매장 -성인용 -키즈카페 -풀장</v>
      </c>
      <c r="G26" s="13">
        <v>118</v>
      </c>
      <c r="H26" s="17" t="s">
        <v>372</v>
      </c>
      <c r="I26" s="9" t="s">
        <v>22</v>
      </c>
      <c r="J26" s="9" t="s">
        <v>23</v>
      </c>
      <c r="K26" s="9" t="s">
        <v>24</v>
      </c>
      <c r="L26" s="9" t="s">
        <v>368</v>
      </c>
      <c r="M26" s="9"/>
    </row>
    <row r="27" spans="1:19" s="17" customFormat="1">
      <c r="A27" s="14" t="s">
        <v>658</v>
      </c>
      <c r="B27" s="1">
        <v>2</v>
      </c>
      <c r="C27" s="12" t="s">
        <v>377</v>
      </c>
      <c r="D27" s="2" t="s">
        <v>0</v>
      </c>
      <c r="E27" s="2"/>
      <c r="F27" s="17" t="str">
        <f t="shared" si="0"/>
        <v>"아동 튜브" -눈썰매장 -성인용 -키즈카페 -풀장</v>
      </c>
      <c r="G27" s="13">
        <v>26</v>
      </c>
      <c r="H27" s="17" t="s">
        <v>374</v>
      </c>
      <c r="I27" s="9" t="s">
        <v>22</v>
      </c>
      <c r="J27" s="9" t="s">
        <v>23</v>
      </c>
      <c r="K27" s="9" t="s">
        <v>24</v>
      </c>
      <c r="L27" s="9" t="s">
        <v>368</v>
      </c>
      <c r="M27" s="9"/>
    </row>
    <row r="28" spans="1:19" s="17" customFormat="1">
      <c r="A28" s="14" t="s">
        <v>659</v>
      </c>
      <c r="B28" s="1">
        <v>2</v>
      </c>
      <c r="C28" s="12" t="s">
        <v>377</v>
      </c>
      <c r="D28" s="2" t="s">
        <v>0</v>
      </c>
      <c r="E28" s="2"/>
      <c r="F28" s="17" t="str">
        <f t="shared" si="0"/>
        <v>"아동용 튜브" -눈썰매장 -성인용 -키즈카페 -풀장</v>
      </c>
      <c r="G28" s="13">
        <v>80</v>
      </c>
      <c r="H28" s="17" t="s">
        <v>375</v>
      </c>
      <c r="I28" s="9" t="s">
        <v>22</v>
      </c>
      <c r="J28" s="9" t="s">
        <v>23</v>
      </c>
      <c r="K28" s="9" t="s">
        <v>24</v>
      </c>
      <c r="L28" s="9" t="s">
        <v>368</v>
      </c>
      <c r="M28" s="9"/>
    </row>
    <row r="29" spans="1:19">
      <c r="A29" s="14" t="s">
        <v>660</v>
      </c>
      <c r="B29" s="1">
        <v>2</v>
      </c>
      <c r="C29" s="12" t="s">
        <v>377</v>
      </c>
      <c r="D29" s="2" t="s">
        <v>0</v>
      </c>
      <c r="E29" s="2"/>
      <c r="F29" s="17" t="str">
        <f t="shared" si="0"/>
        <v>"초등학생 튜브" -눈썰매장 -성인용 -키즈카페 -풀장</v>
      </c>
      <c r="G29" s="13">
        <v>4</v>
      </c>
      <c r="H29" s="17" t="s">
        <v>373</v>
      </c>
      <c r="I29" s="9" t="s">
        <v>22</v>
      </c>
      <c r="J29" s="9" t="s">
        <v>23</v>
      </c>
      <c r="K29" s="9" t="s">
        <v>24</v>
      </c>
      <c r="L29" s="9" t="s">
        <v>368</v>
      </c>
      <c r="M29" s="9"/>
    </row>
    <row r="30" spans="1:19" s="17" customFormat="1">
      <c r="A30" s="14" t="s">
        <v>661</v>
      </c>
      <c r="B30" s="1">
        <v>2</v>
      </c>
      <c r="C30" s="12" t="s">
        <v>377</v>
      </c>
      <c r="D30" s="2" t="s">
        <v>0</v>
      </c>
      <c r="E30" s="2"/>
      <c r="F30" s="17" t="str">
        <f t="shared" si="0"/>
        <v>"어린이 암튜브" -눈썰매장 -성인용 -키즈카페 -풀장</v>
      </c>
      <c r="G30" s="13">
        <v>15</v>
      </c>
      <c r="H30" s="17" t="s">
        <v>480</v>
      </c>
      <c r="I30" s="9" t="s">
        <v>22</v>
      </c>
      <c r="J30" s="9" t="s">
        <v>23</v>
      </c>
      <c r="K30" s="9" t="s">
        <v>24</v>
      </c>
      <c r="L30" s="9" t="s">
        <v>368</v>
      </c>
      <c r="M30" s="9"/>
    </row>
    <row r="31" spans="1:19" s="17" customFormat="1">
      <c r="A31" s="14" t="s">
        <v>662</v>
      </c>
      <c r="B31" s="1">
        <v>2</v>
      </c>
      <c r="C31" s="12" t="s">
        <v>377</v>
      </c>
      <c r="D31" s="2" t="s">
        <v>0</v>
      </c>
      <c r="E31" s="2"/>
      <c r="F31" s="17" t="str">
        <f t="shared" si="0"/>
        <v>"어린이용 암튜브" -눈썰매장 -성인용 -키즈카페 -풀장</v>
      </c>
      <c r="G31" s="13">
        <v>21</v>
      </c>
      <c r="H31" s="17" t="s">
        <v>481</v>
      </c>
      <c r="I31" s="9" t="s">
        <v>22</v>
      </c>
      <c r="J31" s="9" t="s">
        <v>23</v>
      </c>
      <c r="K31" s="9" t="s">
        <v>24</v>
      </c>
      <c r="L31" s="9" t="s">
        <v>368</v>
      </c>
      <c r="M31" s="9"/>
    </row>
    <row r="32" spans="1:19" s="17" customFormat="1">
      <c r="A32" s="14" t="s">
        <v>663</v>
      </c>
      <c r="B32" s="1">
        <v>2</v>
      </c>
      <c r="C32" s="12" t="s">
        <v>377</v>
      </c>
      <c r="D32" s="2" t="s">
        <v>0</v>
      </c>
      <c r="E32" s="2"/>
      <c r="F32" s="17" t="str">
        <f t="shared" si="0"/>
        <v>"유아 암튜브" -눈썰매장 -성인용 -키즈카페 -풀장</v>
      </c>
      <c r="G32" s="13">
        <v>14</v>
      </c>
      <c r="H32" s="17" t="s">
        <v>482</v>
      </c>
      <c r="I32" s="9" t="s">
        <v>22</v>
      </c>
      <c r="J32" s="9" t="s">
        <v>23</v>
      </c>
      <c r="K32" s="9" t="s">
        <v>24</v>
      </c>
      <c r="L32" s="9" t="s">
        <v>368</v>
      </c>
      <c r="M32" s="9"/>
    </row>
    <row r="33" spans="1:13" s="17" customFormat="1">
      <c r="A33" s="14" t="s">
        <v>664</v>
      </c>
      <c r="B33" s="1">
        <v>2</v>
      </c>
      <c r="C33" s="12" t="s">
        <v>377</v>
      </c>
      <c r="D33" s="2" t="s">
        <v>0</v>
      </c>
      <c r="E33" s="2"/>
      <c r="F33" s="17" t="str">
        <f t="shared" si="0"/>
        <v>"유아용 암튜브" -눈썰매장 -성인용 -키즈카페 -풀장</v>
      </c>
      <c r="G33" s="13">
        <v>30</v>
      </c>
      <c r="H33" s="17" t="s">
        <v>483</v>
      </c>
      <c r="I33" s="9" t="s">
        <v>22</v>
      </c>
      <c r="J33" s="9" t="s">
        <v>23</v>
      </c>
      <c r="K33" s="9" t="s">
        <v>24</v>
      </c>
      <c r="L33" s="9" t="s">
        <v>368</v>
      </c>
      <c r="M33" s="9"/>
    </row>
    <row r="34" spans="1:13" s="17" customFormat="1">
      <c r="A34" s="14" t="s">
        <v>665</v>
      </c>
      <c r="B34" s="1">
        <v>2</v>
      </c>
      <c r="C34" s="12" t="s">
        <v>377</v>
      </c>
      <c r="D34" s="2" t="s">
        <v>0</v>
      </c>
      <c r="E34" s="2"/>
      <c r="F34" s="17" t="str">
        <f t="shared" si="0"/>
        <v>"아이 암튜브" -눈썰매장 -성인용 -키즈카페 -풀장</v>
      </c>
      <c r="G34" s="13">
        <v>20</v>
      </c>
      <c r="H34" s="17" t="s">
        <v>484</v>
      </c>
      <c r="I34" s="9" t="s">
        <v>22</v>
      </c>
      <c r="J34" s="9" t="s">
        <v>23</v>
      </c>
      <c r="K34" s="9" t="s">
        <v>24</v>
      </c>
      <c r="L34" s="9" t="s">
        <v>368</v>
      </c>
      <c r="M34" s="9"/>
    </row>
    <row r="35" spans="1:13" s="17" customFormat="1">
      <c r="A35" s="14" t="s">
        <v>666</v>
      </c>
      <c r="B35" s="1">
        <v>2</v>
      </c>
      <c r="C35" s="12" t="s">
        <v>377</v>
      </c>
      <c r="D35" s="2" t="s">
        <v>0</v>
      </c>
      <c r="E35" s="2"/>
      <c r="F35" s="17" t="str">
        <f t="shared" si="0"/>
        <v>"아이용 암튜브" -눈썰매장 -성인용 -키즈카페 -풀장</v>
      </c>
      <c r="G35" s="13">
        <v>3</v>
      </c>
      <c r="H35" s="17" t="s">
        <v>485</v>
      </c>
      <c r="I35" s="9" t="s">
        <v>22</v>
      </c>
      <c r="J35" s="9" t="s">
        <v>23</v>
      </c>
      <c r="K35" s="9" t="s">
        <v>24</v>
      </c>
      <c r="L35" s="9" t="s">
        <v>368</v>
      </c>
      <c r="M35" s="9"/>
    </row>
    <row r="36" spans="1:13" s="17" customFormat="1">
      <c r="A36" s="14" t="s">
        <v>667</v>
      </c>
      <c r="B36" s="1">
        <v>2</v>
      </c>
      <c r="C36" s="12" t="s">
        <v>377</v>
      </c>
      <c r="D36" s="2" t="s">
        <v>0</v>
      </c>
      <c r="E36" s="2"/>
      <c r="F36" s="17" t="str">
        <f t="shared" si="0"/>
        <v>"아동 암튜브" -눈썰매장 -성인용 -키즈카페 -풀장</v>
      </c>
      <c r="G36" s="13">
        <v>0</v>
      </c>
      <c r="H36" s="17" t="s">
        <v>486</v>
      </c>
      <c r="I36" s="9" t="s">
        <v>22</v>
      </c>
      <c r="J36" s="9" t="s">
        <v>23</v>
      </c>
      <c r="K36" s="9" t="s">
        <v>24</v>
      </c>
      <c r="L36" s="9" t="s">
        <v>368</v>
      </c>
      <c r="M36" s="9"/>
    </row>
    <row r="37" spans="1:13" s="17" customFormat="1">
      <c r="A37" s="14" t="s">
        <v>668</v>
      </c>
      <c r="B37" s="1">
        <v>2</v>
      </c>
      <c r="C37" s="12" t="s">
        <v>377</v>
      </c>
      <c r="D37" s="2" t="s">
        <v>0</v>
      </c>
      <c r="E37" s="2"/>
      <c r="F37" s="17" t="str">
        <f t="shared" si="0"/>
        <v>"아동용 암튜브" -눈썰매장 -성인용 -키즈카페 -풀장</v>
      </c>
      <c r="G37" s="13">
        <v>4</v>
      </c>
      <c r="H37" s="17" t="s">
        <v>487</v>
      </c>
      <c r="I37" s="9" t="s">
        <v>22</v>
      </c>
      <c r="J37" s="9" t="s">
        <v>23</v>
      </c>
      <c r="K37" s="9" t="s">
        <v>24</v>
      </c>
      <c r="L37" s="9" t="s">
        <v>368</v>
      </c>
      <c r="M37" s="9"/>
    </row>
    <row r="38" spans="1:13" s="17" customFormat="1">
      <c r="A38" s="14" t="s">
        <v>669</v>
      </c>
      <c r="B38" s="1">
        <v>2</v>
      </c>
      <c r="C38" s="12" t="s">
        <v>377</v>
      </c>
      <c r="D38" s="2" t="s">
        <v>0</v>
      </c>
      <c r="E38" s="2"/>
      <c r="F38" s="17" t="str">
        <f t="shared" si="0"/>
        <v>"초등학생 암튜브" -눈썰매장 -성인용 -키즈카페 -풀장</v>
      </c>
      <c r="G38" s="13">
        <v>0</v>
      </c>
      <c r="H38" s="17" t="s">
        <v>488</v>
      </c>
      <c r="I38" s="9" t="s">
        <v>22</v>
      </c>
      <c r="J38" s="9" t="s">
        <v>23</v>
      </c>
      <c r="K38" s="9" t="s">
        <v>24</v>
      </c>
      <c r="L38" s="9" t="s">
        <v>368</v>
      </c>
      <c r="M38" s="9"/>
    </row>
    <row r="39" spans="1:13" s="17" customFormat="1">
      <c r="A39" s="14" t="s">
        <v>670</v>
      </c>
      <c r="B39" s="1">
        <v>2</v>
      </c>
      <c r="C39" s="12" t="s">
        <v>377</v>
      </c>
      <c r="D39" s="2" t="s">
        <v>0</v>
      </c>
      <c r="E39" s="2"/>
      <c r="F39" s="17" t="str">
        <f t="shared" si="0"/>
        <v>"어린이 넥튜브" -눈썰매장 -성인용 -키즈카페 -풀장</v>
      </c>
      <c r="G39" s="13">
        <v>8</v>
      </c>
      <c r="H39" s="17" t="s">
        <v>489</v>
      </c>
      <c r="I39" s="9" t="s">
        <v>22</v>
      </c>
      <c r="J39" s="9" t="s">
        <v>23</v>
      </c>
      <c r="K39" s="9" t="s">
        <v>24</v>
      </c>
      <c r="L39" s="9" t="s">
        <v>368</v>
      </c>
      <c r="M39" s="9"/>
    </row>
    <row r="40" spans="1:13" s="17" customFormat="1">
      <c r="A40" s="14" t="s">
        <v>671</v>
      </c>
      <c r="B40" s="1">
        <v>2</v>
      </c>
      <c r="C40" s="12" t="s">
        <v>377</v>
      </c>
      <c r="D40" s="2" t="s">
        <v>0</v>
      </c>
      <c r="E40" s="2"/>
      <c r="F40" s="17" t="str">
        <f t="shared" si="0"/>
        <v>"어린이용 넥튜브" -눈썰매장 -성인용 -키즈카페 -풀장</v>
      </c>
      <c r="G40" s="13">
        <v>2</v>
      </c>
      <c r="H40" s="17" t="s">
        <v>490</v>
      </c>
      <c r="I40" s="9" t="s">
        <v>22</v>
      </c>
      <c r="J40" s="9" t="s">
        <v>23</v>
      </c>
      <c r="K40" s="9" t="s">
        <v>24</v>
      </c>
      <c r="L40" s="9" t="s">
        <v>368</v>
      </c>
      <c r="M40" s="9"/>
    </row>
    <row r="41" spans="1:13" s="17" customFormat="1">
      <c r="A41" s="14" t="s">
        <v>672</v>
      </c>
      <c r="B41" s="1">
        <v>2</v>
      </c>
      <c r="C41" s="12" t="s">
        <v>377</v>
      </c>
      <c r="D41" s="2" t="s">
        <v>0</v>
      </c>
      <c r="E41" s="2"/>
      <c r="F41" s="17" t="str">
        <f t="shared" si="0"/>
        <v>"유아 넥튜브" -눈썰매장 -성인용 -키즈카페 -풀장</v>
      </c>
      <c r="G41" s="13">
        <v>12</v>
      </c>
      <c r="H41" s="17" t="s">
        <v>491</v>
      </c>
      <c r="I41" s="9" t="s">
        <v>22</v>
      </c>
      <c r="J41" s="9" t="s">
        <v>23</v>
      </c>
      <c r="K41" s="9" t="s">
        <v>24</v>
      </c>
      <c r="L41" s="9" t="s">
        <v>368</v>
      </c>
      <c r="M41" s="9"/>
    </row>
    <row r="42" spans="1:13" s="17" customFormat="1">
      <c r="A42" s="14" t="s">
        <v>673</v>
      </c>
      <c r="B42" s="1">
        <v>2</v>
      </c>
      <c r="C42" s="12" t="s">
        <v>377</v>
      </c>
      <c r="D42" s="2" t="s">
        <v>0</v>
      </c>
      <c r="E42" s="2"/>
      <c r="F42" s="17" t="str">
        <f t="shared" si="0"/>
        <v>"유아용 넥튜브" -눈썰매장 -성인용 -키즈카페 -풀장</v>
      </c>
      <c r="G42" s="13">
        <v>1</v>
      </c>
      <c r="H42" s="17" t="s">
        <v>492</v>
      </c>
      <c r="I42" s="9" t="s">
        <v>22</v>
      </c>
      <c r="J42" s="9" t="s">
        <v>23</v>
      </c>
      <c r="K42" s="9" t="s">
        <v>24</v>
      </c>
      <c r="L42" s="9" t="s">
        <v>368</v>
      </c>
      <c r="M42" s="9"/>
    </row>
    <row r="43" spans="1:13" s="17" customFormat="1">
      <c r="A43" s="14" t="s">
        <v>674</v>
      </c>
      <c r="B43" s="1">
        <v>2</v>
      </c>
      <c r="C43" s="12" t="s">
        <v>377</v>
      </c>
      <c r="D43" s="2" t="s">
        <v>0</v>
      </c>
      <c r="E43" s="2"/>
      <c r="F43" s="17" t="str">
        <f t="shared" si="0"/>
        <v>"아이 넥튜브" -눈썰매장 -성인용 -키즈카페 -풀장</v>
      </c>
      <c r="G43" s="13">
        <v>8</v>
      </c>
      <c r="H43" s="17" t="s">
        <v>493</v>
      </c>
      <c r="I43" s="9" t="s">
        <v>22</v>
      </c>
      <c r="J43" s="9" t="s">
        <v>23</v>
      </c>
      <c r="K43" s="9" t="s">
        <v>24</v>
      </c>
      <c r="L43" s="9" t="s">
        <v>368</v>
      </c>
      <c r="M43" s="9"/>
    </row>
    <row r="44" spans="1:13" s="17" customFormat="1">
      <c r="A44" s="14" t="s">
        <v>675</v>
      </c>
      <c r="B44" s="1">
        <v>2</v>
      </c>
      <c r="C44" s="12" t="s">
        <v>377</v>
      </c>
      <c r="D44" s="2" t="s">
        <v>0</v>
      </c>
      <c r="E44" s="2"/>
      <c r="F44" s="17" t="str">
        <f t="shared" si="0"/>
        <v>"아이용 넥튜브" -눈썰매장 -성인용 -키즈카페 -풀장</v>
      </c>
      <c r="G44" s="13">
        <v>3</v>
      </c>
      <c r="H44" s="17" t="s">
        <v>494</v>
      </c>
      <c r="I44" s="9" t="s">
        <v>22</v>
      </c>
      <c r="J44" s="9" t="s">
        <v>23</v>
      </c>
      <c r="K44" s="9" t="s">
        <v>24</v>
      </c>
      <c r="L44" s="9" t="s">
        <v>368</v>
      </c>
      <c r="M44" s="9"/>
    </row>
    <row r="45" spans="1:13" s="17" customFormat="1">
      <c r="A45" s="14" t="s">
        <v>676</v>
      </c>
      <c r="B45" s="1">
        <v>2</v>
      </c>
      <c r="C45" s="12" t="s">
        <v>377</v>
      </c>
      <c r="D45" s="2" t="s">
        <v>0</v>
      </c>
      <c r="E45" s="2"/>
      <c r="F45" s="17" t="str">
        <f t="shared" si="0"/>
        <v>"아동 넥튜브" -눈썰매장 -성인용 -키즈카페 -풀장</v>
      </c>
      <c r="G45" s="13">
        <v>0</v>
      </c>
      <c r="H45" s="17" t="s">
        <v>495</v>
      </c>
      <c r="I45" s="9" t="s">
        <v>22</v>
      </c>
      <c r="J45" s="9" t="s">
        <v>23</v>
      </c>
      <c r="K45" s="9" t="s">
        <v>24</v>
      </c>
      <c r="L45" s="9" t="s">
        <v>368</v>
      </c>
      <c r="M45" s="9"/>
    </row>
    <row r="46" spans="1:13" s="17" customFormat="1">
      <c r="A46" s="14" t="s">
        <v>677</v>
      </c>
      <c r="B46" s="1">
        <v>2</v>
      </c>
      <c r="C46" s="12" t="s">
        <v>377</v>
      </c>
      <c r="D46" s="2" t="s">
        <v>0</v>
      </c>
      <c r="E46" s="2"/>
      <c r="F46" s="17" t="str">
        <f t="shared" si="0"/>
        <v>"아동용 넥튜브" -눈썰매장 -성인용 -키즈카페 -풀장</v>
      </c>
      <c r="G46" s="13">
        <v>6</v>
      </c>
      <c r="H46" s="17" t="s">
        <v>496</v>
      </c>
      <c r="I46" s="9" t="s">
        <v>22</v>
      </c>
      <c r="J46" s="9" t="s">
        <v>23</v>
      </c>
      <c r="K46" s="9" t="s">
        <v>24</v>
      </c>
      <c r="L46" s="9" t="s">
        <v>368</v>
      </c>
      <c r="M46" s="9"/>
    </row>
    <row r="47" spans="1:13" s="17" customFormat="1">
      <c r="A47" s="14" t="s">
        <v>678</v>
      </c>
      <c r="B47" s="1">
        <v>2</v>
      </c>
      <c r="C47" s="12" t="s">
        <v>377</v>
      </c>
      <c r="D47" s="2" t="s">
        <v>0</v>
      </c>
      <c r="E47" s="2"/>
      <c r="F47" s="17" t="str">
        <f t="shared" si="0"/>
        <v>"초등학생 넥튜브" -눈썰매장 -성인용 -키즈카페 -풀장</v>
      </c>
      <c r="G47" s="13">
        <v>0</v>
      </c>
      <c r="H47" s="17" t="s">
        <v>497</v>
      </c>
      <c r="I47" s="9" t="s">
        <v>22</v>
      </c>
      <c r="J47" s="9" t="s">
        <v>23</v>
      </c>
      <c r="K47" s="9" t="s">
        <v>24</v>
      </c>
      <c r="L47" s="9" t="s">
        <v>368</v>
      </c>
      <c r="M47" s="9"/>
    </row>
    <row r="48" spans="1:13" s="17" customFormat="1">
      <c r="A48" s="14" t="s">
        <v>679</v>
      </c>
      <c r="B48" s="1">
        <v>2</v>
      </c>
      <c r="C48" s="12" t="s">
        <v>377</v>
      </c>
      <c r="D48" s="2" t="s">
        <v>0</v>
      </c>
      <c r="E48" s="2"/>
      <c r="F48" s="17" t="str">
        <f t="shared" si="0"/>
        <v>"어린이 구명조끼" -눈썰매장 -성인용 -키즈카페 -풀장</v>
      </c>
      <c r="G48" s="13">
        <v>291</v>
      </c>
      <c r="H48" s="17" t="s">
        <v>498</v>
      </c>
      <c r="I48" s="9" t="s">
        <v>22</v>
      </c>
      <c r="J48" s="9" t="s">
        <v>23</v>
      </c>
      <c r="K48" s="9" t="s">
        <v>24</v>
      </c>
      <c r="L48" s="9" t="s">
        <v>368</v>
      </c>
      <c r="M48" s="9"/>
    </row>
    <row r="49" spans="1:13" s="17" customFormat="1">
      <c r="A49" s="14" t="s">
        <v>680</v>
      </c>
      <c r="B49" s="1">
        <v>2</v>
      </c>
      <c r="C49" s="12" t="s">
        <v>377</v>
      </c>
      <c r="D49" s="2" t="s">
        <v>0</v>
      </c>
      <c r="E49" s="2"/>
      <c r="F49" s="17" t="str">
        <f t="shared" si="0"/>
        <v>"어린이용 구명조끼" -눈썰매장 -성인용 -키즈카페 -풀장</v>
      </c>
      <c r="G49" s="13">
        <v>99</v>
      </c>
      <c r="H49" s="17" t="s">
        <v>499</v>
      </c>
      <c r="I49" s="9" t="s">
        <v>22</v>
      </c>
      <c r="J49" s="9" t="s">
        <v>23</v>
      </c>
      <c r="K49" s="9" t="s">
        <v>24</v>
      </c>
      <c r="L49" s="9" t="s">
        <v>368</v>
      </c>
      <c r="M49" s="9"/>
    </row>
    <row r="50" spans="1:13" s="17" customFormat="1">
      <c r="A50" s="14" t="s">
        <v>681</v>
      </c>
      <c r="B50" s="1">
        <v>2</v>
      </c>
      <c r="C50" s="12" t="s">
        <v>377</v>
      </c>
      <c r="D50" s="2" t="s">
        <v>0</v>
      </c>
      <c r="E50" s="2"/>
      <c r="F50" s="17" t="str">
        <f t="shared" si="0"/>
        <v>"유아 구명조끼" -눈썰매장 -성인용 -키즈카페 -풀장</v>
      </c>
      <c r="G50" s="13">
        <v>278</v>
      </c>
      <c r="H50" s="17" t="s">
        <v>500</v>
      </c>
      <c r="I50" s="9" t="s">
        <v>22</v>
      </c>
      <c r="J50" s="9" t="s">
        <v>23</v>
      </c>
      <c r="K50" s="9" t="s">
        <v>24</v>
      </c>
      <c r="L50" s="9" t="s">
        <v>368</v>
      </c>
      <c r="M50" s="9"/>
    </row>
    <row r="51" spans="1:13" s="17" customFormat="1">
      <c r="A51" s="14" t="s">
        <v>682</v>
      </c>
      <c r="B51" s="1">
        <v>2</v>
      </c>
      <c r="C51" s="12" t="s">
        <v>377</v>
      </c>
      <c r="D51" s="2" t="s">
        <v>0</v>
      </c>
      <c r="E51" s="2"/>
      <c r="F51" s="17" t="str">
        <f t="shared" si="0"/>
        <v>"유아용 구명조끼" -눈썰매장 -성인용 -키즈카페 -풀장</v>
      </c>
      <c r="G51" s="13">
        <v>106</v>
      </c>
      <c r="H51" s="17" t="s">
        <v>501</v>
      </c>
      <c r="I51" s="9" t="s">
        <v>22</v>
      </c>
      <c r="J51" s="9" t="s">
        <v>23</v>
      </c>
      <c r="K51" s="9" t="s">
        <v>24</v>
      </c>
      <c r="L51" s="9" t="s">
        <v>368</v>
      </c>
      <c r="M51" s="9"/>
    </row>
    <row r="52" spans="1:13" s="17" customFormat="1">
      <c r="A52" s="14" t="s">
        <v>683</v>
      </c>
      <c r="B52" s="1">
        <v>2</v>
      </c>
      <c r="C52" s="12" t="s">
        <v>377</v>
      </c>
      <c r="D52" s="2" t="s">
        <v>0</v>
      </c>
      <c r="E52" s="2"/>
      <c r="F52" s="17" t="str">
        <f t="shared" si="0"/>
        <v>"아이 구명조끼" -눈썰매장 -성인용 -키즈카페 -풀장</v>
      </c>
      <c r="G52" s="13">
        <v>131</v>
      </c>
      <c r="H52" s="17" t="s">
        <v>502</v>
      </c>
      <c r="I52" s="9" t="s">
        <v>22</v>
      </c>
      <c r="J52" s="9" t="s">
        <v>23</v>
      </c>
      <c r="K52" s="9" t="s">
        <v>24</v>
      </c>
      <c r="L52" s="9" t="s">
        <v>368</v>
      </c>
      <c r="M52" s="9"/>
    </row>
    <row r="53" spans="1:13" s="17" customFormat="1">
      <c r="A53" s="14" t="s">
        <v>684</v>
      </c>
      <c r="B53" s="1">
        <v>2</v>
      </c>
      <c r="C53" s="12" t="s">
        <v>377</v>
      </c>
      <c r="D53" s="2" t="s">
        <v>0</v>
      </c>
      <c r="E53" s="2"/>
      <c r="F53" s="17" t="str">
        <f t="shared" si="0"/>
        <v>"아이용 구명조끼" -눈썰매장 -성인용 -키즈카페 -풀장</v>
      </c>
      <c r="G53" s="13">
        <v>41</v>
      </c>
      <c r="H53" s="17" t="s">
        <v>503</v>
      </c>
      <c r="I53" s="9" t="s">
        <v>22</v>
      </c>
      <c r="J53" s="9" t="s">
        <v>23</v>
      </c>
      <c r="K53" s="9" t="s">
        <v>24</v>
      </c>
      <c r="L53" s="9" t="s">
        <v>368</v>
      </c>
      <c r="M53" s="9"/>
    </row>
    <row r="54" spans="1:13" s="17" customFormat="1">
      <c r="A54" s="14" t="s">
        <v>685</v>
      </c>
      <c r="B54" s="1">
        <v>2</v>
      </c>
      <c r="C54" s="12" t="s">
        <v>377</v>
      </c>
      <c r="D54" s="2" t="s">
        <v>0</v>
      </c>
      <c r="E54" s="2"/>
      <c r="F54" s="17" t="str">
        <f t="shared" si="0"/>
        <v>"아동 구명조끼" -눈썰매장 -성인용 -키즈카페 -풀장</v>
      </c>
      <c r="G54" s="13">
        <v>100</v>
      </c>
      <c r="H54" s="17" t="s">
        <v>504</v>
      </c>
      <c r="I54" s="9" t="s">
        <v>22</v>
      </c>
      <c r="J54" s="9" t="s">
        <v>23</v>
      </c>
      <c r="K54" s="9" t="s">
        <v>24</v>
      </c>
      <c r="L54" s="9" t="s">
        <v>368</v>
      </c>
      <c r="M54" s="9"/>
    </row>
    <row r="55" spans="1:13" s="17" customFormat="1">
      <c r="A55" s="14" t="s">
        <v>686</v>
      </c>
      <c r="B55" s="1">
        <v>2</v>
      </c>
      <c r="C55" s="12" t="s">
        <v>377</v>
      </c>
      <c r="D55" s="2" t="s">
        <v>0</v>
      </c>
      <c r="E55" s="2"/>
      <c r="F55" s="17" t="str">
        <f t="shared" si="0"/>
        <v>"아동용 구명조끼" -눈썰매장 -성인용 -키즈카페 -풀장</v>
      </c>
      <c r="G55" s="13">
        <v>79</v>
      </c>
      <c r="H55" s="17" t="s">
        <v>505</v>
      </c>
      <c r="I55" s="9" t="s">
        <v>22</v>
      </c>
      <c r="J55" s="9" t="s">
        <v>23</v>
      </c>
      <c r="K55" s="9" t="s">
        <v>24</v>
      </c>
      <c r="L55" s="9" t="s">
        <v>368</v>
      </c>
      <c r="M55" s="9"/>
    </row>
    <row r="56" spans="1:13" s="17" customFormat="1">
      <c r="A56" s="14" t="s">
        <v>687</v>
      </c>
      <c r="B56" s="1">
        <v>2</v>
      </c>
      <c r="C56" s="12" t="s">
        <v>377</v>
      </c>
      <c r="D56" s="2" t="s">
        <v>0</v>
      </c>
      <c r="E56" s="2"/>
      <c r="F56" s="17" t="str">
        <f t="shared" si="0"/>
        <v>"초등학생 구명조끼" -눈썰매장 -성인용 -키즈카페 -풀장</v>
      </c>
      <c r="G56" s="13">
        <v>18</v>
      </c>
      <c r="H56" s="17" t="s">
        <v>506</v>
      </c>
      <c r="I56" s="9" t="s">
        <v>22</v>
      </c>
      <c r="J56" s="9" t="s">
        <v>23</v>
      </c>
      <c r="K56" s="9" t="s">
        <v>24</v>
      </c>
      <c r="L56" s="9" t="s">
        <v>368</v>
      </c>
      <c r="M56" s="9"/>
    </row>
    <row r="57" spans="1:13" s="17" customFormat="1">
      <c r="A57" s="14" t="s">
        <v>688</v>
      </c>
      <c r="B57" s="1">
        <v>2</v>
      </c>
      <c r="C57" s="12" t="s">
        <v>377</v>
      </c>
      <c r="D57" s="2" t="s">
        <v>0</v>
      </c>
      <c r="E57" s="2"/>
      <c r="F57" s="17" t="str">
        <f t="shared" si="0"/>
        <v>"어린이 넥베스트" -눈썰매장 -성인용 -키즈카페 -풀장</v>
      </c>
      <c r="G57" s="13">
        <v>2</v>
      </c>
      <c r="H57" s="17" t="s">
        <v>507</v>
      </c>
      <c r="I57" s="9" t="s">
        <v>22</v>
      </c>
      <c r="J57" s="9" t="s">
        <v>23</v>
      </c>
      <c r="K57" s="9" t="s">
        <v>24</v>
      </c>
      <c r="L57" s="9" t="s">
        <v>368</v>
      </c>
      <c r="M57" s="9"/>
    </row>
    <row r="58" spans="1:13" s="17" customFormat="1">
      <c r="A58" s="14" t="s">
        <v>689</v>
      </c>
      <c r="B58" s="1">
        <v>2</v>
      </c>
      <c r="C58" s="12" t="s">
        <v>377</v>
      </c>
      <c r="D58" s="2" t="s">
        <v>0</v>
      </c>
      <c r="E58" s="2"/>
      <c r="F58" s="17" t="str">
        <f t="shared" si="0"/>
        <v>"어린이용 넥베스트" -눈썰매장 -성인용 -키즈카페 -풀장</v>
      </c>
      <c r="G58" s="13">
        <v>0</v>
      </c>
      <c r="H58" s="17" t="s">
        <v>508</v>
      </c>
      <c r="I58" s="9" t="s">
        <v>22</v>
      </c>
      <c r="J58" s="9" t="s">
        <v>23</v>
      </c>
      <c r="K58" s="9" t="s">
        <v>24</v>
      </c>
      <c r="L58" s="9" t="s">
        <v>368</v>
      </c>
      <c r="M58" s="9"/>
    </row>
    <row r="59" spans="1:13" s="17" customFormat="1">
      <c r="A59" s="14" t="s">
        <v>690</v>
      </c>
      <c r="B59" s="1">
        <v>2</v>
      </c>
      <c r="C59" s="12" t="s">
        <v>377</v>
      </c>
      <c r="D59" s="2" t="s">
        <v>0</v>
      </c>
      <c r="E59" s="2"/>
      <c r="F59" s="17" t="str">
        <f t="shared" si="0"/>
        <v>"유아 넥베스트" -눈썰매장 -성인용 -키즈카페 -풀장</v>
      </c>
      <c r="G59" s="13">
        <v>4</v>
      </c>
      <c r="H59" s="17" t="s">
        <v>509</v>
      </c>
      <c r="I59" s="9" t="s">
        <v>22</v>
      </c>
      <c r="J59" s="9" t="s">
        <v>23</v>
      </c>
      <c r="K59" s="9" t="s">
        <v>24</v>
      </c>
      <c r="L59" s="9" t="s">
        <v>368</v>
      </c>
      <c r="M59" s="9"/>
    </row>
    <row r="60" spans="1:13" s="17" customFormat="1">
      <c r="A60" s="14" t="s">
        <v>691</v>
      </c>
      <c r="B60" s="1">
        <v>2</v>
      </c>
      <c r="C60" s="12" t="s">
        <v>377</v>
      </c>
      <c r="D60" s="2" t="s">
        <v>0</v>
      </c>
      <c r="E60" s="2"/>
      <c r="F60" s="17" t="str">
        <f t="shared" si="0"/>
        <v>"유아용 넥베스트" -눈썰매장 -성인용 -키즈카페 -풀장</v>
      </c>
      <c r="G60" s="13">
        <v>0</v>
      </c>
      <c r="H60" s="17" t="s">
        <v>510</v>
      </c>
      <c r="I60" s="9" t="s">
        <v>22</v>
      </c>
      <c r="J60" s="9" t="s">
        <v>23</v>
      </c>
      <c r="K60" s="9" t="s">
        <v>24</v>
      </c>
      <c r="L60" s="9" t="s">
        <v>368</v>
      </c>
      <c r="M60" s="9"/>
    </row>
    <row r="61" spans="1:13" s="17" customFormat="1">
      <c r="A61" s="14" t="s">
        <v>692</v>
      </c>
      <c r="B61" s="1">
        <v>2</v>
      </c>
      <c r="C61" s="12" t="s">
        <v>377</v>
      </c>
      <c r="D61" s="2" t="s">
        <v>0</v>
      </c>
      <c r="E61" s="2"/>
      <c r="F61" s="17" t="str">
        <f t="shared" si="0"/>
        <v>"아이 넥베스트" -눈썰매장 -성인용 -키즈카페 -풀장</v>
      </c>
      <c r="G61" s="13">
        <v>0</v>
      </c>
      <c r="H61" s="17" t="s">
        <v>511</v>
      </c>
      <c r="I61" s="9" t="s">
        <v>22</v>
      </c>
      <c r="J61" s="9" t="s">
        <v>23</v>
      </c>
      <c r="K61" s="9" t="s">
        <v>24</v>
      </c>
      <c r="L61" s="9" t="s">
        <v>368</v>
      </c>
      <c r="M61" s="9"/>
    </row>
    <row r="62" spans="1:13" s="17" customFormat="1">
      <c r="A62" s="14" t="s">
        <v>693</v>
      </c>
      <c r="B62" s="1">
        <v>2</v>
      </c>
      <c r="C62" s="12" t="s">
        <v>377</v>
      </c>
      <c r="D62" s="2" t="s">
        <v>0</v>
      </c>
      <c r="E62" s="2"/>
      <c r="F62" s="17" t="str">
        <f t="shared" si="0"/>
        <v>"아이용 넥베스트" -눈썰매장 -성인용 -키즈카페 -풀장</v>
      </c>
      <c r="G62" s="13">
        <v>0</v>
      </c>
      <c r="H62" s="17" t="s">
        <v>512</v>
      </c>
      <c r="I62" s="9" t="s">
        <v>22</v>
      </c>
      <c r="J62" s="9" t="s">
        <v>23</v>
      </c>
      <c r="K62" s="9" t="s">
        <v>24</v>
      </c>
      <c r="L62" s="9" t="s">
        <v>368</v>
      </c>
      <c r="M62" s="9"/>
    </row>
    <row r="63" spans="1:13" s="17" customFormat="1">
      <c r="A63" s="14" t="s">
        <v>694</v>
      </c>
      <c r="B63" s="1">
        <v>2</v>
      </c>
      <c r="C63" s="12" t="s">
        <v>377</v>
      </c>
      <c r="D63" s="2" t="s">
        <v>0</v>
      </c>
      <c r="E63" s="2"/>
      <c r="F63" s="17" t="str">
        <f t="shared" si="0"/>
        <v>"아동 넥베스트" -눈썰매장 -성인용 -키즈카페 -풀장</v>
      </c>
      <c r="G63" s="13">
        <v>2</v>
      </c>
      <c r="H63" s="17" t="s">
        <v>513</v>
      </c>
      <c r="I63" s="9" t="s">
        <v>22</v>
      </c>
      <c r="J63" s="9" t="s">
        <v>23</v>
      </c>
      <c r="K63" s="9" t="s">
        <v>24</v>
      </c>
      <c r="L63" s="9" t="s">
        <v>368</v>
      </c>
      <c r="M63" s="9"/>
    </row>
    <row r="64" spans="1:13" s="17" customFormat="1">
      <c r="A64" s="14" t="s">
        <v>695</v>
      </c>
      <c r="B64" s="1">
        <v>2</v>
      </c>
      <c r="C64" s="12" t="s">
        <v>377</v>
      </c>
      <c r="D64" s="2" t="s">
        <v>0</v>
      </c>
      <c r="E64" s="2"/>
      <c r="F64" s="17" t="str">
        <f t="shared" si="0"/>
        <v>"아동용 넥베스트" -눈썰매장 -성인용 -키즈카페 -풀장</v>
      </c>
      <c r="G64" s="13">
        <v>4</v>
      </c>
      <c r="H64" s="17" t="s">
        <v>514</v>
      </c>
      <c r="I64" s="9" t="s">
        <v>22</v>
      </c>
      <c r="J64" s="9" t="s">
        <v>23</v>
      </c>
      <c r="K64" s="9" t="s">
        <v>24</v>
      </c>
      <c r="L64" s="9" t="s">
        <v>368</v>
      </c>
      <c r="M64" s="9"/>
    </row>
    <row r="65" spans="1:21" s="17" customFormat="1">
      <c r="A65" s="14" t="s">
        <v>696</v>
      </c>
      <c r="B65" s="1">
        <v>2</v>
      </c>
      <c r="C65" s="12" t="s">
        <v>377</v>
      </c>
      <c r="D65" s="2" t="s">
        <v>0</v>
      </c>
      <c r="E65" s="2"/>
      <c r="F65" s="17" t="str">
        <f t="shared" si="0"/>
        <v>"초등학생 넥베스트" -눈썰매장 -성인용 -키즈카페 -풀장</v>
      </c>
      <c r="G65" s="13">
        <v>1</v>
      </c>
      <c r="H65" s="17" t="s">
        <v>515</v>
      </c>
      <c r="I65" s="9" t="s">
        <v>22</v>
      </c>
      <c r="J65" s="9" t="s">
        <v>23</v>
      </c>
      <c r="K65" s="9" t="s">
        <v>24</v>
      </c>
      <c r="L65" s="9" t="s">
        <v>368</v>
      </c>
      <c r="M65" s="9"/>
    </row>
    <row r="66" spans="1:21" s="11" customFormat="1">
      <c r="A66" s="14" t="s">
        <v>697</v>
      </c>
      <c r="B66" s="12">
        <v>3</v>
      </c>
      <c r="C66" s="33" t="s">
        <v>378</v>
      </c>
      <c r="D66" s="2" t="s">
        <v>1</v>
      </c>
      <c r="E66" s="2"/>
      <c r="F66" s="11" t="str">
        <f t="shared" si="0"/>
        <v>카시트 -펫페어 -강아지 -반려견 -동물 -고양이 -애견 -에어건 -방문설치 -신차 -택시 -탈취제 -대여</v>
      </c>
      <c r="G66" s="13">
        <v>70078</v>
      </c>
      <c r="H66" s="11" t="s">
        <v>25</v>
      </c>
      <c r="I66" s="14" t="s">
        <v>26</v>
      </c>
      <c r="J66" s="14" t="s">
        <v>33</v>
      </c>
      <c r="K66" s="14" t="s">
        <v>27</v>
      </c>
      <c r="L66" s="14" t="s">
        <v>96</v>
      </c>
      <c r="M66" s="14" t="s">
        <v>63</v>
      </c>
      <c r="N66" s="14" t="s">
        <v>64</v>
      </c>
      <c r="O66" s="14" t="s">
        <v>28</v>
      </c>
      <c r="P66" s="14" t="s">
        <v>29</v>
      </c>
      <c r="Q66" s="14" t="s">
        <v>30</v>
      </c>
      <c r="R66" s="14" t="s">
        <v>31</v>
      </c>
      <c r="S66" s="14" t="s">
        <v>32</v>
      </c>
      <c r="T66" s="14" t="s">
        <v>443</v>
      </c>
    </row>
    <row r="67" spans="1:21">
      <c r="A67" s="14" t="s">
        <v>698</v>
      </c>
      <c r="B67" s="1">
        <v>4</v>
      </c>
      <c r="C67" s="12" t="s">
        <v>377</v>
      </c>
      <c r="D67" s="2" t="s">
        <v>2</v>
      </c>
      <c r="E67" s="2"/>
      <c r="F67" s="17" t="str">
        <f t="shared" ref="F67:F130" si="1">_xlfn.TEXTJOIN(" ", TRUE, H67:T67)</f>
        <v>"어린이용 비비탄총"</v>
      </c>
      <c r="G67" s="13">
        <v>44</v>
      </c>
      <c r="H67" s="17" t="s">
        <v>52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</row>
    <row r="68" spans="1:21">
      <c r="A68" s="14" t="s">
        <v>699</v>
      </c>
      <c r="B68" s="1">
        <v>4</v>
      </c>
      <c r="C68" s="12" t="s">
        <v>377</v>
      </c>
      <c r="D68" s="2" t="s">
        <v>2</v>
      </c>
      <c r="E68" s="2"/>
      <c r="F68" s="17" t="str">
        <f t="shared" si="1"/>
        <v>"어린이 비비탄총"</v>
      </c>
      <c r="G68" s="13">
        <v>1</v>
      </c>
      <c r="H68" s="17" t="s">
        <v>53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s="11" customFormat="1">
      <c r="A69" s="14" t="s">
        <v>700</v>
      </c>
      <c r="B69" s="12">
        <v>5</v>
      </c>
      <c r="C69" s="33" t="s">
        <v>378</v>
      </c>
      <c r="D69" s="3" t="s">
        <v>3</v>
      </c>
      <c r="E69" s="3"/>
      <c r="F69" s="11" t="str">
        <f t="shared" si="1"/>
        <v>걸음마보행기 | 아기보행기 | 애기보행기 | 아가보행기 -튜브 -대여</v>
      </c>
      <c r="G69" s="13">
        <v>8611</v>
      </c>
      <c r="H69" s="11" t="s">
        <v>34</v>
      </c>
      <c r="I69" s="11" t="s">
        <v>35</v>
      </c>
      <c r="J69" s="11" t="s">
        <v>36</v>
      </c>
      <c r="K69" s="11" t="s">
        <v>37</v>
      </c>
      <c r="L69" s="14" t="s">
        <v>99</v>
      </c>
      <c r="M69" s="14" t="s">
        <v>443</v>
      </c>
      <c r="N69" s="14"/>
      <c r="O69" s="14"/>
    </row>
    <row r="70" spans="1:21">
      <c r="A70" s="14" t="s">
        <v>701</v>
      </c>
      <c r="B70" s="1">
        <v>6</v>
      </c>
      <c r="C70" s="12" t="s">
        <v>377</v>
      </c>
      <c r="D70" s="2" t="s">
        <v>4</v>
      </c>
      <c r="E70" s="2"/>
      <c r="F70" s="17" t="str">
        <f t="shared" si="1"/>
        <v>"어린이 핫팩"</v>
      </c>
      <c r="G70" s="13">
        <v>54</v>
      </c>
      <c r="H70" s="17" t="s">
        <v>43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>
      <c r="A71" s="14" t="s">
        <v>702</v>
      </c>
      <c r="B71" s="1">
        <v>6</v>
      </c>
      <c r="C71" s="12" t="s">
        <v>377</v>
      </c>
      <c r="D71" s="2" t="s">
        <v>4</v>
      </c>
      <c r="E71" s="2"/>
      <c r="F71" s="17" t="str">
        <f t="shared" si="1"/>
        <v>"어린이용 핫팩"</v>
      </c>
      <c r="G71" s="13">
        <v>16</v>
      </c>
      <c r="H71" s="17" t="s">
        <v>42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1:21">
      <c r="A72" s="14" t="s">
        <v>703</v>
      </c>
      <c r="B72" s="1">
        <v>6</v>
      </c>
      <c r="C72" s="12" t="s">
        <v>377</v>
      </c>
      <c r="D72" s="2" t="s">
        <v>4</v>
      </c>
      <c r="E72" s="2"/>
      <c r="F72" s="17" t="str">
        <f t="shared" si="1"/>
        <v>"어린이 온열팩"</v>
      </c>
      <c r="G72" s="13">
        <v>1</v>
      </c>
      <c r="H72" s="17" t="s">
        <v>41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>
      <c r="A73" s="14" t="s">
        <v>704</v>
      </c>
      <c r="B73" s="1">
        <v>6</v>
      </c>
      <c r="C73" s="12" t="s">
        <v>377</v>
      </c>
      <c r="D73" s="2" t="s">
        <v>4</v>
      </c>
      <c r="E73" s="2"/>
      <c r="F73" s="17" t="str">
        <f t="shared" si="1"/>
        <v>"어린이용 온열팩"</v>
      </c>
      <c r="G73" s="13">
        <v>35</v>
      </c>
      <c r="H73" s="17" t="s">
        <v>40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</row>
    <row r="74" spans="1:21">
      <c r="A74" s="14" t="s">
        <v>705</v>
      </c>
      <c r="B74" s="1">
        <v>6</v>
      </c>
      <c r="C74" s="12" t="s">
        <v>377</v>
      </c>
      <c r="D74" s="2" t="s">
        <v>4</v>
      </c>
      <c r="E74" s="2"/>
      <c r="F74" t="str">
        <f t="shared" si="1"/>
        <v>"어린이 미니 핫팩"</v>
      </c>
      <c r="G74" s="13">
        <v>6</v>
      </c>
      <c r="H74" t="s">
        <v>39</v>
      </c>
      <c r="L74" s="17"/>
      <c r="M74" s="17"/>
      <c r="N74" s="17"/>
      <c r="O74" s="17"/>
    </row>
    <row r="75" spans="1:21">
      <c r="A75" s="14" t="s">
        <v>706</v>
      </c>
      <c r="B75" s="1">
        <v>6</v>
      </c>
      <c r="C75" s="12" t="s">
        <v>377</v>
      </c>
      <c r="D75" s="2" t="s">
        <v>4</v>
      </c>
      <c r="E75" s="2"/>
      <c r="F75" s="17" t="str">
        <f t="shared" si="1"/>
        <v>"어린이용 미니 핫팩"</v>
      </c>
      <c r="G75" s="13">
        <v>5</v>
      </c>
      <c r="H75" s="17" t="s">
        <v>38</v>
      </c>
    </row>
    <row r="76" spans="1:21">
      <c r="A76" s="14" t="s">
        <v>707</v>
      </c>
      <c r="B76" s="1">
        <v>7</v>
      </c>
      <c r="C76" s="12" t="s">
        <v>377</v>
      </c>
      <c r="D76" s="3" t="s">
        <v>5</v>
      </c>
      <c r="E76" s="3"/>
      <c r="F76" s="17" t="str">
        <f t="shared" si="1"/>
        <v>"아동용 이단침대"</v>
      </c>
      <c r="G76" s="13">
        <v>23</v>
      </c>
      <c r="H76" s="17" t="s">
        <v>46</v>
      </c>
    </row>
    <row r="77" spans="1:21">
      <c r="A77" s="14" t="s">
        <v>708</v>
      </c>
      <c r="B77" s="1">
        <v>7</v>
      </c>
      <c r="C77" s="12" t="s">
        <v>377</v>
      </c>
      <c r="D77" s="3" t="s">
        <v>5</v>
      </c>
      <c r="E77" s="3"/>
      <c r="F77" t="str">
        <f t="shared" si="1"/>
        <v>"아동용 이층침대"</v>
      </c>
      <c r="G77" s="13">
        <v>6</v>
      </c>
      <c r="H77" t="s">
        <v>45</v>
      </c>
    </row>
    <row r="78" spans="1:21">
      <c r="A78" s="14" t="s">
        <v>709</v>
      </c>
      <c r="B78" s="1">
        <v>7</v>
      </c>
      <c r="C78" s="12" t="s">
        <v>377</v>
      </c>
      <c r="D78" s="3" t="s">
        <v>5</v>
      </c>
      <c r="E78" s="3"/>
      <c r="F78" s="17" t="str">
        <f t="shared" si="1"/>
        <v>"아동용 2단침대"</v>
      </c>
      <c r="G78" s="13">
        <v>0</v>
      </c>
      <c r="H78" s="17" t="s">
        <v>47</v>
      </c>
    </row>
    <row r="79" spans="1:21">
      <c r="A79" s="14" t="s">
        <v>710</v>
      </c>
      <c r="B79" s="1">
        <v>7</v>
      </c>
      <c r="C79" s="12" t="s">
        <v>377</v>
      </c>
      <c r="D79" s="3" t="s">
        <v>5</v>
      </c>
      <c r="E79" s="3"/>
      <c r="F79" s="17" t="str">
        <f t="shared" si="1"/>
        <v>"아동용 2층침대"</v>
      </c>
      <c r="G79" s="13">
        <v>8</v>
      </c>
      <c r="H79" s="17" t="s">
        <v>44</v>
      </c>
    </row>
    <row r="80" spans="1:21">
      <c r="A80" s="14" t="s">
        <v>711</v>
      </c>
      <c r="B80" s="1">
        <v>7</v>
      </c>
      <c r="C80" s="12" t="s">
        <v>377</v>
      </c>
      <c r="D80" s="3" t="s">
        <v>5</v>
      </c>
      <c r="E80" s="3"/>
      <c r="F80" s="17" t="str">
        <f t="shared" si="1"/>
        <v>"아동용 벙커침대"</v>
      </c>
      <c r="G80" s="13">
        <v>1</v>
      </c>
      <c r="H80" s="17" t="s">
        <v>48</v>
      </c>
    </row>
    <row r="81" spans="1:8" s="17" customFormat="1">
      <c r="A81" s="14" t="s">
        <v>712</v>
      </c>
      <c r="B81" s="1">
        <v>7</v>
      </c>
      <c r="C81" s="12" t="s">
        <v>377</v>
      </c>
      <c r="D81" s="3" t="s">
        <v>5</v>
      </c>
      <c r="E81" s="3"/>
      <c r="F81" s="17" t="str">
        <f t="shared" si="1"/>
        <v>"아동 이단침대"</v>
      </c>
      <c r="G81" s="13">
        <v>0</v>
      </c>
      <c r="H81" s="17" t="s">
        <v>379</v>
      </c>
    </row>
    <row r="82" spans="1:8" s="17" customFormat="1">
      <c r="A82" s="14" t="s">
        <v>713</v>
      </c>
      <c r="B82" s="1">
        <v>7</v>
      </c>
      <c r="C82" s="12" t="s">
        <v>377</v>
      </c>
      <c r="D82" s="3" t="s">
        <v>5</v>
      </c>
      <c r="E82" s="3"/>
      <c r="F82" s="17" t="str">
        <f t="shared" si="1"/>
        <v>"아동 이층침대"</v>
      </c>
      <c r="G82" s="13">
        <v>2</v>
      </c>
      <c r="H82" s="17" t="s">
        <v>380</v>
      </c>
    </row>
    <row r="83" spans="1:8" s="17" customFormat="1">
      <c r="A83" s="14" t="s">
        <v>714</v>
      </c>
      <c r="B83" s="1">
        <v>7</v>
      </c>
      <c r="C83" s="12" t="s">
        <v>377</v>
      </c>
      <c r="D83" s="3" t="s">
        <v>5</v>
      </c>
      <c r="E83" s="3"/>
      <c r="F83" s="17" t="str">
        <f t="shared" si="1"/>
        <v>"아동 2단침대"</v>
      </c>
      <c r="G83" s="13">
        <v>0</v>
      </c>
      <c r="H83" s="17" t="s">
        <v>381</v>
      </c>
    </row>
    <row r="84" spans="1:8" s="17" customFormat="1">
      <c r="A84" s="14" t="s">
        <v>715</v>
      </c>
      <c r="B84" s="1">
        <v>7</v>
      </c>
      <c r="C84" s="12" t="s">
        <v>377</v>
      </c>
      <c r="D84" s="3" t="s">
        <v>5</v>
      </c>
      <c r="E84" s="3"/>
      <c r="F84" s="17" t="str">
        <f t="shared" si="1"/>
        <v>"아동 2층침대"</v>
      </c>
      <c r="G84" s="13">
        <v>2</v>
      </c>
      <c r="H84" s="17" t="s">
        <v>382</v>
      </c>
    </row>
    <row r="85" spans="1:8" s="17" customFormat="1">
      <c r="A85" s="14" t="s">
        <v>716</v>
      </c>
      <c r="B85" s="1">
        <v>7</v>
      </c>
      <c r="C85" s="12" t="s">
        <v>377</v>
      </c>
      <c r="D85" s="3" t="s">
        <v>5</v>
      </c>
      <c r="E85" s="3"/>
      <c r="F85" s="17" t="str">
        <f t="shared" si="1"/>
        <v>"아동 벙커침대"</v>
      </c>
      <c r="G85" s="13">
        <v>5</v>
      </c>
      <c r="H85" s="17" t="s">
        <v>383</v>
      </c>
    </row>
    <row r="86" spans="1:8" s="17" customFormat="1">
      <c r="A86" s="14" t="s">
        <v>717</v>
      </c>
      <c r="B86" s="1">
        <v>7</v>
      </c>
      <c r="C86" s="12" t="s">
        <v>377</v>
      </c>
      <c r="D86" s="3" t="s">
        <v>5</v>
      </c>
      <c r="E86" s="3"/>
      <c r="F86" s="17" t="str">
        <f t="shared" si="1"/>
        <v>"어린이 이단침대"</v>
      </c>
      <c r="G86" s="13">
        <v>0</v>
      </c>
      <c r="H86" s="17" t="s">
        <v>384</v>
      </c>
    </row>
    <row r="87" spans="1:8" s="17" customFormat="1">
      <c r="A87" s="14" t="s">
        <v>718</v>
      </c>
      <c r="B87" s="1">
        <v>7</v>
      </c>
      <c r="C87" s="12" t="s">
        <v>377</v>
      </c>
      <c r="D87" s="3" t="s">
        <v>5</v>
      </c>
      <c r="E87" s="3"/>
      <c r="F87" s="17" t="str">
        <f t="shared" si="1"/>
        <v>"어린이 이층침대"</v>
      </c>
      <c r="G87" s="13">
        <v>129</v>
      </c>
      <c r="H87" s="17" t="s">
        <v>385</v>
      </c>
    </row>
    <row r="88" spans="1:8" s="17" customFormat="1">
      <c r="A88" s="14" t="s">
        <v>719</v>
      </c>
      <c r="B88" s="1">
        <v>7</v>
      </c>
      <c r="C88" s="12" t="s">
        <v>377</v>
      </c>
      <c r="D88" s="3" t="s">
        <v>5</v>
      </c>
      <c r="E88" s="3"/>
      <c r="F88" s="17" t="str">
        <f t="shared" si="1"/>
        <v>"어린이 2단침대"</v>
      </c>
      <c r="G88" s="13">
        <v>0</v>
      </c>
      <c r="H88" s="17" t="s">
        <v>386</v>
      </c>
    </row>
    <row r="89" spans="1:8" s="17" customFormat="1">
      <c r="A89" s="14" t="s">
        <v>720</v>
      </c>
      <c r="B89" s="1">
        <v>7</v>
      </c>
      <c r="C89" s="12" t="s">
        <v>377</v>
      </c>
      <c r="D89" s="3" t="s">
        <v>5</v>
      </c>
      <c r="E89" s="3"/>
      <c r="F89" s="17" t="str">
        <f t="shared" si="1"/>
        <v>"어린이 2층침대"</v>
      </c>
      <c r="G89" s="13">
        <v>103</v>
      </c>
      <c r="H89" s="17" t="s">
        <v>387</v>
      </c>
    </row>
    <row r="90" spans="1:8" s="17" customFormat="1">
      <c r="A90" s="14" t="s">
        <v>721</v>
      </c>
      <c r="B90" s="1">
        <v>7</v>
      </c>
      <c r="C90" s="12" t="s">
        <v>377</v>
      </c>
      <c r="D90" s="3" t="s">
        <v>5</v>
      </c>
      <c r="E90" s="3"/>
      <c r="F90" s="17" t="str">
        <f t="shared" si="1"/>
        <v>"어린이 벙커침대"</v>
      </c>
      <c r="G90" s="13">
        <v>131</v>
      </c>
      <c r="H90" s="17" t="s">
        <v>388</v>
      </c>
    </row>
    <row r="91" spans="1:8" s="17" customFormat="1">
      <c r="A91" s="14" t="s">
        <v>722</v>
      </c>
      <c r="B91" s="1">
        <v>7</v>
      </c>
      <c r="C91" s="12" t="s">
        <v>377</v>
      </c>
      <c r="D91" s="3" t="s">
        <v>5</v>
      </c>
      <c r="E91" s="3"/>
      <c r="F91" s="17" t="str">
        <f t="shared" si="1"/>
        <v>"어린이용 이단침대"</v>
      </c>
      <c r="G91" s="13">
        <v>25</v>
      </c>
      <c r="H91" s="17" t="s">
        <v>389</v>
      </c>
    </row>
    <row r="92" spans="1:8" s="17" customFormat="1">
      <c r="A92" s="14" t="s">
        <v>723</v>
      </c>
      <c r="B92" s="1">
        <v>7</v>
      </c>
      <c r="C92" s="12" t="s">
        <v>377</v>
      </c>
      <c r="D92" s="3" t="s">
        <v>5</v>
      </c>
      <c r="E92" s="3"/>
      <c r="F92" s="17" t="str">
        <f t="shared" si="1"/>
        <v>"어린이용 이층침대"</v>
      </c>
      <c r="G92" s="13">
        <v>5</v>
      </c>
      <c r="H92" s="17" t="s">
        <v>390</v>
      </c>
    </row>
    <row r="93" spans="1:8" s="17" customFormat="1">
      <c r="A93" s="14" t="s">
        <v>724</v>
      </c>
      <c r="B93" s="1">
        <v>7</v>
      </c>
      <c r="C93" s="12" t="s">
        <v>377</v>
      </c>
      <c r="D93" s="3" t="s">
        <v>5</v>
      </c>
      <c r="E93" s="3"/>
      <c r="F93" s="17" t="str">
        <f t="shared" si="1"/>
        <v>"어린이용 2단침대"</v>
      </c>
      <c r="G93" s="13">
        <v>9</v>
      </c>
      <c r="H93" s="17" t="s">
        <v>391</v>
      </c>
    </row>
    <row r="94" spans="1:8" s="17" customFormat="1">
      <c r="A94" s="14" t="s">
        <v>725</v>
      </c>
      <c r="B94" s="1">
        <v>7</v>
      </c>
      <c r="C94" s="12" t="s">
        <v>377</v>
      </c>
      <c r="D94" s="3" t="s">
        <v>5</v>
      </c>
      <c r="E94" s="3"/>
      <c r="F94" s="17" t="str">
        <f t="shared" si="1"/>
        <v>"어린이용 2층침대"</v>
      </c>
      <c r="G94" s="13">
        <v>17</v>
      </c>
      <c r="H94" s="17" t="s">
        <v>392</v>
      </c>
    </row>
    <row r="95" spans="1:8" s="17" customFormat="1">
      <c r="A95" s="14" t="s">
        <v>726</v>
      </c>
      <c r="B95" s="1">
        <v>7</v>
      </c>
      <c r="C95" s="12" t="s">
        <v>377</v>
      </c>
      <c r="D95" s="3" t="s">
        <v>5</v>
      </c>
      <c r="E95" s="3"/>
      <c r="F95" s="17" t="str">
        <f t="shared" si="1"/>
        <v>"어린이용 벙커침대"</v>
      </c>
      <c r="G95" s="13">
        <v>1</v>
      </c>
      <c r="H95" s="17" t="s">
        <v>393</v>
      </c>
    </row>
    <row r="96" spans="1:8" s="17" customFormat="1">
      <c r="A96" s="14" t="s">
        <v>727</v>
      </c>
      <c r="B96" s="1">
        <v>7</v>
      </c>
      <c r="C96" s="12" t="s">
        <v>377</v>
      </c>
      <c r="D96" s="3" t="s">
        <v>5</v>
      </c>
      <c r="E96" s="3"/>
      <c r="F96" s="17" t="str">
        <f t="shared" si="1"/>
        <v>"유아용 이단침대"</v>
      </c>
      <c r="G96" s="13">
        <v>0</v>
      </c>
      <c r="H96" s="17" t="s">
        <v>470</v>
      </c>
    </row>
    <row r="97" spans="1:8" s="17" customFormat="1">
      <c r="A97" s="14" t="s">
        <v>728</v>
      </c>
      <c r="B97" s="1">
        <v>7</v>
      </c>
      <c r="C97" s="12" t="s">
        <v>377</v>
      </c>
      <c r="D97" s="3" t="s">
        <v>5</v>
      </c>
      <c r="E97" s="3"/>
      <c r="F97" s="17" t="str">
        <f t="shared" si="1"/>
        <v>"유아용 이층침대"</v>
      </c>
      <c r="G97" s="13">
        <v>1</v>
      </c>
      <c r="H97" s="17" t="s">
        <v>471</v>
      </c>
    </row>
    <row r="98" spans="1:8" s="17" customFormat="1">
      <c r="A98" s="14" t="s">
        <v>729</v>
      </c>
      <c r="B98" s="1">
        <v>7</v>
      </c>
      <c r="C98" s="12" t="s">
        <v>377</v>
      </c>
      <c r="D98" s="3" t="s">
        <v>5</v>
      </c>
      <c r="E98" s="3"/>
      <c r="F98" s="17" t="str">
        <f t="shared" si="1"/>
        <v>"유아용 2단침대"</v>
      </c>
      <c r="G98" s="13">
        <v>0</v>
      </c>
      <c r="H98" s="17" t="s">
        <v>472</v>
      </c>
    </row>
    <row r="99" spans="1:8" s="17" customFormat="1">
      <c r="A99" s="14" t="s">
        <v>730</v>
      </c>
      <c r="B99" s="1">
        <v>7</v>
      </c>
      <c r="C99" s="12" t="s">
        <v>377</v>
      </c>
      <c r="D99" s="3" t="s">
        <v>5</v>
      </c>
      <c r="E99" s="3"/>
      <c r="F99" s="17" t="str">
        <f t="shared" si="1"/>
        <v>"유아용 2층침대"</v>
      </c>
      <c r="G99" s="13">
        <v>3</v>
      </c>
      <c r="H99" s="17" t="s">
        <v>473</v>
      </c>
    </row>
    <row r="100" spans="1:8" s="17" customFormat="1">
      <c r="A100" s="14" t="s">
        <v>731</v>
      </c>
      <c r="B100" s="1">
        <v>7</v>
      </c>
      <c r="C100" s="12" t="s">
        <v>377</v>
      </c>
      <c r="D100" s="3" t="s">
        <v>5</v>
      </c>
      <c r="E100" s="3"/>
      <c r="F100" s="17" t="str">
        <f t="shared" si="1"/>
        <v>"유아용 벙커침대"</v>
      </c>
      <c r="G100" s="13">
        <v>5</v>
      </c>
      <c r="H100" s="17" t="s">
        <v>474</v>
      </c>
    </row>
    <row r="101" spans="1:8" s="17" customFormat="1">
      <c r="A101" s="14" t="s">
        <v>732</v>
      </c>
      <c r="B101" s="1">
        <v>7</v>
      </c>
      <c r="C101" s="12" t="s">
        <v>377</v>
      </c>
      <c r="D101" s="3" t="s">
        <v>5</v>
      </c>
      <c r="E101" s="3"/>
      <c r="F101" s="17" t="str">
        <f t="shared" si="1"/>
        <v>"유아 이단침대"</v>
      </c>
      <c r="G101" s="13">
        <v>0</v>
      </c>
      <c r="H101" s="17" t="s">
        <v>475</v>
      </c>
    </row>
    <row r="102" spans="1:8" s="17" customFormat="1">
      <c r="A102" s="14" t="s">
        <v>733</v>
      </c>
      <c r="B102" s="1">
        <v>7</v>
      </c>
      <c r="C102" s="12" t="s">
        <v>377</v>
      </c>
      <c r="D102" s="3" t="s">
        <v>5</v>
      </c>
      <c r="E102" s="3"/>
      <c r="F102" s="17" t="str">
        <f t="shared" si="1"/>
        <v>"유아 이층침대"</v>
      </c>
      <c r="G102" s="13">
        <v>11</v>
      </c>
      <c r="H102" s="17" t="s">
        <v>476</v>
      </c>
    </row>
    <row r="103" spans="1:8" s="17" customFormat="1">
      <c r="A103" s="14" t="s">
        <v>734</v>
      </c>
      <c r="B103" s="1">
        <v>7</v>
      </c>
      <c r="C103" s="12" t="s">
        <v>377</v>
      </c>
      <c r="D103" s="3" t="s">
        <v>5</v>
      </c>
      <c r="E103" s="3"/>
      <c r="F103" s="17" t="str">
        <f t="shared" si="1"/>
        <v>"유아 2단침대"</v>
      </c>
      <c r="G103" s="13">
        <v>0</v>
      </c>
      <c r="H103" s="17" t="s">
        <v>477</v>
      </c>
    </row>
    <row r="104" spans="1:8" s="17" customFormat="1">
      <c r="A104" s="14" t="s">
        <v>735</v>
      </c>
      <c r="B104" s="1">
        <v>7</v>
      </c>
      <c r="C104" s="12" t="s">
        <v>377</v>
      </c>
      <c r="D104" s="3" t="s">
        <v>5</v>
      </c>
      <c r="E104" s="3"/>
      <c r="F104" s="17" t="str">
        <f t="shared" si="1"/>
        <v>"유아 2층침대"</v>
      </c>
      <c r="G104" s="13">
        <v>10</v>
      </c>
      <c r="H104" s="17" t="s">
        <v>478</v>
      </c>
    </row>
    <row r="105" spans="1:8" s="17" customFormat="1">
      <c r="A105" s="14" t="s">
        <v>736</v>
      </c>
      <c r="B105" s="1">
        <v>7</v>
      </c>
      <c r="C105" s="12" t="s">
        <v>377</v>
      </c>
      <c r="D105" s="3" t="s">
        <v>5</v>
      </c>
      <c r="E105" s="3"/>
      <c r="F105" s="17" t="str">
        <f t="shared" si="1"/>
        <v>"유아 벙커침대"</v>
      </c>
      <c r="G105" s="13">
        <v>54</v>
      </c>
      <c r="H105" s="17" t="s">
        <v>479</v>
      </c>
    </row>
    <row r="106" spans="1:8">
      <c r="A106" s="14" t="s">
        <v>737</v>
      </c>
      <c r="B106" s="1">
        <v>8</v>
      </c>
      <c r="C106" s="12" t="s">
        <v>377</v>
      </c>
      <c r="D106" s="2" t="s">
        <v>7</v>
      </c>
      <c r="E106" s="2"/>
      <c r="F106" s="17" t="str">
        <f t="shared" si="1"/>
        <v>"어린이용 스케이트보드"</v>
      </c>
      <c r="G106" s="13">
        <v>51</v>
      </c>
      <c r="H106" t="s">
        <v>49</v>
      </c>
    </row>
    <row r="107" spans="1:8">
      <c r="A107" s="14" t="s">
        <v>738</v>
      </c>
      <c r="B107" s="1">
        <v>8</v>
      </c>
      <c r="C107" s="12" t="s">
        <v>377</v>
      </c>
      <c r="D107" s="2" t="s">
        <v>7</v>
      </c>
      <c r="E107" s="2"/>
      <c r="F107" s="17" t="str">
        <f t="shared" si="1"/>
        <v>"어린이 스케이트보드"</v>
      </c>
      <c r="G107" s="13">
        <v>202</v>
      </c>
      <c r="H107" s="17" t="s">
        <v>51</v>
      </c>
    </row>
    <row r="108" spans="1:8">
      <c r="A108" s="14" t="s">
        <v>739</v>
      </c>
      <c r="B108" s="1">
        <v>8</v>
      </c>
      <c r="C108" s="12" t="s">
        <v>377</v>
      </c>
      <c r="D108" s="2" t="s">
        <v>7</v>
      </c>
      <c r="E108" s="2"/>
      <c r="F108" s="17" t="str">
        <f t="shared" si="1"/>
        <v>"초등학생 스케이트보드"</v>
      </c>
      <c r="G108" s="13">
        <v>43</v>
      </c>
      <c r="H108" s="17" t="s">
        <v>50</v>
      </c>
    </row>
    <row r="109" spans="1:8" s="17" customFormat="1">
      <c r="A109" s="14" t="s">
        <v>740</v>
      </c>
      <c r="B109" s="1">
        <v>8</v>
      </c>
      <c r="C109" s="12" t="s">
        <v>377</v>
      </c>
      <c r="D109" s="2" t="s">
        <v>7</v>
      </c>
      <c r="E109" s="2"/>
      <c r="F109" s="17" t="str">
        <f t="shared" si="1"/>
        <v>"아동 스케이트보드"</v>
      </c>
      <c r="G109" s="13">
        <v>11</v>
      </c>
      <c r="H109" s="17" t="s">
        <v>394</v>
      </c>
    </row>
    <row r="110" spans="1:8" s="17" customFormat="1">
      <c r="A110" s="14" t="s">
        <v>741</v>
      </c>
      <c r="B110" s="1">
        <v>8</v>
      </c>
      <c r="C110" s="12" t="s">
        <v>377</v>
      </c>
      <c r="D110" s="2" t="s">
        <v>7</v>
      </c>
      <c r="E110" s="2"/>
      <c r="F110" s="17" t="str">
        <f t="shared" si="1"/>
        <v>"아동용 스케이트보드"</v>
      </c>
      <c r="G110" s="13">
        <v>5</v>
      </c>
      <c r="H110" s="17" t="s">
        <v>395</v>
      </c>
    </row>
    <row r="111" spans="1:8" s="17" customFormat="1">
      <c r="A111" s="14" t="s">
        <v>742</v>
      </c>
      <c r="B111" s="1">
        <v>8</v>
      </c>
      <c r="C111" s="12" t="s">
        <v>377</v>
      </c>
      <c r="D111" s="2" t="s">
        <v>7</v>
      </c>
      <c r="E111" s="2"/>
      <c r="F111" s="17" t="str">
        <f t="shared" si="1"/>
        <v>"유아 스케이트보드"</v>
      </c>
      <c r="G111" s="13">
        <v>59</v>
      </c>
      <c r="H111" s="17" t="s">
        <v>396</v>
      </c>
    </row>
    <row r="112" spans="1:8" s="17" customFormat="1">
      <c r="A112" s="14" t="s">
        <v>743</v>
      </c>
      <c r="B112" s="1">
        <v>8</v>
      </c>
      <c r="C112" s="12" t="s">
        <v>377</v>
      </c>
      <c r="D112" s="2" t="s">
        <v>7</v>
      </c>
      <c r="E112" s="2"/>
      <c r="F112" s="17" t="str">
        <f t="shared" si="1"/>
        <v>"유아용 스케이트보드"</v>
      </c>
      <c r="G112" s="13">
        <v>1</v>
      </c>
      <c r="H112" s="17" t="s">
        <v>397</v>
      </c>
    </row>
    <row r="113" spans="1:19" s="17" customFormat="1">
      <c r="A113" s="14" t="s">
        <v>744</v>
      </c>
      <c r="B113" s="1">
        <v>8</v>
      </c>
      <c r="C113" s="12" t="s">
        <v>377</v>
      </c>
      <c r="D113" s="2" t="s">
        <v>7</v>
      </c>
      <c r="E113" s="2"/>
      <c r="F113" s="17" t="str">
        <f t="shared" si="1"/>
        <v>"어린이 스케이트보드"</v>
      </c>
      <c r="G113" s="13">
        <v>202</v>
      </c>
      <c r="H113" s="17" t="s">
        <v>398</v>
      </c>
    </row>
    <row r="114" spans="1:19" s="17" customFormat="1">
      <c r="A114" s="14" t="s">
        <v>745</v>
      </c>
      <c r="B114" s="1">
        <v>8</v>
      </c>
      <c r="C114" s="12" t="s">
        <v>377</v>
      </c>
      <c r="D114" s="2" t="s">
        <v>7</v>
      </c>
      <c r="E114" s="2"/>
      <c r="F114" s="17" t="str">
        <f t="shared" si="1"/>
        <v>"어린이용 스케이트보드"</v>
      </c>
      <c r="G114" s="13">
        <v>51</v>
      </c>
      <c r="H114" s="17" t="s">
        <v>399</v>
      </c>
    </row>
    <row r="115" spans="1:19">
      <c r="A115" s="14" t="s">
        <v>746</v>
      </c>
      <c r="B115" s="1">
        <v>9</v>
      </c>
      <c r="C115" s="12" t="s">
        <v>377</v>
      </c>
      <c r="D115" s="2" t="s">
        <v>8</v>
      </c>
      <c r="E115" s="2"/>
      <c r="F115" s="17" t="str">
        <f t="shared" si="1"/>
        <v>"어린이 보호장비"</v>
      </c>
      <c r="G115" s="13">
        <v>52</v>
      </c>
      <c r="H115" s="17" t="s">
        <v>455</v>
      </c>
      <c r="K115" s="17"/>
      <c r="L115" s="17"/>
      <c r="M115" s="17"/>
      <c r="N115" s="17"/>
      <c r="O115" s="17"/>
      <c r="P115" s="17"/>
      <c r="Q115" s="17"/>
      <c r="R115" s="17"/>
      <c r="S115" s="17"/>
    </row>
    <row r="116" spans="1:19">
      <c r="A116" s="14" t="s">
        <v>747</v>
      </c>
      <c r="B116" s="1">
        <v>9</v>
      </c>
      <c r="C116" s="12" t="s">
        <v>377</v>
      </c>
      <c r="D116" s="2" t="s">
        <v>8</v>
      </c>
      <c r="E116" s="2"/>
      <c r="F116" t="str">
        <f t="shared" si="1"/>
        <v>"어린이용 보호장비"</v>
      </c>
      <c r="G116" s="13">
        <v>2</v>
      </c>
      <c r="H116" s="17" t="s">
        <v>456</v>
      </c>
      <c r="K116" s="17"/>
      <c r="L116" s="17"/>
      <c r="M116" s="17"/>
      <c r="N116" s="17"/>
      <c r="O116" s="17"/>
      <c r="P116" s="17"/>
      <c r="Q116" s="17"/>
      <c r="R116" s="17"/>
      <c r="S116" s="17"/>
    </row>
    <row r="117" spans="1:19">
      <c r="A117" s="14" t="s">
        <v>748</v>
      </c>
      <c r="B117" s="1">
        <v>9</v>
      </c>
      <c r="C117" s="12" t="s">
        <v>377</v>
      </c>
      <c r="D117" s="2" t="s">
        <v>8</v>
      </c>
      <c r="E117" s="2"/>
      <c r="F117" s="17" t="str">
        <f t="shared" si="1"/>
        <v>"유아 보호장비"</v>
      </c>
      <c r="G117" s="13">
        <v>11</v>
      </c>
      <c r="H117" s="17" t="s">
        <v>400</v>
      </c>
      <c r="K117" s="17"/>
      <c r="L117" s="17"/>
      <c r="M117" s="17"/>
      <c r="N117" s="17"/>
      <c r="O117" s="17"/>
      <c r="P117" s="17"/>
      <c r="Q117" s="17"/>
      <c r="R117" s="17"/>
      <c r="S117" s="17"/>
    </row>
    <row r="118" spans="1:19">
      <c r="A118" s="14" t="s">
        <v>749</v>
      </c>
      <c r="B118" s="1">
        <v>9</v>
      </c>
      <c r="C118" s="12" t="s">
        <v>377</v>
      </c>
      <c r="D118" s="2" t="s">
        <v>8</v>
      </c>
      <c r="E118" s="2"/>
      <c r="F118" t="str">
        <f t="shared" si="1"/>
        <v>"유아용 보호장비"</v>
      </c>
      <c r="G118" s="13">
        <v>0</v>
      </c>
      <c r="H118" s="17" t="s">
        <v>401</v>
      </c>
      <c r="K118" s="17"/>
      <c r="L118" s="17"/>
      <c r="M118" s="17"/>
      <c r="N118" s="17"/>
      <c r="O118" s="17"/>
      <c r="P118" s="17"/>
      <c r="Q118" s="17"/>
      <c r="R118" s="17"/>
      <c r="S118" s="17"/>
    </row>
    <row r="119" spans="1:19">
      <c r="A119" s="14" t="s">
        <v>750</v>
      </c>
      <c r="B119" s="1">
        <v>9</v>
      </c>
      <c r="C119" s="12" t="s">
        <v>377</v>
      </c>
      <c r="D119" s="2" t="s">
        <v>8</v>
      </c>
      <c r="E119" s="2"/>
      <c r="F119" s="17" t="str">
        <f t="shared" si="1"/>
        <v>"아이 보호장비"</v>
      </c>
      <c r="G119" s="13">
        <v>4</v>
      </c>
      <c r="H119" s="17" t="s">
        <v>423</v>
      </c>
      <c r="K119" s="17"/>
      <c r="L119" s="17"/>
      <c r="M119" s="17"/>
      <c r="N119" s="17"/>
      <c r="O119" s="17"/>
      <c r="P119" s="17"/>
      <c r="Q119" s="17"/>
      <c r="R119" s="17"/>
      <c r="S119" s="17"/>
    </row>
    <row r="120" spans="1:19">
      <c r="A120" s="14" t="s">
        <v>751</v>
      </c>
      <c r="B120" s="1">
        <v>9</v>
      </c>
      <c r="C120" s="12" t="s">
        <v>377</v>
      </c>
      <c r="D120" s="2" t="s">
        <v>8</v>
      </c>
      <c r="E120" s="2"/>
      <c r="F120" s="17" t="str">
        <f t="shared" si="1"/>
        <v>"아이용 보호장비"</v>
      </c>
      <c r="G120" s="13">
        <v>0</v>
      </c>
      <c r="H120" s="17" t="s">
        <v>424</v>
      </c>
      <c r="K120" s="17"/>
      <c r="L120" s="17"/>
      <c r="M120" s="17"/>
      <c r="N120" s="17"/>
      <c r="O120" s="17"/>
      <c r="P120" s="17"/>
      <c r="Q120" s="17"/>
      <c r="R120" s="17"/>
      <c r="S120" s="17"/>
    </row>
    <row r="121" spans="1:19">
      <c r="A121" s="14" t="s">
        <v>752</v>
      </c>
      <c r="B121" s="1">
        <v>9</v>
      </c>
      <c r="C121" s="12" t="s">
        <v>377</v>
      </c>
      <c r="D121" s="2" t="s">
        <v>8</v>
      </c>
      <c r="E121" s="2"/>
      <c r="F121" s="17" t="str">
        <f t="shared" si="1"/>
        <v>"아동 보호장비"</v>
      </c>
      <c r="G121" s="13">
        <v>1</v>
      </c>
      <c r="H121" s="17" t="s">
        <v>411</v>
      </c>
      <c r="K121" s="17"/>
      <c r="L121" s="17"/>
      <c r="M121" s="17"/>
      <c r="N121" s="17"/>
      <c r="O121" s="17"/>
      <c r="P121" s="17"/>
      <c r="Q121" s="17"/>
      <c r="R121" s="17"/>
      <c r="S121" s="17"/>
    </row>
    <row r="122" spans="1:19">
      <c r="A122" s="14" t="s">
        <v>753</v>
      </c>
      <c r="B122" s="1">
        <v>9</v>
      </c>
      <c r="C122" s="12" t="s">
        <v>377</v>
      </c>
      <c r="D122" s="2" t="s">
        <v>8</v>
      </c>
      <c r="E122" s="2"/>
      <c r="F122" s="17" t="str">
        <f t="shared" si="1"/>
        <v>"아동용 보호장비"</v>
      </c>
      <c r="G122" s="13">
        <v>3</v>
      </c>
      <c r="H122" s="17" t="s">
        <v>412</v>
      </c>
      <c r="I122" s="17"/>
      <c r="J122" s="17"/>
      <c r="L122" s="17"/>
      <c r="M122" s="17"/>
      <c r="O122" s="17"/>
    </row>
    <row r="123" spans="1:19">
      <c r="A123" s="14" t="s">
        <v>754</v>
      </c>
      <c r="B123" s="1">
        <v>9</v>
      </c>
      <c r="C123" s="12" t="s">
        <v>377</v>
      </c>
      <c r="D123" s="2" t="s">
        <v>8</v>
      </c>
      <c r="E123" s="2"/>
      <c r="F123" t="str">
        <f t="shared" si="1"/>
        <v>"어린이 보호대"</v>
      </c>
      <c r="G123" s="13">
        <v>88</v>
      </c>
      <c r="H123" s="17" t="s">
        <v>457</v>
      </c>
      <c r="I123" s="17"/>
      <c r="J123" s="17"/>
      <c r="L123" s="17"/>
      <c r="M123" s="17"/>
      <c r="O123" s="17"/>
    </row>
    <row r="124" spans="1:19">
      <c r="A124" s="14" t="s">
        <v>755</v>
      </c>
      <c r="B124" s="1">
        <v>9</v>
      </c>
      <c r="C124" s="12" t="s">
        <v>377</v>
      </c>
      <c r="D124" s="2" t="s">
        <v>8</v>
      </c>
      <c r="E124" s="2"/>
      <c r="F124" s="17" t="str">
        <f t="shared" si="1"/>
        <v>"어린이용 보호대"</v>
      </c>
      <c r="G124" s="13">
        <v>8</v>
      </c>
      <c r="H124" s="17" t="s">
        <v>458</v>
      </c>
      <c r="I124" s="17"/>
      <c r="J124" s="17"/>
      <c r="L124" s="17"/>
      <c r="M124" s="17"/>
      <c r="O124" s="17"/>
    </row>
    <row r="125" spans="1:19">
      <c r="A125" s="14" t="s">
        <v>756</v>
      </c>
      <c r="B125" s="1">
        <v>9</v>
      </c>
      <c r="C125" s="12" t="s">
        <v>377</v>
      </c>
      <c r="D125" s="2" t="s">
        <v>8</v>
      </c>
      <c r="E125" s="2"/>
      <c r="F125" t="str">
        <f t="shared" si="1"/>
        <v>"유아 보호대"</v>
      </c>
      <c r="G125" s="13">
        <v>45</v>
      </c>
      <c r="H125" s="17" t="s">
        <v>402</v>
      </c>
      <c r="I125" s="17"/>
      <c r="J125" s="17"/>
      <c r="L125" s="17"/>
      <c r="M125" s="17"/>
    </row>
    <row r="126" spans="1:19" s="17" customFormat="1">
      <c r="A126" s="14" t="s">
        <v>757</v>
      </c>
      <c r="B126" s="1">
        <v>9</v>
      </c>
      <c r="C126" s="12" t="s">
        <v>377</v>
      </c>
      <c r="D126" s="2" t="s">
        <v>8</v>
      </c>
      <c r="E126" s="2"/>
      <c r="F126" s="17" t="str">
        <f t="shared" si="1"/>
        <v>"유아용 보호대"</v>
      </c>
      <c r="G126" s="13">
        <v>4</v>
      </c>
      <c r="H126" s="17" t="s">
        <v>403</v>
      </c>
      <c r="K126"/>
    </row>
    <row r="127" spans="1:19" s="17" customFormat="1">
      <c r="A127" s="14" t="s">
        <v>758</v>
      </c>
      <c r="B127" s="1">
        <v>9</v>
      </c>
      <c r="C127" s="12" t="s">
        <v>377</v>
      </c>
      <c r="D127" s="2" t="s">
        <v>8</v>
      </c>
      <c r="E127" s="2"/>
      <c r="F127" s="17" t="str">
        <f t="shared" si="1"/>
        <v>"아이 보호대"</v>
      </c>
      <c r="G127" s="13">
        <v>7</v>
      </c>
      <c r="H127" s="17" t="s">
        <v>425</v>
      </c>
      <c r="K127"/>
    </row>
    <row r="128" spans="1:19" s="17" customFormat="1">
      <c r="A128" s="14" t="s">
        <v>759</v>
      </c>
      <c r="B128" s="1">
        <v>9</v>
      </c>
      <c r="C128" s="12" t="s">
        <v>377</v>
      </c>
      <c r="D128" s="2" t="s">
        <v>8</v>
      </c>
      <c r="E128" s="2"/>
      <c r="F128" s="17" t="str">
        <f t="shared" si="1"/>
        <v>"아이용 보호대"</v>
      </c>
      <c r="G128" s="13">
        <v>1</v>
      </c>
      <c r="H128" s="17" t="s">
        <v>426</v>
      </c>
      <c r="K128"/>
    </row>
    <row r="129" spans="1:11" s="17" customFormat="1">
      <c r="A129" s="14" t="s">
        <v>760</v>
      </c>
      <c r="B129" s="1">
        <v>9</v>
      </c>
      <c r="C129" s="12" t="s">
        <v>377</v>
      </c>
      <c r="D129" s="2" t="s">
        <v>8</v>
      </c>
      <c r="E129" s="2"/>
      <c r="F129" s="17" t="str">
        <f t="shared" si="1"/>
        <v>"아동 보호대"</v>
      </c>
      <c r="G129" s="13">
        <v>30</v>
      </c>
      <c r="H129" s="17" t="s">
        <v>413</v>
      </c>
      <c r="K129"/>
    </row>
    <row r="130" spans="1:11" s="17" customFormat="1">
      <c r="A130" s="14" t="s">
        <v>761</v>
      </c>
      <c r="B130" s="1">
        <v>9</v>
      </c>
      <c r="C130" s="12" t="s">
        <v>377</v>
      </c>
      <c r="D130" s="2" t="s">
        <v>8</v>
      </c>
      <c r="E130" s="2"/>
      <c r="F130" s="17" t="str">
        <f t="shared" si="1"/>
        <v>"아동용 보호대"</v>
      </c>
      <c r="G130" s="13">
        <v>19</v>
      </c>
      <c r="H130" s="17" t="s">
        <v>414</v>
      </c>
      <c r="K130"/>
    </row>
    <row r="131" spans="1:11" s="17" customFormat="1">
      <c r="A131" s="14" t="s">
        <v>762</v>
      </c>
      <c r="B131" s="1">
        <v>9</v>
      </c>
      <c r="C131" s="12" t="s">
        <v>377</v>
      </c>
      <c r="D131" s="2" t="s">
        <v>8</v>
      </c>
      <c r="E131" s="2"/>
      <c r="F131" s="17" t="str">
        <f t="shared" ref="F131:F196" si="2">_xlfn.TEXTJOIN(" ", TRUE, H131:T131)</f>
        <v>"어린이 무릎보호대"</v>
      </c>
      <c r="G131" s="13">
        <v>35</v>
      </c>
      <c r="H131" s="17" t="s">
        <v>459</v>
      </c>
      <c r="K131"/>
    </row>
    <row r="132" spans="1:11" s="17" customFormat="1">
      <c r="A132" s="14" t="s">
        <v>763</v>
      </c>
      <c r="B132" s="1">
        <v>9</v>
      </c>
      <c r="C132" s="12" t="s">
        <v>377</v>
      </c>
      <c r="D132" s="2" t="s">
        <v>8</v>
      </c>
      <c r="E132" s="2"/>
      <c r="F132" s="17" t="str">
        <f t="shared" si="2"/>
        <v>"어린이용 무릎보호대" -교정</v>
      </c>
      <c r="G132" s="13">
        <v>2</v>
      </c>
      <c r="H132" s="17" t="s">
        <v>460</v>
      </c>
      <c r="I132" s="8" t="s">
        <v>422</v>
      </c>
      <c r="K132"/>
    </row>
    <row r="133" spans="1:11" s="17" customFormat="1">
      <c r="A133" s="14" t="s">
        <v>764</v>
      </c>
      <c r="B133" s="1">
        <v>9</v>
      </c>
      <c r="C133" s="12" t="s">
        <v>377</v>
      </c>
      <c r="D133" s="2" t="s">
        <v>8</v>
      </c>
      <c r="E133" s="2"/>
      <c r="F133" s="17" t="str">
        <f t="shared" si="2"/>
        <v>"유아 무릎보호대" -교정</v>
      </c>
      <c r="G133" s="13">
        <v>54</v>
      </c>
      <c r="H133" s="17" t="s">
        <v>404</v>
      </c>
      <c r="I133" s="8" t="s">
        <v>422</v>
      </c>
      <c r="K133"/>
    </row>
    <row r="134" spans="1:11" s="17" customFormat="1">
      <c r="A134" s="14" t="s">
        <v>765</v>
      </c>
      <c r="B134" s="1">
        <v>9</v>
      </c>
      <c r="C134" s="12" t="s">
        <v>377</v>
      </c>
      <c r="D134" s="2" t="s">
        <v>8</v>
      </c>
      <c r="E134" s="2"/>
      <c r="F134" s="17" t="str">
        <f t="shared" si="2"/>
        <v>"유아용 무릎보호대"</v>
      </c>
      <c r="G134" s="13">
        <v>5</v>
      </c>
      <c r="H134" s="17" t="s">
        <v>405</v>
      </c>
      <c r="K134"/>
    </row>
    <row r="135" spans="1:11" s="17" customFormat="1">
      <c r="A135" s="14" t="s">
        <v>766</v>
      </c>
      <c r="B135" s="1">
        <v>9</v>
      </c>
      <c r="C135" s="12" t="s">
        <v>377</v>
      </c>
      <c r="D135" s="2" t="s">
        <v>8</v>
      </c>
      <c r="E135" s="2"/>
      <c r="F135" s="17" t="str">
        <f t="shared" si="2"/>
        <v>"아이 무릎보호대"</v>
      </c>
      <c r="G135" s="13">
        <v>10</v>
      </c>
      <c r="H135" s="17" t="s">
        <v>427</v>
      </c>
      <c r="K135"/>
    </row>
    <row r="136" spans="1:11" s="17" customFormat="1">
      <c r="A136" s="14" t="s">
        <v>767</v>
      </c>
      <c r="B136" s="1">
        <v>9</v>
      </c>
      <c r="C136" s="12" t="s">
        <v>377</v>
      </c>
      <c r="D136" s="2" t="s">
        <v>8</v>
      </c>
      <c r="E136" s="2"/>
      <c r="F136" s="17" t="str">
        <f t="shared" si="2"/>
        <v>"아이용 무릎보호대"</v>
      </c>
      <c r="G136" s="13">
        <v>2</v>
      </c>
      <c r="H136" s="17" t="s">
        <v>428</v>
      </c>
      <c r="K136"/>
    </row>
    <row r="137" spans="1:11" s="17" customFormat="1">
      <c r="A137" s="14" t="s">
        <v>768</v>
      </c>
      <c r="B137" s="1">
        <v>9</v>
      </c>
      <c r="C137" s="12" t="s">
        <v>377</v>
      </c>
      <c r="D137" s="2" t="s">
        <v>8</v>
      </c>
      <c r="E137" s="2"/>
      <c r="F137" s="17" t="str">
        <f t="shared" si="2"/>
        <v>"아동 무릎보호대"</v>
      </c>
      <c r="G137" s="13">
        <v>3</v>
      </c>
      <c r="H137" s="17" t="s">
        <v>415</v>
      </c>
      <c r="K137"/>
    </row>
    <row r="138" spans="1:11" s="17" customFormat="1">
      <c r="A138" s="14" t="s">
        <v>769</v>
      </c>
      <c r="B138" s="1">
        <v>9</v>
      </c>
      <c r="C138" s="12" t="s">
        <v>377</v>
      </c>
      <c r="D138" s="2" t="s">
        <v>8</v>
      </c>
      <c r="E138" s="2"/>
      <c r="F138" s="17" t="str">
        <f t="shared" si="2"/>
        <v>"아동용 무릎보호대"</v>
      </c>
      <c r="G138" s="13">
        <v>2</v>
      </c>
      <c r="H138" s="17" t="s">
        <v>416</v>
      </c>
      <c r="K138"/>
    </row>
    <row r="139" spans="1:11" s="17" customFormat="1">
      <c r="A139" s="14" t="s">
        <v>770</v>
      </c>
      <c r="B139" s="1">
        <v>9</v>
      </c>
      <c r="C139" s="12" t="s">
        <v>377</v>
      </c>
      <c r="D139" s="2" t="s">
        <v>8</v>
      </c>
      <c r="E139" s="2"/>
      <c r="F139" s="17" t="str">
        <f t="shared" si="2"/>
        <v>"어린이 헬멧" -교정</v>
      </c>
      <c r="G139" s="13">
        <v>271</v>
      </c>
      <c r="H139" s="17" t="s">
        <v>461</v>
      </c>
      <c r="I139" s="8" t="s">
        <v>422</v>
      </c>
      <c r="K139"/>
    </row>
    <row r="140" spans="1:11" s="17" customFormat="1">
      <c r="A140" s="14" t="s">
        <v>771</v>
      </c>
      <c r="B140" s="1">
        <v>9</v>
      </c>
      <c r="C140" s="12" t="s">
        <v>377</v>
      </c>
      <c r="D140" s="2" t="s">
        <v>8</v>
      </c>
      <c r="E140" s="2"/>
      <c r="F140" s="17" t="str">
        <f t="shared" si="2"/>
        <v>"어린이용 헬멧" -교정</v>
      </c>
      <c r="G140" s="13">
        <v>77</v>
      </c>
      <c r="H140" s="17" t="s">
        <v>462</v>
      </c>
      <c r="I140" s="8" t="s">
        <v>422</v>
      </c>
      <c r="K140"/>
    </row>
    <row r="141" spans="1:11" s="17" customFormat="1">
      <c r="A141" s="14" t="s">
        <v>772</v>
      </c>
      <c r="B141" s="1">
        <v>9</v>
      </c>
      <c r="C141" s="12" t="s">
        <v>377</v>
      </c>
      <c r="D141" s="2" t="s">
        <v>8</v>
      </c>
      <c r="E141" s="2"/>
      <c r="F141" s="17" t="str">
        <f t="shared" si="2"/>
        <v>"유아 헬멧" -교정</v>
      </c>
      <c r="G141" s="13">
        <v>220</v>
      </c>
      <c r="H141" s="17" t="s">
        <v>406</v>
      </c>
      <c r="I141" s="8" t="s">
        <v>422</v>
      </c>
      <c r="K141"/>
    </row>
    <row r="142" spans="1:11" s="17" customFormat="1">
      <c r="A142" s="14" t="s">
        <v>773</v>
      </c>
      <c r="B142" s="1">
        <v>9</v>
      </c>
      <c r="C142" s="12" t="s">
        <v>377</v>
      </c>
      <c r="D142" s="2" t="s">
        <v>8</v>
      </c>
      <c r="E142" s="2"/>
      <c r="F142" s="17" t="str">
        <f t="shared" si="2"/>
        <v>"유아용 헬멧" -교정</v>
      </c>
      <c r="G142" s="13">
        <v>41</v>
      </c>
      <c r="H142" s="17" t="s">
        <v>407</v>
      </c>
      <c r="I142" s="8" t="s">
        <v>422</v>
      </c>
      <c r="K142"/>
    </row>
    <row r="143" spans="1:11" s="17" customFormat="1">
      <c r="A143" s="14" t="s">
        <v>774</v>
      </c>
      <c r="B143" s="1">
        <v>9</v>
      </c>
      <c r="C143" s="12" t="s">
        <v>377</v>
      </c>
      <c r="D143" s="2" t="s">
        <v>8</v>
      </c>
      <c r="E143" s="2"/>
      <c r="F143" s="17" t="str">
        <f t="shared" si="2"/>
        <v>"아이 헬멧" -교정</v>
      </c>
      <c r="G143" s="13">
        <v>86</v>
      </c>
      <c r="H143" s="17" t="s">
        <v>429</v>
      </c>
      <c r="I143" s="8" t="s">
        <v>422</v>
      </c>
      <c r="K143"/>
    </row>
    <row r="144" spans="1:11" s="17" customFormat="1">
      <c r="A144" s="14" t="s">
        <v>775</v>
      </c>
      <c r="B144" s="1">
        <v>9</v>
      </c>
      <c r="C144" s="12" t="s">
        <v>377</v>
      </c>
      <c r="D144" s="2" t="s">
        <v>8</v>
      </c>
      <c r="E144" s="2"/>
      <c r="F144" s="17" t="str">
        <f t="shared" si="2"/>
        <v>"아이용 헬멧" -교정</v>
      </c>
      <c r="G144" s="13">
        <v>25</v>
      </c>
      <c r="H144" s="17" t="s">
        <v>430</v>
      </c>
      <c r="I144" s="8" t="s">
        <v>422</v>
      </c>
      <c r="K144"/>
    </row>
    <row r="145" spans="1:11" s="17" customFormat="1">
      <c r="A145" s="14" t="s">
        <v>776</v>
      </c>
      <c r="B145" s="1">
        <v>9</v>
      </c>
      <c r="C145" s="12" t="s">
        <v>377</v>
      </c>
      <c r="D145" s="2" t="s">
        <v>8</v>
      </c>
      <c r="E145" s="2"/>
      <c r="F145" s="17" t="str">
        <f t="shared" si="2"/>
        <v>"아동 헬멧" -교정</v>
      </c>
      <c r="G145" s="13">
        <v>101</v>
      </c>
      <c r="H145" s="17" t="s">
        <v>417</v>
      </c>
      <c r="I145" s="8" t="s">
        <v>422</v>
      </c>
      <c r="K145"/>
    </row>
    <row r="146" spans="1:11" s="17" customFormat="1">
      <c r="A146" s="14" t="s">
        <v>777</v>
      </c>
      <c r="B146" s="1">
        <v>9</v>
      </c>
      <c r="C146" s="12" t="s">
        <v>377</v>
      </c>
      <c r="D146" s="2" t="s">
        <v>8</v>
      </c>
      <c r="E146" s="2"/>
      <c r="F146" s="17" t="str">
        <f t="shared" si="2"/>
        <v>"아동용 헬멧" -교정</v>
      </c>
      <c r="G146" s="13">
        <v>98</v>
      </c>
      <c r="H146" s="17" t="s">
        <v>418</v>
      </c>
      <c r="I146" s="8" t="s">
        <v>422</v>
      </c>
      <c r="K146"/>
    </row>
    <row r="147" spans="1:11" s="17" customFormat="1">
      <c r="A147" s="14" t="s">
        <v>778</v>
      </c>
      <c r="B147" s="1">
        <v>9</v>
      </c>
      <c r="C147" s="12" t="s">
        <v>377</v>
      </c>
      <c r="D147" s="2" t="s">
        <v>8</v>
      </c>
      <c r="E147" s="2"/>
      <c r="F147" s="17" t="str">
        <f t="shared" si="2"/>
        <v>"어린이 안전모"</v>
      </c>
      <c r="G147" s="13">
        <v>23</v>
      </c>
      <c r="H147" s="17" t="s">
        <v>463</v>
      </c>
      <c r="K147"/>
    </row>
    <row r="148" spans="1:11" s="17" customFormat="1">
      <c r="A148" s="14" t="s">
        <v>779</v>
      </c>
      <c r="B148" s="1">
        <v>9</v>
      </c>
      <c r="C148" s="12" t="s">
        <v>377</v>
      </c>
      <c r="D148" s="2" t="s">
        <v>8</v>
      </c>
      <c r="E148" s="2"/>
      <c r="F148" s="17" t="str">
        <f t="shared" si="2"/>
        <v>"어린이용 안전모"</v>
      </c>
      <c r="G148" s="13">
        <v>9</v>
      </c>
      <c r="H148" s="17" t="s">
        <v>464</v>
      </c>
      <c r="K148"/>
    </row>
    <row r="149" spans="1:11" s="17" customFormat="1">
      <c r="A149" s="14" t="s">
        <v>780</v>
      </c>
      <c r="B149" s="1">
        <v>9</v>
      </c>
      <c r="C149" s="12" t="s">
        <v>377</v>
      </c>
      <c r="D149" s="2" t="s">
        <v>8</v>
      </c>
      <c r="E149" s="2"/>
      <c r="F149" s="17" t="str">
        <f t="shared" si="2"/>
        <v>"유아 안전모"</v>
      </c>
      <c r="G149" s="13">
        <v>18</v>
      </c>
      <c r="H149" s="17" t="s">
        <v>408</v>
      </c>
      <c r="K149"/>
    </row>
    <row r="150" spans="1:11" s="17" customFormat="1">
      <c r="A150" s="14" t="s">
        <v>781</v>
      </c>
      <c r="B150" s="1">
        <v>9</v>
      </c>
      <c r="C150" s="12" t="s">
        <v>377</v>
      </c>
      <c r="D150" s="2" t="s">
        <v>8</v>
      </c>
      <c r="E150" s="2"/>
      <c r="F150" s="17" t="str">
        <f t="shared" si="2"/>
        <v>"유아용 안전모"</v>
      </c>
      <c r="G150" s="13">
        <v>1</v>
      </c>
      <c r="H150" s="17" t="s">
        <v>409</v>
      </c>
      <c r="K150"/>
    </row>
    <row r="151" spans="1:11" s="17" customFormat="1">
      <c r="A151" s="14" t="s">
        <v>782</v>
      </c>
      <c r="B151" s="1">
        <v>9</v>
      </c>
      <c r="C151" s="12" t="s">
        <v>377</v>
      </c>
      <c r="D151" s="2" t="s">
        <v>8</v>
      </c>
      <c r="E151" s="2"/>
      <c r="F151" s="17" t="str">
        <f t="shared" si="2"/>
        <v>"아이 안전모"</v>
      </c>
      <c r="G151" s="13">
        <v>8</v>
      </c>
      <c r="H151" s="17" t="s">
        <v>431</v>
      </c>
      <c r="K151"/>
    </row>
    <row r="152" spans="1:11" s="17" customFormat="1">
      <c r="A152" s="14" t="s">
        <v>783</v>
      </c>
      <c r="B152" s="1">
        <v>9</v>
      </c>
      <c r="C152" s="12" t="s">
        <v>377</v>
      </c>
      <c r="D152" s="2" t="s">
        <v>8</v>
      </c>
      <c r="E152" s="2"/>
      <c r="F152" s="17" t="str">
        <f t="shared" si="2"/>
        <v>"아이용 안전모"</v>
      </c>
      <c r="G152" s="13">
        <v>1</v>
      </c>
      <c r="H152" s="17" t="s">
        <v>432</v>
      </c>
      <c r="K152"/>
    </row>
    <row r="153" spans="1:11" s="17" customFormat="1">
      <c r="A153" s="14" t="s">
        <v>784</v>
      </c>
      <c r="B153" s="1">
        <v>9</v>
      </c>
      <c r="C153" s="12" t="s">
        <v>377</v>
      </c>
      <c r="D153" s="2" t="s">
        <v>8</v>
      </c>
      <c r="E153" s="2"/>
      <c r="F153" s="17" t="str">
        <f t="shared" si="2"/>
        <v>"아동 안전모"</v>
      </c>
      <c r="G153" s="13">
        <v>3</v>
      </c>
      <c r="H153" s="17" t="s">
        <v>419</v>
      </c>
      <c r="K153"/>
    </row>
    <row r="154" spans="1:11" s="17" customFormat="1">
      <c r="A154" s="14" t="s">
        <v>785</v>
      </c>
      <c r="B154" s="1">
        <v>9</v>
      </c>
      <c r="C154" s="12" t="s">
        <v>377</v>
      </c>
      <c r="D154" s="2" t="s">
        <v>8</v>
      </c>
      <c r="E154" s="2"/>
      <c r="F154" s="17" t="str">
        <f t="shared" si="2"/>
        <v>"아동용 안전모"</v>
      </c>
      <c r="G154" s="13">
        <v>0</v>
      </c>
      <c r="H154" s="17" t="s">
        <v>420</v>
      </c>
      <c r="I154" s="8"/>
      <c r="K154"/>
    </row>
    <row r="155" spans="1:11" s="17" customFormat="1">
      <c r="A155" s="14" t="s">
        <v>786</v>
      </c>
      <c r="B155" s="1">
        <v>9</v>
      </c>
      <c r="C155" s="12" t="s">
        <v>377</v>
      </c>
      <c r="D155" s="2" t="s">
        <v>8</v>
      </c>
      <c r="E155" s="2"/>
      <c r="F155" s="17" t="str">
        <f t="shared" si="2"/>
        <v>"어린이 스포츠 보호용품"</v>
      </c>
      <c r="G155" s="13">
        <v>2</v>
      </c>
      <c r="H155" s="17" t="s">
        <v>465</v>
      </c>
      <c r="I155" s="8"/>
      <c r="K155"/>
    </row>
    <row r="156" spans="1:11" s="17" customFormat="1">
      <c r="A156" s="14" t="s">
        <v>787</v>
      </c>
      <c r="B156" s="1">
        <v>9</v>
      </c>
      <c r="C156" s="12" t="s">
        <v>377</v>
      </c>
      <c r="D156" s="2" t="s">
        <v>8</v>
      </c>
      <c r="E156" s="2"/>
      <c r="F156" s="17" t="str">
        <f t="shared" si="2"/>
        <v>"어린이용 스포츠 보호용품"</v>
      </c>
      <c r="G156" s="13">
        <v>29</v>
      </c>
      <c r="H156" s="17" t="s">
        <v>466</v>
      </c>
      <c r="K156"/>
    </row>
    <row r="157" spans="1:11" s="17" customFormat="1">
      <c r="A157" s="14" t="s">
        <v>788</v>
      </c>
      <c r="B157" s="1">
        <v>9</v>
      </c>
      <c r="C157" s="12" t="s">
        <v>377</v>
      </c>
      <c r="D157" s="2" t="s">
        <v>8</v>
      </c>
      <c r="E157" s="2"/>
      <c r="F157" s="17" t="str">
        <f t="shared" si="2"/>
        <v>"유아 스포츠 보호용품"</v>
      </c>
      <c r="G157" s="13">
        <v>0</v>
      </c>
      <c r="H157" s="17" t="s">
        <v>467</v>
      </c>
      <c r="K157"/>
    </row>
    <row r="158" spans="1:11" s="17" customFormat="1">
      <c r="A158" s="14" t="s">
        <v>789</v>
      </c>
      <c r="B158" s="1">
        <v>9</v>
      </c>
      <c r="C158" s="12" t="s">
        <v>377</v>
      </c>
      <c r="D158" s="2" t="s">
        <v>8</v>
      </c>
      <c r="E158" s="2"/>
      <c r="F158" s="17" t="str">
        <f t="shared" si="2"/>
        <v>"유아용 스포츠 보호용품"</v>
      </c>
      <c r="G158" s="13">
        <v>0</v>
      </c>
      <c r="H158" s="17" t="s">
        <v>410</v>
      </c>
      <c r="K158"/>
    </row>
    <row r="159" spans="1:11" s="17" customFormat="1">
      <c r="A159" s="14" t="s">
        <v>790</v>
      </c>
      <c r="B159" s="1">
        <v>9</v>
      </c>
      <c r="C159" s="12" t="s">
        <v>377</v>
      </c>
      <c r="D159" s="2" t="s">
        <v>8</v>
      </c>
      <c r="E159" s="2"/>
      <c r="F159" s="17" t="str">
        <f t="shared" si="2"/>
        <v>"아이 스포츠 보호용품"</v>
      </c>
      <c r="G159" s="13">
        <v>0</v>
      </c>
      <c r="H159" s="17" t="s">
        <v>468</v>
      </c>
    </row>
    <row r="160" spans="1:11" s="17" customFormat="1">
      <c r="A160" s="14" t="s">
        <v>791</v>
      </c>
      <c r="B160" s="1">
        <v>9</v>
      </c>
      <c r="C160" s="12" t="s">
        <v>377</v>
      </c>
      <c r="D160" s="2" t="s">
        <v>8</v>
      </c>
      <c r="E160" s="2"/>
      <c r="F160" s="17" t="str">
        <f t="shared" si="2"/>
        <v>"아이용 스포츠 보호용품"</v>
      </c>
      <c r="G160" s="13">
        <v>0</v>
      </c>
      <c r="H160" s="17" t="s">
        <v>433</v>
      </c>
    </row>
    <row r="161" spans="1:16" s="17" customFormat="1">
      <c r="A161" s="14" t="s">
        <v>792</v>
      </c>
      <c r="B161" s="1">
        <v>9</v>
      </c>
      <c r="C161" s="12" t="s">
        <v>377</v>
      </c>
      <c r="D161" s="2" t="s">
        <v>8</v>
      </c>
      <c r="E161" s="2"/>
      <c r="F161" s="17" t="str">
        <f t="shared" si="2"/>
        <v>"아동 스포츠 보호용품"</v>
      </c>
      <c r="G161" s="13">
        <v>0</v>
      </c>
      <c r="H161" s="17" t="s">
        <v>469</v>
      </c>
    </row>
    <row r="162" spans="1:16" s="17" customFormat="1">
      <c r="A162" s="14" t="s">
        <v>793</v>
      </c>
      <c r="B162" s="1">
        <v>9</v>
      </c>
      <c r="C162" s="12" t="s">
        <v>377</v>
      </c>
      <c r="D162" s="2" t="s">
        <v>8</v>
      </c>
      <c r="E162" s="2"/>
      <c r="F162" s="17" t="str">
        <f t="shared" si="2"/>
        <v>"아동용 스포츠 보호용품"</v>
      </c>
      <c r="G162" s="13">
        <v>1</v>
      </c>
      <c r="H162" s="17" t="s">
        <v>421</v>
      </c>
    </row>
    <row r="163" spans="1:16" s="11" customFormat="1">
      <c r="A163" s="14" t="s">
        <v>794</v>
      </c>
      <c r="B163" s="12">
        <v>10</v>
      </c>
      <c r="C163" s="33" t="s">
        <v>378</v>
      </c>
      <c r="D163" s="2" t="s">
        <v>6</v>
      </c>
      <c r="E163" s="2"/>
      <c r="F163" s="11" t="str">
        <f t="shared" si="2"/>
        <v>"어린이용 자전거" -수리점 -피의자 -고객님 -변호사 -면허시험 -대여 -입고 -성인용</v>
      </c>
      <c r="G163" s="13">
        <v>332</v>
      </c>
      <c r="H163" s="11" t="s">
        <v>54</v>
      </c>
      <c r="I163" s="14" t="s">
        <v>55</v>
      </c>
      <c r="J163" s="14" t="s">
        <v>57</v>
      </c>
      <c r="K163" s="14" t="s">
        <v>58</v>
      </c>
      <c r="L163" s="14" t="s">
        <v>59</v>
      </c>
      <c r="M163" s="14" t="s">
        <v>60</v>
      </c>
      <c r="N163" s="14" t="s">
        <v>434</v>
      </c>
      <c r="O163" s="14" t="s">
        <v>441</v>
      </c>
      <c r="P163" s="14" t="s">
        <v>452</v>
      </c>
    </row>
    <row r="164" spans="1:16" s="11" customFormat="1">
      <c r="A164" s="14" t="s">
        <v>795</v>
      </c>
      <c r="B164" s="12">
        <v>10</v>
      </c>
      <c r="C164" s="33" t="s">
        <v>378</v>
      </c>
      <c r="D164" s="2" t="s">
        <v>6</v>
      </c>
      <c r="E164" s="2"/>
      <c r="F164" s="11" t="str">
        <f t="shared" si="2"/>
        <v>"어린이 자전거" -수리점 -피의자 -고객님 -변호사 -면허시험 -대여 -입고 -성인용</v>
      </c>
      <c r="G164" s="13">
        <v>1784</v>
      </c>
      <c r="H164" s="11" t="s">
        <v>56</v>
      </c>
      <c r="I164" s="14" t="s">
        <v>55</v>
      </c>
      <c r="J164" s="14" t="s">
        <v>57</v>
      </c>
      <c r="K164" s="14" t="s">
        <v>58</v>
      </c>
      <c r="L164" s="14" t="s">
        <v>59</v>
      </c>
      <c r="M164" s="14" t="s">
        <v>60</v>
      </c>
      <c r="N164" s="14" t="s">
        <v>434</v>
      </c>
      <c r="O164" s="14" t="s">
        <v>441</v>
      </c>
      <c r="P164" s="14" t="s">
        <v>452</v>
      </c>
    </row>
    <row r="165" spans="1:16" s="11" customFormat="1">
      <c r="A165" s="14" t="s">
        <v>796</v>
      </c>
      <c r="B165" s="12">
        <v>10</v>
      </c>
      <c r="C165" s="33" t="s">
        <v>378</v>
      </c>
      <c r="D165" s="2" t="s">
        <v>6</v>
      </c>
      <c r="E165" s="2"/>
      <c r="F165" s="11" t="str">
        <f t="shared" si="2"/>
        <v>"초등학생 자전거" -수리점 -피의자 -고객님 -변호사 -면허시험 -대여 -입고 -성인용</v>
      </c>
      <c r="G165" s="13">
        <v>366</v>
      </c>
      <c r="H165" s="11" t="s">
        <v>61</v>
      </c>
      <c r="I165" s="14" t="s">
        <v>55</v>
      </c>
      <c r="J165" s="14" t="s">
        <v>57</v>
      </c>
      <c r="K165" s="14" t="s">
        <v>58</v>
      </c>
      <c r="L165" s="14" t="s">
        <v>59</v>
      </c>
      <c r="M165" s="14" t="s">
        <v>60</v>
      </c>
      <c r="N165" s="14" t="s">
        <v>434</v>
      </c>
      <c r="O165" s="14" t="s">
        <v>441</v>
      </c>
      <c r="P165" s="14" t="s">
        <v>452</v>
      </c>
    </row>
    <row r="166" spans="1:16" s="11" customFormat="1">
      <c r="A166" s="14" t="s">
        <v>797</v>
      </c>
      <c r="B166" s="12">
        <v>10</v>
      </c>
      <c r="C166" s="33" t="s">
        <v>378</v>
      </c>
      <c r="D166" s="2" t="s">
        <v>6</v>
      </c>
      <c r="E166" s="2"/>
      <c r="F166" s="11" t="str">
        <f t="shared" si="2"/>
        <v>"아동용 자전거" -수리점 -피의자 -고객님 -변호사 -면허시험 -대여 -입고 -성인용</v>
      </c>
      <c r="G166" s="13">
        <v>501</v>
      </c>
      <c r="H166" s="11" t="s">
        <v>435</v>
      </c>
      <c r="I166" s="14" t="s">
        <v>55</v>
      </c>
      <c r="J166" s="14" t="s">
        <v>57</v>
      </c>
      <c r="K166" s="14" t="s">
        <v>58</v>
      </c>
      <c r="L166" s="14" t="s">
        <v>59</v>
      </c>
      <c r="M166" s="14" t="s">
        <v>60</v>
      </c>
      <c r="N166" s="14" t="s">
        <v>434</v>
      </c>
      <c r="O166" s="14" t="s">
        <v>441</v>
      </c>
      <c r="P166" s="14" t="s">
        <v>452</v>
      </c>
    </row>
    <row r="167" spans="1:16" s="11" customFormat="1">
      <c r="A167" s="14" t="s">
        <v>798</v>
      </c>
      <c r="B167" s="12">
        <v>10</v>
      </c>
      <c r="C167" s="33" t="s">
        <v>378</v>
      </c>
      <c r="D167" s="2" t="s">
        <v>6</v>
      </c>
      <c r="E167" s="2"/>
      <c r="F167" s="11" t="str">
        <f t="shared" si="2"/>
        <v>"아동 자전거" -수리점 -피의자 -고객님 -변호사 -면허시험 -대여 -입고 -성인용</v>
      </c>
      <c r="G167" s="13">
        <v>630</v>
      </c>
      <c r="H167" s="11" t="s">
        <v>436</v>
      </c>
      <c r="I167" s="14" t="s">
        <v>55</v>
      </c>
      <c r="J167" s="14" t="s">
        <v>57</v>
      </c>
      <c r="K167" s="14" t="s">
        <v>58</v>
      </c>
      <c r="L167" s="14" t="s">
        <v>59</v>
      </c>
      <c r="M167" s="14" t="s">
        <v>60</v>
      </c>
      <c r="N167" s="14" t="s">
        <v>434</v>
      </c>
      <c r="O167" s="14" t="s">
        <v>441</v>
      </c>
      <c r="P167" s="14" t="s">
        <v>452</v>
      </c>
    </row>
    <row r="168" spans="1:16" s="11" customFormat="1">
      <c r="A168" s="14" t="s">
        <v>799</v>
      </c>
      <c r="B168" s="12">
        <v>10</v>
      </c>
      <c r="C168" s="33" t="s">
        <v>378</v>
      </c>
      <c r="D168" s="2" t="s">
        <v>6</v>
      </c>
      <c r="E168" s="2"/>
      <c r="F168" s="11" t="str">
        <f t="shared" si="2"/>
        <v>"유아용 자전거" -수리점 -피의자 -고객님 -변호사 -면허시험 -대여 -입고 -성인용</v>
      </c>
      <c r="G168" s="13">
        <v>282</v>
      </c>
      <c r="H168" s="11" t="s">
        <v>437</v>
      </c>
      <c r="I168" s="14" t="s">
        <v>55</v>
      </c>
      <c r="J168" s="14" t="s">
        <v>57</v>
      </c>
      <c r="K168" s="14" t="s">
        <v>58</v>
      </c>
      <c r="L168" s="14" t="s">
        <v>59</v>
      </c>
      <c r="M168" s="14" t="s">
        <v>60</v>
      </c>
      <c r="N168" s="14" t="s">
        <v>434</v>
      </c>
      <c r="O168" s="14" t="s">
        <v>441</v>
      </c>
      <c r="P168" s="14" t="s">
        <v>452</v>
      </c>
    </row>
    <row r="169" spans="1:16" s="11" customFormat="1">
      <c r="A169" s="14" t="s">
        <v>800</v>
      </c>
      <c r="B169" s="12">
        <v>10</v>
      </c>
      <c r="C169" s="33" t="s">
        <v>378</v>
      </c>
      <c r="D169" s="2" t="s">
        <v>6</v>
      </c>
      <c r="E169" s="2"/>
      <c r="F169" s="11" t="str">
        <f t="shared" si="2"/>
        <v>"유아 자전거" -수리점 -피의자 -고객님 -변호사 -면허시험 -대여 -입고 -성인용</v>
      </c>
      <c r="G169" s="13">
        <v>984</v>
      </c>
      <c r="H169" s="11" t="s">
        <v>438</v>
      </c>
      <c r="I169" s="14" t="s">
        <v>55</v>
      </c>
      <c r="J169" s="14" t="s">
        <v>57</v>
      </c>
      <c r="K169" s="14" t="s">
        <v>58</v>
      </c>
      <c r="L169" s="14" t="s">
        <v>59</v>
      </c>
      <c r="M169" s="14" t="s">
        <v>60</v>
      </c>
      <c r="N169" s="14" t="s">
        <v>434</v>
      </c>
      <c r="O169" s="14" t="s">
        <v>441</v>
      </c>
      <c r="P169" s="14" t="s">
        <v>452</v>
      </c>
    </row>
    <row r="170" spans="1:16" s="11" customFormat="1">
      <c r="A170" s="14" t="s">
        <v>801</v>
      </c>
      <c r="B170" s="12">
        <v>10</v>
      </c>
      <c r="C170" s="33" t="s">
        <v>378</v>
      </c>
      <c r="D170" s="2" t="s">
        <v>6</v>
      </c>
      <c r="E170" s="2"/>
      <c r="F170" s="11" t="str">
        <f t="shared" si="2"/>
        <v>"아이용 자전거" -수리점 -피의자 -고객님 -변호사 -면허시험 -대여 -입고 -성인용</v>
      </c>
      <c r="G170" s="13">
        <v>33</v>
      </c>
      <c r="H170" s="11" t="s">
        <v>439</v>
      </c>
      <c r="I170" s="14" t="s">
        <v>55</v>
      </c>
      <c r="J170" s="14" t="s">
        <v>57</v>
      </c>
      <c r="K170" s="14" t="s">
        <v>58</v>
      </c>
      <c r="L170" s="14" t="s">
        <v>59</v>
      </c>
      <c r="M170" s="14" t="s">
        <v>60</v>
      </c>
      <c r="N170" s="14" t="s">
        <v>434</v>
      </c>
      <c r="O170" s="14" t="s">
        <v>441</v>
      </c>
      <c r="P170" s="14" t="s">
        <v>452</v>
      </c>
    </row>
    <row r="171" spans="1:16" s="11" customFormat="1">
      <c r="A171" s="14" t="s">
        <v>802</v>
      </c>
      <c r="B171" s="12">
        <v>10</v>
      </c>
      <c r="C171" s="33" t="s">
        <v>378</v>
      </c>
      <c r="D171" s="2" t="s">
        <v>6</v>
      </c>
      <c r="E171" s="2"/>
      <c r="F171" s="11" t="str">
        <f t="shared" si="2"/>
        <v>"아이 자전거" -수리점 -피의자 -고객님 -변호사 -면허시험 -대여 -입고 -성인용</v>
      </c>
      <c r="G171" s="13">
        <v>723</v>
      </c>
      <c r="H171" s="11" t="s">
        <v>440</v>
      </c>
      <c r="I171" s="14" t="s">
        <v>55</v>
      </c>
      <c r="J171" s="14" t="s">
        <v>57</v>
      </c>
      <c r="K171" s="14" t="s">
        <v>58</v>
      </c>
      <c r="L171" s="14" t="s">
        <v>59</v>
      </c>
      <c r="M171" s="14" t="s">
        <v>60</v>
      </c>
      <c r="N171" s="14" t="s">
        <v>434</v>
      </c>
      <c r="O171" s="14" t="s">
        <v>441</v>
      </c>
      <c r="P171" s="14" t="s">
        <v>452</v>
      </c>
    </row>
    <row r="172" spans="1:16" s="11" customFormat="1">
      <c r="A172" s="14" t="s">
        <v>803</v>
      </c>
      <c r="B172" s="12">
        <v>10</v>
      </c>
      <c r="C172" s="33" t="s">
        <v>378</v>
      </c>
      <c r="D172" s="2" t="s">
        <v>6</v>
      </c>
      <c r="E172" s="2"/>
      <c r="F172" s="11" t="str">
        <f t="shared" si="2"/>
        <v>"16인치 자전거" -수리점 -피의자 -고객님 -변호사 -면허시험 -대여 -입고 -성인용</v>
      </c>
      <c r="G172" s="13">
        <v>302</v>
      </c>
      <c r="H172" s="11" t="s">
        <v>444</v>
      </c>
      <c r="I172" s="14" t="s">
        <v>55</v>
      </c>
      <c r="J172" s="14" t="s">
        <v>57</v>
      </c>
      <c r="K172" s="14" t="s">
        <v>58</v>
      </c>
      <c r="L172" s="14" t="s">
        <v>59</v>
      </c>
      <c r="M172" s="14" t="s">
        <v>60</v>
      </c>
      <c r="N172" s="14" t="s">
        <v>98</v>
      </c>
      <c r="O172" s="14" t="s">
        <v>441</v>
      </c>
      <c r="P172" s="14" t="s">
        <v>452</v>
      </c>
    </row>
    <row r="173" spans="1:16" s="11" customFormat="1">
      <c r="A173" s="14" t="s">
        <v>804</v>
      </c>
      <c r="B173" s="12">
        <v>10</v>
      </c>
      <c r="C173" s="33" t="s">
        <v>378</v>
      </c>
      <c r="D173" s="2" t="s">
        <v>6</v>
      </c>
      <c r="E173" s="2"/>
      <c r="F173" s="11" t="str">
        <f t="shared" si="2"/>
        <v>"18인치 자전거" -수리점 -피의자 -고객님 -변호사 -면허시험 -대여 -입고 -성인용</v>
      </c>
      <c r="G173" s="13">
        <v>161</v>
      </c>
      <c r="H173" s="11" t="s">
        <v>445</v>
      </c>
      <c r="I173" s="14" t="s">
        <v>55</v>
      </c>
      <c r="J173" s="14" t="s">
        <v>57</v>
      </c>
      <c r="K173" s="14" t="s">
        <v>58</v>
      </c>
      <c r="L173" s="14" t="s">
        <v>59</v>
      </c>
      <c r="M173" s="14" t="s">
        <v>60</v>
      </c>
      <c r="N173" s="14" t="s">
        <v>98</v>
      </c>
      <c r="O173" s="14" t="s">
        <v>441</v>
      </c>
      <c r="P173" s="14" t="s">
        <v>452</v>
      </c>
    </row>
    <row r="174" spans="1:16" s="11" customFormat="1">
      <c r="A174" s="14" t="s">
        <v>805</v>
      </c>
      <c r="B174" s="12">
        <v>10</v>
      </c>
      <c r="C174" s="33" t="s">
        <v>378</v>
      </c>
      <c r="D174" s="2" t="s">
        <v>6</v>
      </c>
      <c r="E174" s="2"/>
      <c r="F174" s="11" t="str">
        <f t="shared" si="2"/>
        <v>"21인치 자전거" -수리점 -피의자 -고객님 -변호사 -면허시험 -대여 -입고 -성인용</v>
      </c>
      <c r="G174" s="13">
        <v>3</v>
      </c>
      <c r="H174" s="11" t="s">
        <v>446</v>
      </c>
      <c r="I174" s="14" t="s">
        <v>55</v>
      </c>
      <c r="J174" s="14" t="s">
        <v>57</v>
      </c>
      <c r="K174" s="14" t="s">
        <v>58</v>
      </c>
      <c r="L174" s="14" t="s">
        <v>59</v>
      </c>
      <c r="M174" s="14" t="s">
        <v>60</v>
      </c>
      <c r="N174" s="14" t="s">
        <v>98</v>
      </c>
      <c r="O174" s="14" t="s">
        <v>441</v>
      </c>
      <c r="P174" s="14" t="s">
        <v>452</v>
      </c>
    </row>
    <row r="175" spans="1:16" s="11" customFormat="1">
      <c r="A175" s="14" t="s">
        <v>806</v>
      </c>
      <c r="B175" s="12">
        <v>10</v>
      </c>
      <c r="C175" s="33" t="s">
        <v>378</v>
      </c>
      <c r="D175" s="2" t="s">
        <v>6</v>
      </c>
      <c r="E175" s="2"/>
      <c r="F175" s="11" t="str">
        <f t="shared" si="2"/>
        <v>"저학년 자전거" -수리점 -피의자 -고객님 -변호사 -면허시험 -대여 -입고 -성인용</v>
      </c>
      <c r="G175" s="13">
        <v>11</v>
      </c>
      <c r="H175" s="11" t="s">
        <v>533</v>
      </c>
      <c r="I175" s="14" t="s">
        <v>55</v>
      </c>
      <c r="J175" s="14" t="s">
        <v>57</v>
      </c>
      <c r="K175" s="14" t="s">
        <v>58</v>
      </c>
      <c r="L175" s="14" t="s">
        <v>59</v>
      </c>
      <c r="M175" s="14" t="s">
        <v>60</v>
      </c>
      <c r="N175" s="14" t="s">
        <v>98</v>
      </c>
      <c r="O175" s="14" t="s">
        <v>441</v>
      </c>
      <c r="P175" s="14" t="s">
        <v>452</v>
      </c>
    </row>
    <row r="176" spans="1:16" s="11" customFormat="1">
      <c r="A176" s="14" t="s">
        <v>807</v>
      </c>
      <c r="B176" s="12">
        <v>10</v>
      </c>
      <c r="C176" s="33" t="s">
        <v>378</v>
      </c>
      <c r="D176" s="2" t="s">
        <v>6</v>
      </c>
      <c r="E176" s="2"/>
      <c r="F176" s="11" t="str">
        <f t="shared" si="2"/>
        <v>"초등학교 자전거" -수리점 -피의자 -고객님 -변호사 -면허시험 -대여 -입고 -성인용</v>
      </c>
      <c r="G176" s="13">
        <v>36</v>
      </c>
      <c r="H176" s="11" t="s">
        <v>534</v>
      </c>
      <c r="I176" s="14" t="s">
        <v>55</v>
      </c>
      <c r="J176" s="14" t="s">
        <v>57</v>
      </c>
      <c r="K176" s="14" t="s">
        <v>58</v>
      </c>
      <c r="L176" s="14" t="s">
        <v>59</v>
      </c>
      <c r="M176" s="14" t="s">
        <v>60</v>
      </c>
      <c r="N176" s="14" t="s">
        <v>98</v>
      </c>
      <c r="O176" s="14" t="s">
        <v>441</v>
      </c>
      <c r="P176" s="14" t="s">
        <v>452</v>
      </c>
    </row>
    <row r="177" spans="1:12" s="11" customFormat="1">
      <c r="A177" s="14" t="s">
        <v>808</v>
      </c>
      <c r="B177" s="12">
        <v>11</v>
      </c>
      <c r="C177" s="12" t="s">
        <v>377</v>
      </c>
      <c r="D177" s="24" t="s">
        <v>9</v>
      </c>
      <c r="E177" s="24"/>
      <c r="F177" s="11" t="str">
        <f t="shared" si="2"/>
        <v>"유아완구" -박람회 -베이비페어</v>
      </c>
      <c r="G177" s="13">
        <v>857</v>
      </c>
      <c r="H177" s="11" t="s">
        <v>113</v>
      </c>
      <c r="I177" s="14" t="s">
        <v>115</v>
      </c>
      <c r="J177" s="14" t="s">
        <v>141</v>
      </c>
      <c r="L177" s="14"/>
    </row>
    <row r="178" spans="1:12" s="11" customFormat="1">
      <c r="A178" s="14" t="s">
        <v>809</v>
      </c>
      <c r="B178" s="12">
        <v>11</v>
      </c>
      <c r="C178" s="12" t="s">
        <v>377</v>
      </c>
      <c r="D178" s="24" t="s">
        <v>9</v>
      </c>
      <c r="E178" s="24"/>
      <c r="F178" s="11" t="str">
        <f t="shared" si="2"/>
        <v>"유아용완구" -박람회 -베이비페어</v>
      </c>
      <c r="G178" s="13">
        <v>74</v>
      </c>
      <c r="H178" s="11" t="s">
        <v>114</v>
      </c>
      <c r="I178" s="14" t="s">
        <v>115</v>
      </c>
      <c r="J178" s="14" t="s">
        <v>141</v>
      </c>
      <c r="L178" s="14"/>
    </row>
    <row r="179" spans="1:12" s="11" customFormat="1">
      <c r="A179" s="14" t="s">
        <v>810</v>
      </c>
      <c r="B179" s="12">
        <v>11</v>
      </c>
      <c r="C179" s="12" t="s">
        <v>377</v>
      </c>
      <c r="D179" s="24" t="s">
        <v>9</v>
      </c>
      <c r="E179" s="24"/>
      <c r="F179" s="11" t="str">
        <f t="shared" si="2"/>
        <v>"아동완구" -박람회 -베이비페어</v>
      </c>
      <c r="G179" s="13">
        <v>63</v>
      </c>
      <c r="H179" s="11" t="s">
        <v>121</v>
      </c>
      <c r="I179" s="14" t="s">
        <v>115</v>
      </c>
      <c r="J179" s="14" t="s">
        <v>141</v>
      </c>
      <c r="L179" s="14"/>
    </row>
    <row r="180" spans="1:12" s="11" customFormat="1">
      <c r="A180" s="14" t="s">
        <v>811</v>
      </c>
      <c r="B180" s="12">
        <v>11</v>
      </c>
      <c r="C180" s="12" t="s">
        <v>377</v>
      </c>
      <c r="D180" s="24" t="s">
        <v>9</v>
      </c>
      <c r="E180" s="24"/>
      <c r="F180" s="11" t="str">
        <f t="shared" si="2"/>
        <v>"아동용완구" -박람회 -베이비페어</v>
      </c>
      <c r="G180" s="13">
        <v>74</v>
      </c>
      <c r="H180" s="11" t="s">
        <v>122</v>
      </c>
      <c r="I180" s="14" t="s">
        <v>115</v>
      </c>
      <c r="J180" s="14" t="s">
        <v>141</v>
      </c>
      <c r="L180" s="14"/>
    </row>
    <row r="181" spans="1:12" s="11" customFormat="1">
      <c r="A181" s="14" t="s">
        <v>812</v>
      </c>
      <c r="B181" s="12">
        <v>11</v>
      </c>
      <c r="C181" s="12" t="s">
        <v>377</v>
      </c>
      <c r="D181" s="24" t="s">
        <v>9</v>
      </c>
      <c r="E181" s="24"/>
      <c r="F181" s="11" t="str">
        <f t="shared" si="2"/>
        <v>"유아장난감" -박람회 -베이비페어</v>
      </c>
      <c r="G181" s="13">
        <v>3730</v>
      </c>
      <c r="H181" s="11" t="s">
        <v>129</v>
      </c>
      <c r="I181" s="14" t="s">
        <v>115</v>
      </c>
      <c r="J181" s="14" t="s">
        <v>141</v>
      </c>
      <c r="L181" s="14"/>
    </row>
    <row r="182" spans="1:12" s="11" customFormat="1">
      <c r="A182" s="14" t="s">
        <v>813</v>
      </c>
      <c r="B182" s="12">
        <v>11</v>
      </c>
      <c r="C182" s="12" t="s">
        <v>377</v>
      </c>
      <c r="D182" s="24" t="s">
        <v>9</v>
      </c>
      <c r="E182" s="24"/>
      <c r="F182" s="11" t="str">
        <f t="shared" si="2"/>
        <v>"유아용장난감" -박람회 -베이비페어</v>
      </c>
      <c r="G182" s="13">
        <v>709</v>
      </c>
      <c r="H182" s="11" t="s">
        <v>130</v>
      </c>
      <c r="I182" s="14" t="s">
        <v>115</v>
      </c>
      <c r="J182" s="14" t="s">
        <v>141</v>
      </c>
      <c r="L182" s="14"/>
    </row>
    <row r="183" spans="1:12" s="11" customFormat="1">
      <c r="A183" s="14" t="s">
        <v>814</v>
      </c>
      <c r="B183" s="12">
        <v>11</v>
      </c>
      <c r="C183" s="12" t="s">
        <v>377</v>
      </c>
      <c r="D183" s="24" t="s">
        <v>9</v>
      </c>
      <c r="E183" s="24"/>
      <c r="F183" s="11" t="str">
        <f t="shared" si="2"/>
        <v>"아동장난감" -박람회 -베이비페어</v>
      </c>
      <c r="G183" s="13">
        <v>150</v>
      </c>
      <c r="H183" s="11" t="s">
        <v>131</v>
      </c>
      <c r="I183" s="14" t="s">
        <v>115</v>
      </c>
      <c r="J183" s="14" t="s">
        <v>141</v>
      </c>
      <c r="L183" s="14"/>
    </row>
    <row r="184" spans="1:12" s="11" customFormat="1">
      <c r="A184" s="14" t="s">
        <v>815</v>
      </c>
      <c r="B184" s="12">
        <v>11</v>
      </c>
      <c r="C184" s="12" t="s">
        <v>377</v>
      </c>
      <c r="D184" s="24" t="s">
        <v>9</v>
      </c>
      <c r="E184" s="24"/>
      <c r="F184" s="11" t="str">
        <f t="shared" si="2"/>
        <v>"아동용장난감" -박람회 -베이비페어</v>
      </c>
      <c r="G184" s="13">
        <v>142</v>
      </c>
      <c r="H184" s="11" t="s">
        <v>132</v>
      </c>
      <c r="I184" s="14" t="s">
        <v>115</v>
      </c>
      <c r="J184" s="14" t="s">
        <v>141</v>
      </c>
      <c r="L184" s="14"/>
    </row>
    <row r="185" spans="1:12" s="11" customFormat="1">
      <c r="A185" s="14" t="s">
        <v>816</v>
      </c>
      <c r="B185" s="12">
        <v>11</v>
      </c>
      <c r="C185" s="12" t="s">
        <v>377</v>
      </c>
      <c r="D185" s="24" t="s">
        <v>9</v>
      </c>
      <c r="E185" s="24"/>
      <c r="F185" s="11" t="str">
        <f t="shared" si="2"/>
        <v>"어린이장난감" -박람회 -베이비페어</v>
      </c>
      <c r="G185" s="13">
        <v>5811</v>
      </c>
      <c r="H185" s="11" t="s">
        <v>133</v>
      </c>
      <c r="I185" s="14" t="s">
        <v>115</v>
      </c>
      <c r="J185" s="14" t="s">
        <v>141</v>
      </c>
      <c r="L185" s="14"/>
    </row>
    <row r="186" spans="1:12" s="11" customFormat="1">
      <c r="A186" s="14" t="s">
        <v>817</v>
      </c>
      <c r="B186" s="12">
        <v>11</v>
      </c>
      <c r="C186" s="12" t="s">
        <v>377</v>
      </c>
      <c r="D186" s="24" t="s">
        <v>9</v>
      </c>
      <c r="E186" s="24"/>
      <c r="F186" s="11" t="str">
        <f t="shared" si="2"/>
        <v>"어린이완구" -박람회 -베이비페어</v>
      </c>
      <c r="G186" s="13">
        <v>365</v>
      </c>
      <c r="H186" s="11" t="s">
        <v>134</v>
      </c>
      <c r="I186" s="14" t="s">
        <v>115</v>
      </c>
      <c r="J186" s="14" t="s">
        <v>141</v>
      </c>
      <c r="L186" s="14"/>
    </row>
    <row r="187" spans="1:12" s="11" customFormat="1">
      <c r="A187" s="14" t="s">
        <v>818</v>
      </c>
      <c r="B187" s="12">
        <v>11</v>
      </c>
      <c r="C187" s="12" t="s">
        <v>377</v>
      </c>
      <c r="D187" s="24" t="s">
        <v>9</v>
      </c>
      <c r="E187" s="24"/>
      <c r="F187" s="11" t="str">
        <f t="shared" si="2"/>
        <v>역할놀이완구 -박람회 -베이비페어</v>
      </c>
      <c r="G187" s="13">
        <v>2431</v>
      </c>
      <c r="H187" s="11" t="s">
        <v>87</v>
      </c>
      <c r="I187" s="14" t="s">
        <v>115</v>
      </c>
      <c r="J187" s="14" t="s">
        <v>141</v>
      </c>
    </row>
    <row r="188" spans="1:12" s="11" customFormat="1">
      <c r="A188" s="14" t="s">
        <v>819</v>
      </c>
      <c r="B188" s="12">
        <v>11</v>
      </c>
      <c r="C188" s="12" t="s">
        <v>377</v>
      </c>
      <c r="D188" s="24" t="s">
        <v>9</v>
      </c>
      <c r="E188" s="24"/>
      <c r="F188" s="11" t="str">
        <f t="shared" si="2"/>
        <v>"역할놀이 장난감" -박람회 -베이비페어</v>
      </c>
      <c r="G188" s="13">
        <v>1674</v>
      </c>
      <c r="H188" s="11" t="s">
        <v>116</v>
      </c>
      <c r="I188" s="14" t="s">
        <v>115</v>
      </c>
      <c r="J188" s="14" t="s">
        <v>141</v>
      </c>
    </row>
    <row r="189" spans="1:12" s="11" customFormat="1">
      <c r="A189" s="14" t="s">
        <v>820</v>
      </c>
      <c r="B189" s="12">
        <v>11</v>
      </c>
      <c r="C189" s="12" t="s">
        <v>377</v>
      </c>
      <c r="D189" s="24" t="s">
        <v>9</v>
      </c>
      <c r="E189" s="24"/>
      <c r="F189" s="11" t="str">
        <f t="shared" si="2"/>
        <v>"미술완구" -박람회 -베이비페어</v>
      </c>
      <c r="G189" s="13">
        <v>4</v>
      </c>
      <c r="H189" s="11" t="s">
        <v>117</v>
      </c>
      <c r="I189" s="14" t="s">
        <v>115</v>
      </c>
      <c r="J189" s="14" t="s">
        <v>141</v>
      </c>
    </row>
    <row r="190" spans="1:12" s="11" customFormat="1">
      <c r="A190" s="14" t="s">
        <v>821</v>
      </c>
      <c r="B190" s="12">
        <v>11</v>
      </c>
      <c r="C190" s="12" t="s">
        <v>377</v>
      </c>
      <c r="D190" s="24" t="s">
        <v>9</v>
      </c>
      <c r="E190" s="24"/>
      <c r="F190" s="11" t="str">
        <f t="shared" si="2"/>
        <v>"미술장난감" -박람회 -베이비페어</v>
      </c>
      <c r="G190" s="13">
        <v>76</v>
      </c>
      <c r="H190" s="11" t="s">
        <v>118</v>
      </c>
      <c r="I190" s="14" t="s">
        <v>115</v>
      </c>
      <c r="J190" s="14" t="s">
        <v>141</v>
      </c>
    </row>
    <row r="191" spans="1:12" s="11" customFormat="1">
      <c r="A191" s="14" t="s">
        <v>822</v>
      </c>
      <c r="B191" s="12">
        <v>11</v>
      </c>
      <c r="C191" s="12" t="s">
        <v>377</v>
      </c>
      <c r="D191" s="24" t="s">
        <v>9</v>
      </c>
      <c r="E191" s="24"/>
      <c r="F191" s="11" t="str">
        <f t="shared" si="2"/>
        <v>"미술놀이 장난감" -박람회 -베이비페어</v>
      </c>
      <c r="G191" s="13">
        <v>173</v>
      </c>
      <c r="H191" s="11" t="s">
        <v>119</v>
      </c>
      <c r="I191" s="14" t="s">
        <v>115</v>
      </c>
      <c r="J191" s="14" t="s">
        <v>141</v>
      </c>
    </row>
    <row r="192" spans="1:12" s="11" customFormat="1">
      <c r="A192" s="14" t="s">
        <v>823</v>
      </c>
      <c r="B192" s="12">
        <v>11</v>
      </c>
      <c r="C192" s="12" t="s">
        <v>377</v>
      </c>
      <c r="D192" s="24" t="s">
        <v>9</v>
      </c>
      <c r="E192" s="24"/>
      <c r="F192" s="11" t="str">
        <f t="shared" si="2"/>
        <v>"미술놀이 완구" -박람회 -베이비페어</v>
      </c>
      <c r="G192" s="13">
        <v>8</v>
      </c>
      <c r="H192" s="11" t="s">
        <v>120</v>
      </c>
      <c r="I192" s="14" t="s">
        <v>115</v>
      </c>
      <c r="J192" s="14" t="s">
        <v>141</v>
      </c>
    </row>
    <row r="193" spans="1:13" s="11" customFormat="1">
      <c r="A193" s="14" t="s">
        <v>824</v>
      </c>
      <c r="B193" s="12">
        <v>11</v>
      </c>
      <c r="C193" s="12" t="s">
        <v>377</v>
      </c>
      <c r="D193" s="24" t="s">
        <v>9</v>
      </c>
      <c r="E193" s="24"/>
      <c r="F193" s="11" t="str">
        <f t="shared" si="2"/>
        <v>촉감놀이 완구 -박람회 -베이비페어</v>
      </c>
      <c r="G193" s="13">
        <v>1545</v>
      </c>
      <c r="H193" s="11" t="s">
        <v>123</v>
      </c>
      <c r="I193" s="14" t="s">
        <v>115</v>
      </c>
      <c r="J193" s="14" t="s">
        <v>141</v>
      </c>
    </row>
    <row r="194" spans="1:13" s="11" customFormat="1">
      <c r="A194" s="14" t="s">
        <v>825</v>
      </c>
      <c r="B194" s="12">
        <v>11</v>
      </c>
      <c r="C194" s="12" t="s">
        <v>377</v>
      </c>
      <c r="D194" s="24" t="s">
        <v>9</v>
      </c>
      <c r="E194" s="24"/>
      <c r="F194" s="11" t="str">
        <f t="shared" si="2"/>
        <v>"촉감놀이 장난감" -박람회 -베이비페어</v>
      </c>
      <c r="G194" s="13">
        <v>330</v>
      </c>
      <c r="H194" s="11" t="s">
        <v>124</v>
      </c>
      <c r="I194" s="14" t="s">
        <v>115</v>
      </c>
      <c r="J194" s="14" t="s">
        <v>141</v>
      </c>
    </row>
    <row r="195" spans="1:13" s="11" customFormat="1">
      <c r="A195" s="14" t="s">
        <v>826</v>
      </c>
      <c r="B195" s="12">
        <v>11</v>
      </c>
      <c r="C195" s="12" t="s">
        <v>377</v>
      </c>
      <c r="D195" s="24" t="s">
        <v>9</v>
      </c>
      <c r="E195" s="24"/>
      <c r="F195" s="11" t="str">
        <f t="shared" si="2"/>
        <v>"공예완구" -박람회 -베이비페어</v>
      </c>
      <c r="G195" s="13">
        <v>11</v>
      </c>
      <c r="H195" s="11" t="s">
        <v>125</v>
      </c>
      <c r="I195" s="14" t="s">
        <v>115</v>
      </c>
      <c r="J195" s="14" t="s">
        <v>141</v>
      </c>
    </row>
    <row r="196" spans="1:13" s="11" customFormat="1">
      <c r="A196" s="14" t="s">
        <v>827</v>
      </c>
      <c r="B196" s="12">
        <v>11</v>
      </c>
      <c r="C196" s="12" t="s">
        <v>377</v>
      </c>
      <c r="D196" s="24" t="s">
        <v>9</v>
      </c>
      <c r="E196" s="24"/>
      <c r="F196" s="11" t="str">
        <f t="shared" si="2"/>
        <v>"공예장난감" -박람회 -베이비페어</v>
      </c>
      <c r="G196" s="13">
        <v>21</v>
      </c>
      <c r="H196" s="11" t="s">
        <v>126</v>
      </c>
      <c r="I196" s="14" t="s">
        <v>115</v>
      </c>
      <c r="J196" s="14" t="s">
        <v>141</v>
      </c>
    </row>
    <row r="197" spans="1:13" s="11" customFormat="1">
      <c r="A197" s="14" t="s">
        <v>828</v>
      </c>
      <c r="B197" s="12">
        <v>11</v>
      </c>
      <c r="C197" s="12" t="s">
        <v>377</v>
      </c>
      <c r="D197" s="24" t="s">
        <v>9</v>
      </c>
      <c r="E197" s="24"/>
      <c r="F197" s="11" t="str">
        <f t="shared" ref="F197:F260" si="3">_xlfn.TEXTJOIN(" ", TRUE, H197:T197)</f>
        <v>"모형완구" -박람회 -베이비페어</v>
      </c>
      <c r="G197" s="13">
        <v>84</v>
      </c>
      <c r="H197" s="11" t="s">
        <v>127</v>
      </c>
      <c r="I197" s="14" t="s">
        <v>115</v>
      </c>
      <c r="J197" s="14" t="s">
        <v>141</v>
      </c>
    </row>
    <row r="198" spans="1:13" s="11" customFormat="1">
      <c r="A198" s="14" t="s">
        <v>829</v>
      </c>
      <c r="B198" s="12">
        <v>11</v>
      </c>
      <c r="C198" s="12" t="s">
        <v>377</v>
      </c>
      <c r="D198" s="24" t="s">
        <v>9</v>
      </c>
      <c r="E198" s="24"/>
      <c r="F198" s="11" t="str">
        <f t="shared" si="3"/>
        <v>"모형장난감" -박람회 -베이비페어</v>
      </c>
      <c r="G198" s="13">
        <v>912</v>
      </c>
      <c r="H198" s="11" t="s">
        <v>128</v>
      </c>
      <c r="I198" s="14" t="s">
        <v>115</v>
      </c>
      <c r="J198" s="14" t="s">
        <v>141</v>
      </c>
    </row>
    <row r="199" spans="1:13" s="11" customFormat="1">
      <c r="A199" s="14" t="s">
        <v>830</v>
      </c>
      <c r="B199" s="12">
        <v>11</v>
      </c>
      <c r="C199" s="12" t="s">
        <v>377</v>
      </c>
      <c r="D199" s="24" t="s">
        <v>9</v>
      </c>
      <c r="E199" s="24"/>
      <c r="F199" s="11" t="str">
        <f t="shared" si="3"/>
        <v>"자석완구" -박람회 -베이비페어</v>
      </c>
      <c r="G199" s="13">
        <v>65</v>
      </c>
      <c r="H199" s="11" t="s">
        <v>135</v>
      </c>
      <c r="I199" s="14" t="s">
        <v>115</v>
      </c>
      <c r="J199" s="14" t="s">
        <v>141</v>
      </c>
    </row>
    <row r="200" spans="1:13" s="11" customFormat="1">
      <c r="A200" s="14" t="s">
        <v>831</v>
      </c>
      <c r="B200" s="12">
        <v>11</v>
      </c>
      <c r="C200" s="12" t="s">
        <v>377</v>
      </c>
      <c r="D200" s="24" t="s">
        <v>9</v>
      </c>
      <c r="E200" s="24"/>
      <c r="F200" s="11" t="str">
        <f t="shared" si="3"/>
        <v>"자석장난감" -박람회 -베이비페어</v>
      </c>
      <c r="G200" s="13">
        <v>733</v>
      </c>
      <c r="H200" s="11" t="s">
        <v>136</v>
      </c>
      <c r="I200" s="14" t="s">
        <v>115</v>
      </c>
      <c r="J200" s="14" t="s">
        <v>141</v>
      </c>
    </row>
    <row r="201" spans="1:13" s="11" customFormat="1">
      <c r="A201" s="14" t="s">
        <v>832</v>
      </c>
      <c r="B201" s="12">
        <v>11</v>
      </c>
      <c r="C201" s="12" t="s">
        <v>377</v>
      </c>
      <c r="D201" s="24" t="s">
        <v>9</v>
      </c>
      <c r="E201" s="24"/>
      <c r="F201" s="11" t="str">
        <f t="shared" si="3"/>
        <v>"게임완구" -박람회 -베이비페어</v>
      </c>
      <c r="G201" s="13">
        <v>69</v>
      </c>
      <c r="H201" s="11" t="s">
        <v>137</v>
      </c>
      <c r="I201" s="14" t="s">
        <v>115</v>
      </c>
      <c r="J201" s="14" t="s">
        <v>141</v>
      </c>
    </row>
    <row r="202" spans="1:13" s="11" customFormat="1">
      <c r="A202" s="14" t="s">
        <v>833</v>
      </c>
      <c r="B202" s="12">
        <v>11</v>
      </c>
      <c r="C202" s="12" t="s">
        <v>377</v>
      </c>
      <c r="D202" s="24" t="s">
        <v>9</v>
      </c>
      <c r="E202" s="24"/>
      <c r="F202" s="11" t="str">
        <f t="shared" si="3"/>
        <v>"게임장난감" -박람회 -베이비페어</v>
      </c>
      <c r="G202" s="13">
        <v>741</v>
      </c>
      <c r="H202" s="11" t="s">
        <v>138</v>
      </c>
      <c r="I202" s="14" t="s">
        <v>115</v>
      </c>
      <c r="J202" s="14" t="s">
        <v>141</v>
      </c>
    </row>
    <row r="203" spans="1:13" s="11" customFormat="1">
      <c r="A203" s="14" t="s">
        <v>834</v>
      </c>
      <c r="B203" s="12">
        <v>11</v>
      </c>
      <c r="C203" s="12" t="s">
        <v>377</v>
      </c>
      <c r="D203" s="24" t="s">
        <v>9</v>
      </c>
      <c r="E203" s="24"/>
      <c r="F203" s="11" t="str">
        <f t="shared" si="3"/>
        <v>"작동완구" -박람회 -베이비페어</v>
      </c>
      <c r="G203" s="13">
        <v>280</v>
      </c>
      <c r="H203" s="11" t="s">
        <v>139</v>
      </c>
      <c r="I203" s="14" t="s">
        <v>115</v>
      </c>
      <c r="J203" s="14" t="s">
        <v>141</v>
      </c>
    </row>
    <row r="204" spans="1:13" s="11" customFormat="1">
      <c r="A204" s="14" t="s">
        <v>835</v>
      </c>
      <c r="B204" s="12">
        <v>11</v>
      </c>
      <c r="C204" s="12" t="s">
        <v>377</v>
      </c>
      <c r="D204" s="24" t="s">
        <v>9</v>
      </c>
      <c r="E204" s="24"/>
      <c r="F204" s="11" t="str">
        <f t="shared" si="3"/>
        <v>"작동장난감" -박람회 -베이비페어</v>
      </c>
      <c r="G204" s="13">
        <v>33</v>
      </c>
      <c r="H204" s="11" t="s">
        <v>140</v>
      </c>
      <c r="I204" s="14" t="s">
        <v>115</v>
      </c>
      <c r="J204" s="14" t="s">
        <v>141</v>
      </c>
    </row>
    <row r="205" spans="1:13" s="11" customFormat="1">
      <c r="A205" s="14" t="s">
        <v>836</v>
      </c>
      <c r="B205" s="12">
        <v>11</v>
      </c>
      <c r="C205" s="12" t="s">
        <v>377</v>
      </c>
      <c r="D205" s="24" t="s">
        <v>9</v>
      </c>
      <c r="E205" s="24"/>
      <c r="F205" s="11" t="str">
        <f t="shared" si="3"/>
        <v>"블록완구" -박람회 -베이비페어</v>
      </c>
      <c r="G205" s="13">
        <v>224</v>
      </c>
      <c r="H205" s="11" t="s">
        <v>142</v>
      </c>
      <c r="I205" s="14" t="s">
        <v>115</v>
      </c>
      <c r="J205" s="14" t="s">
        <v>141</v>
      </c>
    </row>
    <row r="206" spans="1:13" s="11" customFormat="1">
      <c r="A206" s="14" t="s">
        <v>837</v>
      </c>
      <c r="B206" s="12">
        <v>11</v>
      </c>
      <c r="C206" s="12" t="s">
        <v>377</v>
      </c>
      <c r="D206" s="24" t="s">
        <v>9</v>
      </c>
      <c r="E206" s="24"/>
      <c r="F206" s="11" t="str">
        <f t="shared" si="3"/>
        <v>"블록장난감" -박람회 -베이비페어</v>
      </c>
      <c r="G206" s="13">
        <v>1374</v>
      </c>
      <c r="H206" s="11" t="s">
        <v>143</v>
      </c>
      <c r="I206" s="14" t="s">
        <v>115</v>
      </c>
      <c r="J206" s="14" t="s">
        <v>141</v>
      </c>
    </row>
    <row r="207" spans="1:13" s="11" customFormat="1">
      <c r="A207" s="14" t="s">
        <v>838</v>
      </c>
      <c r="B207" s="12">
        <v>11</v>
      </c>
      <c r="C207" s="12" t="s">
        <v>377</v>
      </c>
      <c r="D207" s="24" t="s">
        <v>9</v>
      </c>
      <c r="E207" s="24"/>
      <c r="F207" s="11" t="str">
        <f t="shared" si="3"/>
        <v>"퍼즐완구" -박람회 -베이비페어</v>
      </c>
      <c r="G207" s="13">
        <v>31</v>
      </c>
      <c r="H207" s="11" t="s">
        <v>144</v>
      </c>
      <c r="I207" s="14" t="s">
        <v>115</v>
      </c>
      <c r="J207" s="14" t="s">
        <v>141</v>
      </c>
    </row>
    <row r="208" spans="1:13" s="11" customFormat="1">
      <c r="A208" s="14" t="s">
        <v>839</v>
      </c>
      <c r="B208" s="12">
        <v>11</v>
      </c>
      <c r="C208" s="12" t="s">
        <v>377</v>
      </c>
      <c r="D208" s="24" t="s">
        <v>9</v>
      </c>
      <c r="E208" s="24"/>
      <c r="F208" s="11" t="str">
        <f t="shared" si="3"/>
        <v>"퍼즐장난감" -박람회 -베이비페어 -애완동물 -고양이 -강아지</v>
      </c>
      <c r="G208" s="13">
        <v>534</v>
      </c>
      <c r="H208" s="11" t="s">
        <v>145</v>
      </c>
      <c r="I208" s="14" t="s">
        <v>115</v>
      </c>
      <c r="J208" s="14" t="s">
        <v>141</v>
      </c>
      <c r="K208" s="14" t="s">
        <v>146</v>
      </c>
      <c r="L208" s="14" t="s">
        <v>147</v>
      </c>
      <c r="M208" s="14" t="s">
        <v>148</v>
      </c>
    </row>
    <row r="209" spans="1:17" s="11" customFormat="1">
      <c r="A209" s="14" t="s">
        <v>840</v>
      </c>
      <c r="B209" s="12">
        <v>11</v>
      </c>
      <c r="C209" s="12" t="s">
        <v>377</v>
      </c>
      <c r="D209" s="24" t="s">
        <v>9</v>
      </c>
      <c r="E209" s="24"/>
      <c r="F209" s="11" t="str">
        <f t="shared" si="3"/>
        <v>"승용완구" -박람회 -베이비페어</v>
      </c>
      <c r="G209" s="13">
        <v>437</v>
      </c>
      <c r="H209" s="11" t="s">
        <v>149</v>
      </c>
      <c r="I209" s="14" t="s">
        <v>115</v>
      </c>
      <c r="J209" s="14" t="s">
        <v>141</v>
      </c>
    </row>
    <row r="210" spans="1:17" s="11" customFormat="1">
      <c r="A210" s="14" t="s">
        <v>841</v>
      </c>
      <c r="B210" s="12">
        <v>11</v>
      </c>
      <c r="C210" s="12" t="s">
        <v>377</v>
      </c>
      <c r="D210" s="24" t="s">
        <v>9</v>
      </c>
      <c r="E210" s="24"/>
      <c r="F210" s="11" t="str">
        <f t="shared" si="3"/>
        <v>"승용장난감" -박람회 -베이비페어</v>
      </c>
      <c r="G210" s="13">
        <v>46</v>
      </c>
      <c r="H210" s="11" t="s">
        <v>150</v>
      </c>
      <c r="I210" s="14" t="s">
        <v>115</v>
      </c>
      <c r="J210" s="14" t="s">
        <v>141</v>
      </c>
    </row>
    <row r="211" spans="1:17" s="11" customFormat="1">
      <c r="A211" s="14" t="s">
        <v>842</v>
      </c>
      <c r="B211" s="12">
        <v>11</v>
      </c>
      <c r="C211" s="12" t="s">
        <v>377</v>
      </c>
      <c r="D211" s="24" t="s">
        <v>9</v>
      </c>
      <c r="E211" s="24"/>
      <c r="F211" s="11" t="str">
        <f t="shared" si="3"/>
        <v>"인형완구" -박람회 -베이비페어 -빨래</v>
      </c>
      <c r="G211" s="13">
        <v>98</v>
      </c>
      <c r="H211" s="11" t="s">
        <v>151</v>
      </c>
      <c r="I211" s="14" t="s">
        <v>115</v>
      </c>
      <c r="J211" s="14" t="s">
        <v>141</v>
      </c>
      <c r="K211" s="14" t="s">
        <v>153</v>
      </c>
    </row>
    <row r="212" spans="1:17" s="11" customFormat="1">
      <c r="A212" s="14" t="s">
        <v>843</v>
      </c>
      <c r="B212" s="12">
        <v>11</v>
      </c>
      <c r="C212" s="12" t="s">
        <v>377</v>
      </c>
      <c r="D212" s="24" t="s">
        <v>9</v>
      </c>
      <c r="E212" s="24"/>
      <c r="F212" s="11" t="str">
        <f t="shared" si="3"/>
        <v>"어린이인형" -박람회 -베이비페어 -빨래</v>
      </c>
      <c r="G212" s="13">
        <v>191</v>
      </c>
      <c r="H212" s="11" t="s">
        <v>152</v>
      </c>
      <c r="I212" s="14" t="s">
        <v>115</v>
      </c>
      <c r="J212" s="14" t="s">
        <v>141</v>
      </c>
      <c r="K212" s="14" t="s">
        <v>153</v>
      </c>
    </row>
    <row r="213" spans="1:17" s="11" customFormat="1">
      <c r="A213" s="14" t="s">
        <v>844</v>
      </c>
      <c r="B213" s="12">
        <v>11</v>
      </c>
      <c r="C213" s="12" t="s">
        <v>377</v>
      </c>
      <c r="D213" s="24" t="s">
        <v>9</v>
      </c>
      <c r="E213" s="24"/>
      <c r="F213" s="11" t="str">
        <f t="shared" si="3"/>
        <v>"아이인형" -박람회 -베이비페어 -빨래</v>
      </c>
      <c r="G213" s="13">
        <v>845</v>
      </c>
      <c r="H213" s="11" t="s">
        <v>155</v>
      </c>
      <c r="I213" s="14" t="s">
        <v>115</v>
      </c>
      <c r="J213" s="14" t="s">
        <v>141</v>
      </c>
      <c r="K213" s="14" t="s">
        <v>153</v>
      </c>
    </row>
    <row r="214" spans="1:17" s="11" customFormat="1">
      <c r="A214" s="14" t="s">
        <v>845</v>
      </c>
      <c r="B214" s="12">
        <v>11</v>
      </c>
      <c r="C214" s="12" t="s">
        <v>377</v>
      </c>
      <c r="D214" s="24" t="s">
        <v>9</v>
      </c>
      <c r="E214" s="24"/>
      <c r="F214" s="11" t="str">
        <f t="shared" si="3"/>
        <v>"아동인형" -박람회 -베이비페어 -빨래</v>
      </c>
      <c r="G214" s="13">
        <v>11</v>
      </c>
      <c r="H214" s="11" t="s">
        <v>154</v>
      </c>
      <c r="I214" s="14" t="s">
        <v>115</v>
      </c>
      <c r="J214" s="14" t="s">
        <v>141</v>
      </c>
      <c r="K214" s="14" t="s">
        <v>153</v>
      </c>
    </row>
    <row r="215" spans="1:17" s="11" customFormat="1">
      <c r="A215" s="14" t="s">
        <v>846</v>
      </c>
      <c r="B215" s="12">
        <v>11</v>
      </c>
      <c r="C215" s="12" t="s">
        <v>377</v>
      </c>
      <c r="D215" s="24" t="s">
        <v>9</v>
      </c>
      <c r="E215" s="24"/>
      <c r="F215" s="11" t="str">
        <f t="shared" si="3"/>
        <v>"교육용완구" -박람회 -베이비페어</v>
      </c>
      <c r="G215" s="13">
        <v>496</v>
      </c>
      <c r="H215" s="11" t="s">
        <v>156</v>
      </c>
      <c r="I215" s="14" t="s">
        <v>115</v>
      </c>
      <c r="J215" s="14" t="s">
        <v>141</v>
      </c>
    </row>
    <row r="216" spans="1:17" s="11" customFormat="1">
      <c r="A216" s="14" t="s">
        <v>847</v>
      </c>
      <c r="B216" s="12">
        <v>11</v>
      </c>
      <c r="C216" s="12" t="s">
        <v>377</v>
      </c>
      <c r="D216" s="24" t="s">
        <v>9</v>
      </c>
      <c r="E216" s="24"/>
      <c r="F216" s="11" t="str">
        <f t="shared" si="3"/>
        <v>"교육용장난감" -박람회 -베이비페어</v>
      </c>
      <c r="G216" s="13">
        <v>428</v>
      </c>
      <c r="H216" s="11" t="s">
        <v>157</v>
      </c>
      <c r="I216" s="14" t="s">
        <v>115</v>
      </c>
      <c r="J216" s="14" t="s">
        <v>141</v>
      </c>
    </row>
    <row r="217" spans="1:17">
      <c r="A217" s="14" t="s">
        <v>848</v>
      </c>
      <c r="B217" s="1">
        <v>12</v>
      </c>
      <c r="C217" s="12" t="s">
        <v>377</v>
      </c>
      <c r="D217" s="3" t="s">
        <v>10</v>
      </c>
      <c r="E217" s="3"/>
      <c r="F217" t="str">
        <f t="shared" si="3"/>
        <v>유모차 -펫페어 -강아지 -반려견 -동물 -고양이 -애견 -보관 -아고다 -대여</v>
      </c>
      <c r="G217" s="13">
        <v>221313</v>
      </c>
      <c r="H217" t="s">
        <v>62</v>
      </c>
      <c r="I217" s="8" t="s">
        <v>26</v>
      </c>
      <c r="J217" s="8" t="s">
        <v>33</v>
      </c>
      <c r="K217" s="8" t="s">
        <v>27</v>
      </c>
      <c r="L217" s="8" t="s">
        <v>96</v>
      </c>
      <c r="M217" s="8" t="s">
        <v>63</v>
      </c>
      <c r="N217" s="8" t="s">
        <v>64</v>
      </c>
      <c r="O217" s="8" t="s">
        <v>442</v>
      </c>
      <c r="P217" s="8" t="s">
        <v>97</v>
      </c>
      <c r="Q217" s="8" t="s">
        <v>98</v>
      </c>
    </row>
    <row r="218" spans="1:17" s="11" customFormat="1">
      <c r="A218" s="14" t="s">
        <v>849</v>
      </c>
      <c r="B218" s="12">
        <v>13</v>
      </c>
      <c r="C218" s="12" t="s">
        <v>377</v>
      </c>
      <c r="D218" s="24" t="s">
        <v>11</v>
      </c>
      <c r="E218" s="24" t="s">
        <v>1133</v>
      </c>
      <c r="F218" s="11" t="str">
        <f t="shared" si="3"/>
        <v>"유아용 상의"</v>
      </c>
      <c r="G218" s="13">
        <v>4</v>
      </c>
      <c r="H218" s="11" t="s">
        <v>212</v>
      </c>
      <c r="K218" s="14"/>
    </row>
    <row r="219" spans="1:17" s="11" customFormat="1">
      <c r="A219" s="14" t="s">
        <v>850</v>
      </c>
      <c r="B219" s="12">
        <v>13</v>
      </c>
      <c r="C219" s="12" t="s">
        <v>377</v>
      </c>
      <c r="D219" s="24" t="s">
        <v>11</v>
      </c>
      <c r="E219" s="24" t="s">
        <v>1133</v>
      </c>
      <c r="F219" s="11" t="str">
        <f t="shared" si="3"/>
        <v>"유아용 하의"</v>
      </c>
      <c r="G219" s="13">
        <v>0</v>
      </c>
      <c r="H219" s="11" t="s">
        <v>213</v>
      </c>
      <c r="K219" s="14"/>
    </row>
    <row r="220" spans="1:17" s="11" customFormat="1">
      <c r="A220" s="14" t="s">
        <v>851</v>
      </c>
      <c r="B220" s="12">
        <v>13</v>
      </c>
      <c r="C220" s="12" t="s">
        <v>377</v>
      </c>
      <c r="D220" s="24" t="s">
        <v>11</v>
      </c>
      <c r="E220" s="24" t="s">
        <v>1133</v>
      </c>
      <c r="F220" s="11" t="str">
        <f t="shared" si="3"/>
        <v>"유아용 상하의"</v>
      </c>
      <c r="G220" s="13">
        <v>3</v>
      </c>
      <c r="H220" s="11" t="s">
        <v>311</v>
      </c>
      <c r="K220" s="14"/>
    </row>
    <row r="221" spans="1:17" s="11" customFormat="1">
      <c r="A221" s="14" t="s">
        <v>852</v>
      </c>
      <c r="B221" s="12">
        <v>13</v>
      </c>
      <c r="C221" s="12" t="s">
        <v>377</v>
      </c>
      <c r="D221" s="24" t="s">
        <v>11</v>
      </c>
      <c r="E221" s="24" t="s">
        <v>1133</v>
      </c>
      <c r="F221" s="11" t="str">
        <f t="shared" si="3"/>
        <v>"유아 상의" -오마이걸</v>
      </c>
      <c r="G221" s="13">
        <v>14</v>
      </c>
      <c r="H221" s="11" t="s">
        <v>214</v>
      </c>
      <c r="I221" s="14" t="s">
        <v>171</v>
      </c>
      <c r="K221" s="14"/>
    </row>
    <row r="222" spans="1:17" s="11" customFormat="1">
      <c r="A222" s="14" t="s">
        <v>853</v>
      </c>
      <c r="B222" s="12">
        <v>13</v>
      </c>
      <c r="C222" s="12" t="s">
        <v>377</v>
      </c>
      <c r="D222" s="24" t="s">
        <v>11</v>
      </c>
      <c r="E222" s="24" t="s">
        <v>1133</v>
      </c>
      <c r="F222" s="11" t="str">
        <f t="shared" si="3"/>
        <v>"유아 하의" -오마이걸</v>
      </c>
      <c r="G222" s="13">
        <v>3</v>
      </c>
      <c r="H222" s="11" t="s">
        <v>215</v>
      </c>
      <c r="I222" s="14" t="s">
        <v>171</v>
      </c>
      <c r="K222" s="14"/>
    </row>
    <row r="223" spans="1:17" s="11" customFormat="1">
      <c r="A223" s="14" t="s">
        <v>854</v>
      </c>
      <c r="B223" s="12">
        <v>13</v>
      </c>
      <c r="C223" s="12" t="s">
        <v>377</v>
      </c>
      <c r="D223" s="24" t="s">
        <v>11</v>
      </c>
      <c r="E223" s="24" t="s">
        <v>1133</v>
      </c>
      <c r="F223" s="11" t="str">
        <f t="shared" si="3"/>
        <v>"유아 상하의" -오마이걸</v>
      </c>
      <c r="G223" s="13">
        <v>24</v>
      </c>
      <c r="H223" s="11" t="s">
        <v>312</v>
      </c>
      <c r="I223" s="14" t="s">
        <v>171</v>
      </c>
      <c r="K223" s="14"/>
    </row>
    <row r="224" spans="1:17" s="11" customFormat="1">
      <c r="A224" s="14" t="s">
        <v>855</v>
      </c>
      <c r="B224" s="12">
        <v>13</v>
      </c>
      <c r="C224" s="12" t="s">
        <v>377</v>
      </c>
      <c r="D224" s="24" t="s">
        <v>11</v>
      </c>
      <c r="E224" s="24" t="s">
        <v>1132</v>
      </c>
      <c r="F224" s="11" t="str">
        <f t="shared" si="3"/>
        <v>"유아용 겉옷"</v>
      </c>
      <c r="G224" s="13">
        <v>3</v>
      </c>
      <c r="H224" s="11" t="s">
        <v>343</v>
      </c>
      <c r="I224" s="14"/>
      <c r="K224" s="14"/>
    </row>
    <row r="225" spans="1:11" s="11" customFormat="1">
      <c r="A225" s="14" t="s">
        <v>856</v>
      </c>
      <c r="B225" s="12">
        <v>13</v>
      </c>
      <c r="C225" s="12" t="s">
        <v>377</v>
      </c>
      <c r="D225" s="24" t="s">
        <v>11</v>
      </c>
      <c r="E225" s="24" t="s">
        <v>1132</v>
      </c>
      <c r="F225" s="11" t="str">
        <f t="shared" si="3"/>
        <v>"유아 겉옷" -오마이걸</v>
      </c>
      <c r="G225" s="13">
        <v>62</v>
      </c>
      <c r="H225" s="11" t="s">
        <v>344</v>
      </c>
      <c r="I225" s="14" t="s">
        <v>171</v>
      </c>
      <c r="K225" s="14"/>
    </row>
    <row r="226" spans="1:11" s="11" customFormat="1">
      <c r="A226" s="14" t="s">
        <v>857</v>
      </c>
      <c r="B226" s="12">
        <v>13</v>
      </c>
      <c r="C226" s="12" t="s">
        <v>377</v>
      </c>
      <c r="D226" s="24" t="s">
        <v>11</v>
      </c>
      <c r="E226" s="24" t="s">
        <v>1132</v>
      </c>
      <c r="F226" s="11" t="str">
        <f t="shared" si="3"/>
        <v>"유아용 점퍼"</v>
      </c>
      <c r="G226" s="13">
        <v>9</v>
      </c>
      <c r="H226" s="11" t="s">
        <v>197</v>
      </c>
      <c r="K226" s="14"/>
    </row>
    <row r="227" spans="1:11" s="11" customFormat="1">
      <c r="A227" s="14" t="s">
        <v>858</v>
      </c>
      <c r="B227" s="12">
        <v>13</v>
      </c>
      <c r="C227" s="12" t="s">
        <v>377</v>
      </c>
      <c r="D227" s="24" t="s">
        <v>11</v>
      </c>
      <c r="E227" s="24" t="s">
        <v>1132</v>
      </c>
      <c r="F227" s="11" t="str">
        <f t="shared" si="3"/>
        <v>"유아 점퍼" -오마이걸</v>
      </c>
      <c r="G227" s="13">
        <v>299</v>
      </c>
      <c r="H227" s="11" t="s">
        <v>198</v>
      </c>
      <c r="I227" s="14" t="s">
        <v>171</v>
      </c>
      <c r="K227" s="14"/>
    </row>
    <row r="228" spans="1:11" s="11" customFormat="1">
      <c r="A228" s="14" t="s">
        <v>859</v>
      </c>
      <c r="B228" s="12">
        <v>13</v>
      </c>
      <c r="C228" s="12" t="s">
        <v>377</v>
      </c>
      <c r="D228" s="24" t="s">
        <v>11</v>
      </c>
      <c r="E228" s="24" t="s">
        <v>1132</v>
      </c>
      <c r="F228" s="11" t="str">
        <f t="shared" si="3"/>
        <v>"유아용 잠바"</v>
      </c>
      <c r="G228" s="13">
        <v>0</v>
      </c>
      <c r="H228" s="11" t="s">
        <v>199</v>
      </c>
      <c r="K228" s="14"/>
    </row>
    <row r="229" spans="1:11" s="11" customFormat="1">
      <c r="A229" s="14" t="s">
        <v>860</v>
      </c>
      <c r="B229" s="12">
        <v>13</v>
      </c>
      <c r="C229" s="12" t="s">
        <v>377</v>
      </c>
      <c r="D229" s="24" t="s">
        <v>11</v>
      </c>
      <c r="E229" s="24" t="s">
        <v>1132</v>
      </c>
      <c r="F229" s="11" t="str">
        <f t="shared" si="3"/>
        <v>"유아 잠바" -오마이걸</v>
      </c>
      <c r="G229" s="13">
        <v>13</v>
      </c>
      <c r="H229" s="11" t="s">
        <v>200</v>
      </c>
      <c r="I229" s="14" t="s">
        <v>171</v>
      </c>
      <c r="K229" s="14"/>
    </row>
    <row r="230" spans="1:11" s="11" customFormat="1">
      <c r="A230" s="14" t="s">
        <v>861</v>
      </c>
      <c r="B230" s="12">
        <v>13</v>
      </c>
      <c r="C230" s="12" t="s">
        <v>377</v>
      </c>
      <c r="D230" s="24" t="s">
        <v>11</v>
      </c>
      <c r="E230" s="24" t="s">
        <v>1132</v>
      </c>
      <c r="F230" s="11" t="str">
        <f t="shared" si="3"/>
        <v>"유아용 재킷"</v>
      </c>
      <c r="G230" s="13">
        <v>3</v>
      </c>
      <c r="H230" s="11" t="s">
        <v>296</v>
      </c>
      <c r="K230" s="14"/>
    </row>
    <row r="231" spans="1:11" s="11" customFormat="1">
      <c r="A231" s="14" t="s">
        <v>862</v>
      </c>
      <c r="B231" s="12">
        <v>13</v>
      </c>
      <c r="C231" s="12" t="s">
        <v>377</v>
      </c>
      <c r="D231" s="24" t="s">
        <v>11</v>
      </c>
      <c r="E231" s="24" t="s">
        <v>1132</v>
      </c>
      <c r="F231" s="11" t="str">
        <f t="shared" si="3"/>
        <v>"유아 재킷" -오마이걸</v>
      </c>
      <c r="G231" s="13">
        <v>3</v>
      </c>
      <c r="H231" s="11" t="s">
        <v>297</v>
      </c>
      <c r="I231" s="14" t="s">
        <v>171</v>
      </c>
      <c r="K231" s="14"/>
    </row>
    <row r="232" spans="1:11" s="11" customFormat="1">
      <c r="A232" s="14" t="s">
        <v>863</v>
      </c>
      <c r="B232" s="12">
        <v>13</v>
      </c>
      <c r="C232" s="12" t="s">
        <v>377</v>
      </c>
      <c r="D232" s="24" t="s">
        <v>11</v>
      </c>
      <c r="E232" s="24" t="s">
        <v>1132</v>
      </c>
      <c r="F232" s="11" t="str">
        <f t="shared" si="3"/>
        <v>"유아용 자켓"</v>
      </c>
      <c r="G232" s="13">
        <v>0</v>
      </c>
      <c r="H232" s="11" t="s">
        <v>249</v>
      </c>
      <c r="K232" s="14"/>
    </row>
    <row r="233" spans="1:11" s="11" customFormat="1">
      <c r="A233" s="14" t="s">
        <v>864</v>
      </c>
      <c r="B233" s="12">
        <v>13</v>
      </c>
      <c r="C233" s="12" t="s">
        <v>377</v>
      </c>
      <c r="D233" s="24" t="s">
        <v>11</v>
      </c>
      <c r="E233" s="24" t="s">
        <v>1132</v>
      </c>
      <c r="F233" s="11" t="str">
        <f t="shared" si="3"/>
        <v>"유아 자켓" -오마이걸</v>
      </c>
      <c r="G233" s="13">
        <v>116</v>
      </c>
      <c r="H233" s="11" t="s">
        <v>250</v>
      </c>
      <c r="I233" s="14" t="s">
        <v>171</v>
      </c>
      <c r="K233" s="14"/>
    </row>
    <row r="234" spans="1:11" s="11" customFormat="1">
      <c r="A234" s="14" t="s">
        <v>865</v>
      </c>
      <c r="B234" s="12">
        <v>13</v>
      </c>
      <c r="C234" s="12" t="s">
        <v>377</v>
      </c>
      <c r="D234" s="24" t="s">
        <v>11</v>
      </c>
      <c r="E234" s="24" t="s">
        <v>1132</v>
      </c>
      <c r="F234" s="11" t="str">
        <f t="shared" si="3"/>
        <v>"유아용 코트"</v>
      </c>
      <c r="G234" s="13">
        <v>1</v>
      </c>
      <c r="H234" s="11" t="s">
        <v>298</v>
      </c>
      <c r="K234" s="14"/>
    </row>
    <row r="235" spans="1:11" s="11" customFormat="1">
      <c r="A235" s="14" t="s">
        <v>866</v>
      </c>
      <c r="B235" s="12">
        <v>13</v>
      </c>
      <c r="C235" s="12" t="s">
        <v>377</v>
      </c>
      <c r="D235" s="24" t="s">
        <v>11</v>
      </c>
      <c r="E235" s="24" t="s">
        <v>1132</v>
      </c>
      <c r="F235" s="11" t="str">
        <f t="shared" si="3"/>
        <v>"유아 코트" -오마이걸</v>
      </c>
      <c r="G235" s="13">
        <v>30</v>
      </c>
      <c r="H235" s="11" t="s">
        <v>299</v>
      </c>
      <c r="I235" s="14" t="s">
        <v>171</v>
      </c>
      <c r="K235" s="14"/>
    </row>
    <row r="236" spans="1:11" s="11" customFormat="1">
      <c r="A236" s="14" t="s">
        <v>867</v>
      </c>
      <c r="B236" s="12">
        <v>13</v>
      </c>
      <c r="C236" s="12" t="s">
        <v>377</v>
      </c>
      <c r="D236" s="24" t="s">
        <v>11</v>
      </c>
      <c r="E236" s="24" t="s">
        <v>1132</v>
      </c>
      <c r="F236" s="11" t="str">
        <f t="shared" si="3"/>
        <v>"유아용 망토"</v>
      </c>
      <c r="G236" s="13">
        <v>5</v>
      </c>
      <c r="H236" s="11" t="s">
        <v>240</v>
      </c>
      <c r="K236" s="14"/>
    </row>
    <row r="237" spans="1:11" s="11" customFormat="1">
      <c r="A237" s="14" t="s">
        <v>868</v>
      </c>
      <c r="B237" s="12">
        <v>13</v>
      </c>
      <c r="C237" s="12" t="s">
        <v>377</v>
      </c>
      <c r="D237" s="24" t="s">
        <v>11</v>
      </c>
      <c r="E237" s="24" t="s">
        <v>1132</v>
      </c>
      <c r="F237" s="11" t="str">
        <f t="shared" si="3"/>
        <v>"유아 망토" -오마이걸</v>
      </c>
      <c r="G237" s="13">
        <v>17</v>
      </c>
      <c r="H237" s="11" t="s">
        <v>241</v>
      </c>
      <c r="I237" s="14" t="s">
        <v>171</v>
      </c>
      <c r="K237" s="14"/>
    </row>
    <row r="238" spans="1:11" s="11" customFormat="1">
      <c r="A238" s="14" t="s">
        <v>869</v>
      </c>
      <c r="B238" s="12">
        <v>13</v>
      </c>
      <c r="C238" s="12" t="s">
        <v>377</v>
      </c>
      <c r="D238" s="24" t="s">
        <v>11</v>
      </c>
      <c r="E238" s="24" t="s">
        <v>1132</v>
      </c>
      <c r="F238" s="11" t="str">
        <f t="shared" si="3"/>
        <v>"유아용 카디건"</v>
      </c>
      <c r="G238" s="13">
        <v>0</v>
      </c>
      <c r="H238" s="11" t="s">
        <v>251</v>
      </c>
      <c r="K238" s="14"/>
    </row>
    <row r="239" spans="1:11" s="11" customFormat="1">
      <c r="A239" s="14" t="s">
        <v>870</v>
      </c>
      <c r="B239" s="12">
        <v>13</v>
      </c>
      <c r="C239" s="12" t="s">
        <v>377</v>
      </c>
      <c r="D239" s="24" t="s">
        <v>11</v>
      </c>
      <c r="E239" s="24" t="s">
        <v>1132</v>
      </c>
      <c r="F239" s="11" t="str">
        <f t="shared" si="3"/>
        <v>"유아 카디건" -오마이걸</v>
      </c>
      <c r="G239" s="13">
        <v>4</v>
      </c>
      <c r="H239" s="11" t="s">
        <v>252</v>
      </c>
      <c r="I239" s="14" t="s">
        <v>171</v>
      </c>
      <c r="K239" s="14"/>
    </row>
    <row r="240" spans="1:11" s="11" customFormat="1">
      <c r="A240" s="14" t="s">
        <v>871</v>
      </c>
      <c r="B240" s="12">
        <v>13</v>
      </c>
      <c r="C240" s="12" t="s">
        <v>377</v>
      </c>
      <c r="D240" s="24" t="s">
        <v>11</v>
      </c>
      <c r="E240" s="24" t="s">
        <v>1132</v>
      </c>
      <c r="F240" s="11" t="str">
        <f t="shared" si="3"/>
        <v>"유아용 가디건"</v>
      </c>
      <c r="G240" s="13">
        <v>30</v>
      </c>
      <c r="H240" s="11" t="s">
        <v>193</v>
      </c>
      <c r="K240" s="14"/>
    </row>
    <row r="241" spans="1:11" s="11" customFormat="1">
      <c r="A241" s="14" t="s">
        <v>872</v>
      </c>
      <c r="B241" s="12">
        <v>13</v>
      </c>
      <c r="C241" s="12" t="s">
        <v>377</v>
      </c>
      <c r="D241" s="24" t="s">
        <v>11</v>
      </c>
      <c r="E241" s="24" t="s">
        <v>1132</v>
      </c>
      <c r="F241" s="11" t="str">
        <f t="shared" si="3"/>
        <v>"유아 가디건" -오마이걸</v>
      </c>
      <c r="G241" s="13">
        <v>174</v>
      </c>
      <c r="H241" s="11" t="s">
        <v>194</v>
      </c>
      <c r="I241" s="14" t="s">
        <v>171</v>
      </c>
      <c r="K241" s="14"/>
    </row>
    <row r="242" spans="1:11" s="11" customFormat="1">
      <c r="A242" s="14" t="s">
        <v>873</v>
      </c>
      <c r="B242" s="12">
        <v>13</v>
      </c>
      <c r="C242" s="12" t="s">
        <v>377</v>
      </c>
      <c r="D242" s="24" t="s">
        <v>11</v>
      </c>
      <c r="E242" s="24" t="s">
        <v>1132</v>
      </c>
      <c r="F242" s="11" t="str">
        <f t="shared" si="3"/>
        <v>"유아용 조끼"</v>
      </c>
      <c r="G242" s="13">
        <v>20</v>
      </c>
      <c r="H242" s="11" t="s">
        <v>222</v>
      </c>
      <c r="K242" s="14"/>
    </row>
    <row r="243" spans="1:11" s="11" customFormat="1">
      <c r="A243" s="14" t="s">
        <v>874</v>
      </c>
      <c r="B243" s="12">
        <v>13</v>
      </c>
      <c r="C243" s="12" t="s">
        <v>377</v>
      </c>
      <c r="D243" s="24" t="s">
        <v>11</v>
      </c>
      <c r="E243" s="24" t="s">
        <v>1132</v>
      </c>
      <c r="F243" s="11" t="str">
        <f t="shared" si="3"/>
        <v>"유아 조끼" -오마이걸</v>
      </c>
      <c r="G243" s="13">
        <v>97</v>
      </c>
      <c r="H243" s="11" t="s">
        <v>223</v>
      </c>
      <c r="I243" s="14" t="s">
        <v>171</v>
      </c>
      <c r="K243" s="14"/>
    </row>
    <row r="244" spans="1:11" s="11" customFormat="1">
      <c r="A244" s="14" t="s">
        <v>875</v>
      </c>
      <c r="B244" s="12">
        <v>13</v>
      </c>
      <c r="C244" s="12" t="s">
        <v>377</v>
      </c>
      <c r="D244" s="24" t="s">
        <v>11</v>
      </c>
      <c r="E244" s="24" t="s">
        <v>1132</v>
      </c>
      <c r="F244" s="11" t="str">
        <f t="shared" si="3"/>
        <v>"유아용 수면조끼"</v>
      </c>
      <c r="G244" s="13">
        <v>2</v>
      </c>
      <c r="H244" s="11" t="s">
        <v>224</v>
      </c>
      <c r="K244" s="14"/>
    </row>
    <row r="245" spans="1:11" s="11" customFormat="1">
      <c r="A245" s="14" t="s">
        <v>876</v>
      </c>
      <c r="B245" s="12">
        <v>13</v>
      </c>
      <c r="C245" s="12" t="s">
        <v>377</v>
      </c>
      <c r="D245" s="24" t="s">
        <v>11</v>
      </c>
      <c r="E245" s="24" t="s">
        <v>1132</v>
      </c>
      <c r="F245" s="11" t="str">
        <f t="shared" si="3"/>
        <v>"유아 수면조끼" -오마이걸</v>
      </c>
      <c r="G245" s="13">
        <v>117</v>
      </c>
      <c r="H245" s="11" t="s">
        <v>225</v>
      </c>
      <c r="I245" s="14" t="s">
        <v>171</v>
      </c>
      <c r="K245" s="14"/>
    </row>
    <row r="246" spans="1:11" s="11" customFormat="1">
      <c r="A246" s="14" t="s">
        <v>877</v>
      </c>
      <c r="B246" s="12">
        <v>13</v>
      </c>
      <c r="C246" s="12" t="s">
        <v>377</v>
      </c>
      <c r="D246" s="24" t="s">
        <v>11</v>
      </c>
      <c r="E246" s="24" t="s">
        <v>1132</v>
      </c>
      <c r="F246" s="11" t="str">
        <f t="shared" si="3"/>
        <v>"유아용 후리스"</v>
      </c>
      <c r="G246" s="13">
        <v>2</v>
      </c>
      <c r="H246" s="11" t="s">
        <v>286</v>
      </c>
      <c r="K246" s="14"/>
    </row>
    <row r="247" spans="1:11" s="11" customFormat="1">
      <c r="A247" s="14" t="s">
        <v>878</v>
      </c>
      <c r="B247" s="12">
        <v>13</v>
      </c>
      <c r="C247" s="12" t="s">
        <v>377</v>
      </c>
      <c r="D247" s="24" t="s">
        <v>11</v>
      </c>
      <c r="E247" s="24" t="s">
        <v>1132</v>
      </c>
      <c r="F247" s="11" t="str">
        <f t="shared" si="3"/>
        <v>"유아 후리스" -오마이걸</v>
      </c>
      <c r="G247" s="13">
        <v>59</v>
      </c>
      <c r="H247" s="11" t="s">
        <v>287</v>
      </c>
      <c r="I247" s="14" t="s">
        <v>171</v>
      </c>
      <c r="K247" s="14"/>
    </row>
    <row r="248" spans="1:11" s="11" customFormat="1">
      <c r="A248" s="14" t="s">
        <v>879</v>
      </c>
      <c r="B248" s="12">
        <v>13</v>
      </c>
      <c r="C248" s="12" t="s">
        <v>377</v>
      </c>
      <c r="D248" s="24" t="s">
        <v>11</v>
      </c>
      <c r="E248" s="24" t="s">
        <v>1132</v>
      </c>
      <c r="F248" s="11" t="str">
        <f t="shared" si="3"/>
        <v>"유아용 플리스"</v>
      </c>
      <c r="G248" s="13">
        <v>4</v>
      </c>
      <c r="H248" s="11" t="s">
        <v>288</v>
      </c>
      <c r="K248" s="14"/>
    </row>
    <row r="249" spans="1:11" s="11" customFormat="1">
      <c r="A249" s="14" t="s">
        <v>880</v>
      </c>
      <c r="B249" s="12">
        <v>13</v>
      </c>
      <c r="C249" s="12" t="s">
        <v>377</v>
      </c>
      <c r="D249" s="24" t="s">
        <v>11</v>
      </c>
      <c r="E249" s="24" t="s">
        <v>1132</v>
      </c>
      <c r="F249" s="11" t="str">
        <f t="shared" si="3"/>
        <v>"유아 플리스" -오마이걸</v>
      </c>
      <c r="G249" s="13">
        <v>18</v>
      </c>
      <c r="H249" s="11" t="s">
        <v>289</v>
      </c>
      <c r="I249" s="14" t="s">
        <v>171</v>
      </c>
      <c r="K249" s="14"/>
    </row>
    <row r="250" spans="1:11" s="11" customFormat="1">
      <c r="A250" s="14" t="s">
        <v>881</v>
      </c>
      <c r="B250" s="12">
        <v>13</v>
      </c>
      <c r="C250" s="12" t="s">
        <v>377</v>
      </c>
      <c r="D250" s="24" t="s">
        <v>11</v>
      </c>
      <c r="E250" s="24" t="s">
        <v>1133</v>
      </c>
      <c r="F250" s="11" t="str">
        <f t="shared" si="3"/>
        <v>"유아용 스웨터"</v>
      </c>
      <c r="G250" s="13">
        <v>3</v>
      </c>
      <c r="H250" s="11" t="s">
        <v>290</v>
      </c>
      <c r="K250" s="14"/>
    </row>
    <row r="251" spans="1:11" s="11" customFormat="1">
      <c r="A251" s="14" t="s">
        <v>882</v>
      </c>
      <c r="B251" s="12">
        <v>13</v>
      </c>
      <c r="C251" s="12" t="s">
        <v>377</v>
      </c>
      <c r="D251" s="24" t="s">
        <v>11</v>
      </c>
      <c r="E251" s="24" t="s">
        <v>1133</v>
      </c>
      <c r="F251" s="11" t="str">
        <f t="shared" si="3"/>
        <v>"유아 스웨터" -오마이걸</v>
      </c>
      <c r="G251" s="13">
        <v>3</v>
      </c>
      <c r="H251" s="11" t="s">
        <v>291</v>
      </c>
      <c r="I251" s="14" t="s">
        <v>171</v>
      </c>
      <c r="K251" s="14"/>
    </row>
    <row r="252" spans="1:11" s="11" customFormat="1">
      <c r="A252" s="14" t="s">
        <v>883</v>
      </c>
      <c r="B252" s="12">
        <v>13</v>
      </c>
      <c r="C252" s="12" t="s">
        <v>377</v>
      </c>
      <c r="D252" s="24" t="s">
        <v>11</v>
      </c>
      <c r="E252" s="24" t="s">
        <v>1133</v>
      </c>
      <c r="F252" s="11" t="str">
        <f t="shared" si="3"/>
        <v>"유아용 니트"</v>
      </c>
      <c r="G252" s="13">
        <v>10</v>
      </c>
      <c r="H252" s="11" t="s">
        <v>292</v>
      </c>
      <c r="K252" s="14"/>
    </row>
    <row r="253" spans="1:11" s="11" customFormat="1">
      <c r="A253" s="14" t="s">
        <v>884</v>
      </c>
      <c r="B253" s="12">
        <v>13</v>
      </c>
      <c r="C253" s="12" t="s">
        <v>377</v>
      </c>
      <c r="D253" s="24" t="s">
        <v>11</v>
      </c>
      <c r="E253" s="24" t="s">
        <v>1133</v>
      </c>
      <c r="F253" s="11" t="str">
        <f t="shared" si="3"/>
        <v>"유아 니트" -오마이걸</v>
      </c>
      <c r="G253" s="13">
        <v>74</v>
      </c>
      <c r="H253" s="11" t="s">
        <v>293</v>
      </c>
      <c r="I253" s="14" t="s">
        <v>171</v>
      </c>
      <c r="K253" s="14"/>
    </row>
    <row r="254" spans="1:11" s="11" customFormat="1">
      <c r="A254" s="14" t="s">
        <v>885</v>
      </c>
      <c r="B254" s="12">
        <v>13</v>
      </c>
      <c r="C254" s="12" t="s">
        <v>377</v>
      </c>
      <c r="D254" s="24" t="s">
        <v>11</v>
      </c>
      <c r="E254" s="24" t="s">
        <v>1133</v>
      </c>
      <c r="F254" s="11" t="str">
        <f t="shared" si="3"/>
        <v>"유아용 남방"</v>
      </c>
      <c r="G254" s="13">
        <v>0</v>
      </c>
      <c r="H254" s="11" t="s">
        <v>203</v>
      </c>
      <c r="K254" s="14"/>
    </row>
    <row r="255" spans="1:11" s="11" customFormat="1">
      <c r="A255" s="14" t="s">
        <v>886</v>
      </c>
      <c r="B255" s="12">
        <v>13</v>
      </c>
      <c r="C255" s="12" t="s">
        <v>377</v>
      </c>
      <c r="D255" s="24" t="s">
        <v>11</v>
      </c>
      <c r="E255" s="24" t="s">
        <v>1133</v>
      </c>
      <c r="F255" s="11" t="str">
        <f t="shared" si="3"/>
        <v>"유아 남방" -오마이걸</v>
      </c>
      <c r="G255" s="13">
        <v>53</v>
      </c>
      <c r="H255" s="11" t="s">
        <v>204</v>
      </c>
      <c r="I255" s="14" t="s">
        <v>171</v>
      </c>
      <c r="K255" s="14"/>
    </row>
    <row r="256" spans="1:11" s="11" customFormat="1">
      <c r="A256" s="14" t="s">
        <v>887</v>
      </c>
      <c r="B256" s="12">
        <v>13</v>
      </c>
      <c r="C256" s="12" t="s">
        <v>377</v>
      </c>
      <c r="D256" s="24" t="s">
        <v>11</v>
      </c>
      <c r="E256" s="24" t="s">
        <v>1133</v>
      </c>
      <c r="F256" s="11" t="str">
        <f t="shared" si="3"/>
        <v>"유아용 셔츠"</v>
      </c>
      <c r="G256" s="13">
        <v>2</v>
      </c>
      <c r="H256" s="11" t="s">
        <v>205</v>
      </c>
      <c r="K256" s="14"/>
    </row>
    <row r="257" spans="1:11" s="11" customFormat="1">
      <c r="A257" s="14" t="s">
        <v>888</v>
      </c>
      <c r="B257" s="12">
        <v>13</v>
      </c>
      <c r="C257" s="12" t="s">
        <v>377</v>
      </c>
      <c r="D257" s="24" t="s">
        <v>11</v>
      </c>
      <c r="E257" s="24" t="s">
        <v>1133</v>
      </c>
      <c r="F257" s="11" t="str">
        <f t="shared" si="3"/>
        <v>"유아 셔츠" -오마이걸</v>
      </c>
      <c r="G257" s="13">
        <v>74</v>
      </c>
      <c r="H257" s="11" t="s">
        <v>206</v>
      </c>
      <c r="I257" s="14" t="s">
        <v>171</v>
      </c>
      <c r="K257" s="14"/>
    </row>
    <row r="258" spans="1:11" s="11" customFormat="1">
      <c r="A258" s="14" t="s">
        <v>889</v>
      </c>
      <c r="B258" s="12">
        <v>13</v>
      </c>
      <c r="C258" s="12" t="s">
        <v>377</v>
      </c>
      <c r="D258" s="24" t="s">
        <v>11</v>
      </c>
      <c r="E258" s="24" t="s">
        <v>1133</v>
      </c>
      <c r="F258" s="11" t="str">
        <f t="shared" si="3"/>
        <v>"유아용 블라우스"</v>
      </c>
      <c r="G258" s="13">
        <v>2</v>
      </c>
      <c r="H258" s="11" t="s">
        <v>255</v>
      </c>
      <c r="K258" s="14"/>
    </row>
    <row r="259" spans="1:11" s="11" customFormat="1">
      <c r="A259" s="14" t="s">
        <v>890</v>
      </c>
      <c r="B259" s="12">
        <v>13</v>
      </c>
      <c r="C259" s="12" t="s">
        <v>377</v>
      </c>
      <c r="D259" s="24" t="s">
        <v>11</v>
      </c>
      <c r="E259" s="24" t="s">
        <v>1133</v>
      </c>
      <c r="F259" s="11" t="str">
        <f t="shared" si="3"/>
        <v>"유아 블라우스" -오마이걸</v>
      </c>
      <c r="G259" s="13">
        <v>425</v>
      </c>
      <c r="H259" s="11" t="s">
        <v>256</v>
      </c>
      <c r="I259" s="14" t="s">
        <v>171</v>
      </c>
      <c r="K259" s="14"/>
    </row>
    <row r="260" spans="1:11" s="11" customFormat="1">
      <c r="A260" s="14" t="s">
        <v>891</v>
      </c>
      <c r="B260" s="12">
        <v>13</v>
      </c>
      <c r="C260" s="12" t="s">
        <v>377</v>
      </c>
      <c r="D260" s="24" t="s">
        <v>11</v>
      </c>
      <c r="E260" s="24" t="s">
        <v>1133</v>
      </c>
      <c r="F260" s="11" t="str">
        <f t="shared" si="3"/>
        <v>"유아용 티셔츠"</v>
      </c>
      <c r="G260" s="13">
        <v>22</v>
      </c>
      <c r="H260" s="11" t="s">
        <v>259</v>
      </c>
      <c r="K260" s="14"/>
    </row>
    <row r="261" spans="1:11" s="11" customFormat="1">
      <c r="A261" s="14" t="s">
        <v>892</v>
      </c>
      <c r="B261" s="12">
        <v>13</v>
      </c>
      <c r="C261" s="12" t="s">
        <v>377</v>
      </c>
      <c r="D261" s="24" t="s">
        <v>11</v>
      </c>
      <c r="E261" s="24" t="s">
        <v>1133</v>
      </c>
      <c r="F261" s="11" t="str">
        <f t="shared" ref="F261:F324" si="4">_xlfn.TEXTJOIN(" ", TRUE, H261:T261)</f>
        <v>"유아 티셔츠" -오마이걸</v>
      </c>
      <c r="G261" s="13">
        <v>231</v>
      </c>
      <c r="H261" s="11" t="s">
        <v>260</v>
      </c>
      <c r="I261" s="14" t="s">
        <v>171</v>
      </c>
      <c r="K261" s="14"/>
    </row>
    <row r="262" spans="1:11" s="11" customFormat="1">
      <c r="A262" s="14" t="s">
        <v>893</v>
      </c>
      <c r="B262" s="12">
        <v>13</v>
      </c>
      <c r="C262" s="12" t="s">
        <v>377</v>
      </c>
      <c r="D262" s="24" t="s">
        <v>11</v>
      </c>
      <c r="E262" s="24" t="s">
        <v>1133</v>
      </c>
      <c r="F262" s="11" t="str">
        <f t="shared" si="4"/>
        <v>"유아용 치마"</v>
      </c>
      <c r="G262" s="13">
        <v>0</v>
      </c>
      <c r="H262" s="11" t="s">
        <v>304</v>
      </c>
      <c r="K262" s="14"/>
    </row>
    <row r="263" spans="1:11" s="11" customFormat="1">
      <c r="A263" s="14" t="s">
        <v>894</v>
      </c>
      <c r="B263" s="12">
        <v>13</v>
      </c>
      <c r="C263" s="12" t="s">
        <v>377</v>
      </c>
      <c r="D263" s="24" t="s">
        <v>11</v>
      </c>
      <c r="E263" s="24" t="s">
        <v>1133</v>
      </c>
      <c r="F263" s="11" t="str">
        <f t="shared" si="4"/>
        <v>"유아 치마" -오마이걸</v>
      </c>
      <c r="G263" s="13">
        <v>59</v>
      </c>
      <c r="H263" s="11" t="s">
        <v>272</v>
      </c>
      <c r="I263" s="14" t="s">
        <v>171</v>
      </c>
      <c r="K263" s="14"/>
    </row>
    <row r="264" spans="1:11" s="11" customFormat="1">
      <c r="A264" s="14" t="s">
        <v>895</v>
      </c>
      <c r="B264" s="12">
        <v>13</v>
      </c>
      <c r="C264" s="12" t="s">
        <v>377</v>
      </c>
      <c r="D264" s="24" t="s">
        <v>11</v>
      </c>
      <c r="E264" s="24" t="s">
        <v>1133</v>
      </c>
      <c r="F264" s="11" t="str">
        <f t="shared" si="4"/>
        <v>"유아용 바지"</v>
      </c>
      <c r="G264" s="13">
        <v>6</v>
      </c>
      <c r="H264" s="11" t="s">
        <v>207</v>
      </c>
      <c r="K264" s="14"/>
    </row>
    <row r="265" spans="1:11" s="11" customFormat="1">
      <c r="A265" s="14" t="s">
        <v>896</v>
      </c>
      <c r="B265" s="12">
        <v>13</v>
      </c>
      <c r="C265" s="12" t="s">
        <v>377</v>
      </c>
      <c r="D265" s="24" t="s">
        <v>11</v>
      </c>
      <c r="E265" s="24" t="s">
        <v>1133</v>
      </c>
      <c r="F265" s="11" t="str">
        <f t="shared" si="4"/>
        <v>"유아 바지" -오마이걸</v>
      </c>
      <c r="G265" s="13">
        <v>519</v>
      </c>
      <c r="H265" s="11" t="s">
        <v>208</v>
      </c>
      <c r="I265" s="14" t="s">
        <v>171</v>
      </c>
      <c r="K265" s="14"/>
    </row>
    <row r="266" spans="1:11" s="11" customFormat="1">
      <c r="A266" s="14" t="s">
        <v>897</v>
      </c>
      <c r="B266" s="12">
        <v>13</v>
      </c>
      <c r="C266" s="12" t="s">
        <v>377</v>
      </c>
      <c r="D266" s="24" t="s">
        <v>11</v>
      </c>
      <c r="E266" s="24" t="s">
        <v>1133</v>
      </c>
      <c r="F266" s="11" t="str">
        <f t="shared" si="4"/>
        <v>"유아용 팬츠"</v>
      </c>
      <c r="G266" s="13">
        <v>1</v>
      </c>
      <c r="H266" s="11" t="s">
        <v>209</v>
      </c>
      <c r="K266" s="14"/>
    </row>
    <row r="267" spans="1:11" s="11" customFormat="1">
      <c r="A267" s="14" t="s">
        <v>898</v>
      </c>
      <c r="B267" s="12">
        <v>13</v>
      </c>
      <c r="C267" s="12" t="s">
        <v>377</v>
      </c>
      <c r="D267" s="24" t="s">
        <v>11</v>
      </c>
      <c r="E267" s="24" t="s">
        <v>1133</v>
      </c>
      <c r="F267" s="11" t="str">
        <f t="shared" si="4"/>
        <v>"유아 팬츠" -오마이걸</v>
      </c>
      <c r="G267" s="13">
        <v>263</v>
      </c>
      <c r="H267" s="11" t="s">
        <v>210</v>
      </c>
      <c r="I267" s="14" t="s">
        <v>171</v>
      </c>
      <c r="K267" s="14"/>
    </row>
    <row r="268" spans="1:11" s="11" customFormat="1">
      <c r="A268" s="14" t="s">
        <v>899</v>
      </c>
      <c r="B268" s="12">
        <v>13</v>
      </c>
      <c r="C268" s="12" t="s">
        <v>377</v>
      </c>
      <c r="D268" s="24" t="s">
        <v>11</v>
      </c>
      <c r="E268" s="24" t="s">
        <v>1135</v>
      </c>
      <c r="F268" s="11" t="str">
        <f t="shared" si="4"/>
        <v>"유아용 쫄바지"</v>
      </c>
      <c r="G268" s="13">
        <v>0</v>
      </c>
      <c r="H268" s="11" t="s">
        <v>163</v>
      </c>
      <c r="K268" s="14"/>
    </row>
    <row r="269" spans="1:11" s="11" customFormat="1">
      <c r="A269" s="14" t="s">
        <v>900</v>
      </c>
      <c r="B269" s="12">
        <v>13</v>
      </c>
      <c r="C269" s="12" t="s">
        <v>377</v>
      </c>
      <c r="D269" s="24" t="s">
        <v>11</v>
      </c>
      <c r="E269" s="24" t="s">
        <v>1135</v>
      </c>
      <c r="F269" s="11" t="str">
        <f t="shared" si="4"/>
        <v>"유아 쫄바지" -오마이걸</v>
      </c>
      <c r="G269" s="13">
        <v>9</v>
      </c>
      <c r="H269" s="11" t="s">
        <v>164</v>
      </c>
      <c r="I269" s="14" t="s">
        <v>171</v>
      </c>
      <c r="K269" s="14"/>
    </row>
    <row r="270" spans="1:11" s="11" customFormat="1">
      <c r="A270" s="14" t="s">
        <v>901</v>
      </c>
      <c r="B270" s="12">
        <v>13</v>
      </c>
      <c r="C270" s="12" t="s">
        <v>377</v>
      </c>
      <c r="D270" s="24" t="s">
        <v>11</v>
      </c>
      <c r="E270" s="24" t="s">
        <v>1136</v>
      </c>
      <c r="F270" s="11" t="str">
        <f t="shared" si="4"/>
        <v>"유아용 레깅스"</v>
      </c>
      <c r="G270" s="13">
        <v>5</v>
      </c>
      <c r="H270" s="11" t="s">
        <v>189</v>
      </c>
      <c r="K270" s="14"/>
    </row>
    <row r="271" spans="1:11" s="11" customFormat="1">
      <c r="A271" s="14" t="s">
        <v>902</v>
      </c>
      <c r="B271" s="12">
        <v>13</v>
      </c>
      <c r="C271" s="12" t="s">
        <v>377</v>
      </c>
      <c r="D271" s="24" t="s">
        <v>11</v>
      </c>
      <c r="E271" s="24" t="s">
        <v>1136</v>
      </c>
      <c r="F271" s="11" t="str">
        <f t="shared" si="4"/>
        <v>"유아 레깅스" -오마이걸</v>
      </c>
      <c r="G271" s="13">
        <v>195</v>
      </c>
      <c r="H271" s="11" t="s">
        <v>190</v>
      </c>
      <c r="I271" s="14" t="s">
        <v>171</v>
      </c>
      <c r="K271" s="14"/>
    </row>
    <row r="272" spans="1:11" s="11" customFormat="1">
      <c r="A272" s="14" t="s">
        <v>903</v>
      </c>
      <c r="B272" s="12">
        <v>13</v>
      </c>
      <c r="C272" s="12" t="s">
        <v>377</v>
      </c>
      <c r="D272" s="24" t="s">
        <v>11</v>
      </c>
      <c r="E272" s="24" t="s">
        <v>1136</v>
      </c>
      <c r="F272" s="11" t="str">
        <f t="shared" si="4"/>
        <v>"유아용 타이즈"</v>
      </c>
      <c r="G272" s="13">
        <v>1</v>
      </c>
      <c r="H272" s="11" t="s">
        <v>282</v>
      </c>
      <c r="K272" s="14"/>
    </row>
    <row r="273" spans="1:11" s="11" customFormat="1">
      <c r="A273" s="14" t="s">
        <v>904</v>
      </c>
      <c r="B273" s="12">
        <v>13</v>
      </c>
      <c r="C273" s="12" t="s">
        <v>377</v>
      </c>
      <c r="D273" s="24" t="s">
        <v>11</v>
      </c>
      <c r="E273" s="24" t="s">
        <v>1136</v>
      </c>
      <c r="F273" s="11" t="str">
        <f t="shared" si="4"/>
        <v>"유아 타이즈" -오마이걸</v>
      </c>
      <c r="G273" s="13">
        <v>18</v>
      </c>
      <c r="H273" s="11" t="s">
        <v>283</v>
      </c>
      <c r="I273" s="14" t="s">
        <v>171</v>
      </c>
      <c r="K273" s="14"/>
    </row>
    <row r="274" spans="1:11" s="11" customFormat="1">
      <c r="A274" s="14" t="s">
        <v>905</v>
      </c>
      <c r="B274" s="12">
        <v>13</v>
      </c>
      <c r="C274" s="12" t="s">
        <v>377</v>
      </c>
      <c r="D274" s="24" t="s">
        <v>11</v>
      </c>
      <c r="E274" s="24" t="s">
        <v>1133</v>
      </c>
      <c r="F274" s="11" t="str">
        <f t="shared" si="4"/>
        <v>"유아용 원피스"</v>
      </c>
      <c r="G274" s="13">
        <v>25</v>
      </c>
      <c r="H274" s="11" t="s">
        <v>257</v>
      </c>
      <c r="K274" s="14"/>
    </row>
    <row r="275" spans="1:11" s="11" customFormat="1">
      <c r="A275" s="14" t="s">
        <v>906</v>
      </c>
      <c r="B275" s="12">
        <v>13</v>
      </c>
      <c r="C275" s="12" t="s">
        <v>377</v>
      </c>
      <c r="D275" s="24" t="s">
        <v>11</v>
      </c>
      <c r="E275" s="24" t="s">
        <v>1133</v>
      </c>
      <c r="F275" s="11" t="str">
        <f t="shared" si="4"/>
        <v>"유아 원피스" -오마이걸</v>
      </c>
      <c r="G275" s="13">
        <v>849</v>
      </c>
      <c r="H275" s="11" t="s">
        <v>258</v>
      </c>
      <c r="I275" s="14" t="s">
        <v>171</v>
      </c>
      <c r="K275" s="14"/>
    </row>
    <row r="276" spans="1:11" s="11" customFormat="1">
      <c r="A276" s="14" t="s">
        <v>907</v>
      </c>
      <c r="B276" s="12">
        <v>13</v>
      </c>
      <c r="C276" s="12" t="s">
        <v>377</v>
      </c>
      <c r="D276" s="24" t="s">
        <v>11</v>
      </c>
      <c r="E276" s="24" t="s">
        <v>1133</v>
      </c>
      <c r="F276" s="11" t="str">
        <f t="shared" si="4"/>
        <v>"유아용 우의"</v>
      </c>
      <c r="G276" s="13">
        <v>0</v>
      </c>
      <c r="H276" s="11" t="s">
        <v>295</v>
      </c>
      <c r="K276" s="14"/>
    </row>
    <row r="277" spans="1:11" s="11" customFormat="1">
      <c r="A277" s="14" t="s">
        <v>908</v>
      </c>
      <c r="B277" s="12">
        <v>13</v>
      </c>
      <c r="C277" s="12" t="s">
        <v>377</v>
      </c>
      <c r="D277" s="24" t="s">
        <v>11</v>
      </c>
      <c r="E277" s="24" t="s">
        <v>1133</v>
      </c>
      <c r="F277" s="11" t="str">
        <f t="shared" si="4"/>
        <v>"유아 우의" -오마이걸</v>
      </c>
      <c r="G277" s="13">
        <v>6</v>
      </c>
      <c r="H277" s="11" t="s">
        <v>294</v>
      </c>
      <c r="I277" s="14" t="s">
        <v>171</v>
      </c>
      <c r="K277" s="14"/>
    </row>
    <row r="278" spans="1:11" s="11" customFormat="1">
      <c r="A278" s="14" t="s">
        <v>909</v>
      </c>
      <c r="B278" s="12">
        <v>13</v>
      </c>
      <c r="C278" s="12" t="s">
        <v>377</v>
      </c>
      <c r="D278" s="24" t="s">
        <v>11</v>
      </c>
      <c r="E278" s="24" t="s">
        <v>1132</v>
      </c>
      <c r="F278" s="11" t="str">
        <f t="shared" si="4"/>
        <v>"유아용 한복"</v>
      </c>
      <c r="G278" s="13">
        <v>24</v>
      </c>
      <c r="H278" s="11" t="s">
        <v>201</v>
      </c>
      <c r="K278" s="14"/>
    </row>
    <row r="279" spans="1:11" s="11" customFormat="1">
      <c r="A279" s="14" t="s">
        <v>910</v>
      </c>
      <c r="B279" s="12">
        <v>13</v>
      </c>
      <c r="C279" s="12" t="s">
        <v>377</v>
      </c>
      <c r="D279" s="24" t="s">
        <v>11</v>
      </c>
      <c r="E279" s="24" t="s">
        <v>1132</v>
      </c>
      <c r="F279" s="11" t="str">
        <f t="shared" si="4"/>
        <v>"유아 한복" -오마이걸</v>
      </c>
      <c r="G279" s="13">
        <v>728</v>
      </c>
      <c r="H279" s="11" t="s">
        <v>202</v>
      </c>
      <c r="I279" s="14" t="s">
        <v>171</v>
      </c>
      <c r="K279" s="14"/>
    </row>
    <row r="280" spans="1:11" s="11" customFormat="1">
      <c r="A280" s="14" t="s">
        <v>911</v>
      </c>
      <c r="B280" s="12">
        <v>13</v>
      </c>
      <c r="C280" s="12" t="s">
        <v>377</v>
      </c>
      <c r="D280" s="24" t="s">
        <v>11</v>
      </c>
      <c r="E280" s="24" t="s">
        <v>1133</v>
      </c>
      <c r="F280" s="11" t="str">
        <f t="shared" si="4"/>
        <v>"유아용 수영복"</v>
      </c>
      <c r="G280" s="13">
        <v>36</v>
      </c>
      <c r="H280" s="11" t="s">
        <v>302</v>
      </c>
      <c r="K280" s="14"/>
    </row>
    <row r="281" spans="1:11" s="11" customFormat="1">
      <c r="A281" s="14" t="s">
        <v>912</v>
      </c>
      <c r="B281" s="12">
        <v>13</v>
      </c>
      <c r="C281" s="12" t="s">
        <v>377</v>
      </c>
      <c r="D281" s="24" t="s">
        <v>11</v>
      </c>
      <c r="E281" s="24" t="s">
        <v>1133</v>
      </c>
      <c r="F281" s="11" t="str">
        <f t="shared" si="4"/>
        <v>"유아 수영복" -오마이걸</v>
      </c>
      <c r="G281" s="13">
        <v>902</v>
      </c>
      <c r="H281" s="11" t="s">
        <v>303</v>
      </c>
      <c r="I281" s="14" t="s">
        <v>171</v>
      </c>
      <c r="K281" s="14"/>
    </row>
    <row r="282" spans="1:11" s="11" customFormat="1">
      <c r="A282" s="14" t="s">
        <v>913</v>
      </c>
      <c r="B282" s="12">
        <v>13</v>
      </c>
      <c r="C282" s="12" t="s">
        <v>377</v>
      </c>
      <c r="D282" s="24" t="s">
        <v>11</v>
      </c>
      <c r="E282" s="24" t="s">
        <v>1132</v>
      </c>
      <c r="F282" s="11" t="str">
        <f t="shared" si="4"/>
        <v>"유아용 앞치마"</v>
      </c>
      <c r="G282" s="13">
        <v>231</v>
      </c>
      <c r="H282" s="11" t="s">
        <v>195</v>
      </c>
      <c r="I282" s="14"/>
      <c r="K282" s="14"/>
    </row>
    <row r="283" spans="1:11" s="11" customFormat="1">
      <c r="A283" s="14" t="s">
        <v>914</v>
      </c>
      <c r="B283" s="12">
        <v>13</v>
      </c>
      <c r="C283" s="12" t="s">
        <v>377</v>
      </c>
      <c r="D283" s="24" t="s">
        <v>11</v>
      </c>
      <c r="E283" s="24" t="s">
        <v>1132</v>
      </c>
      <c r="F283" s="11" t="str">
        <f t="shared" si="4"/>
        <v>"유아 앞치마" -오마이걸</v>
      </c>
      <c r="G283" s="13">
        <v>377</v>
      </c>
      <c r="H283" s="11" t="s">
        <v>196</v>
      </c>
      <c r="I283" s="14" t="s">
        <v>171</v>
      </c>
      <c r="K283" s="14"/>
    </row>
    <row r="284" spans="1:11" s="11" customFormat="1">
      <c r="A284" s="14" t="s">
        <v>915</v>
      </c>
      <c r="B284" s="12">
        <v>13</v>
      </c>
      <c r="C284" s="12" t="s">
        <v>377</v>
      </c>
      <c r="D284" s="24" t="s">
        <v>11</v>
      </c>
      <c r="E284" s="24" t="s">
        <v>1135</v>
      </c>
      <c r="F284" s="11" t="str">
        <f t="shared" si="4"/>
        <v>"유아용 파자마"</v>
      </c>
      <c r="G284" s="13">
        <v>4</v>
      </c>
      <c r="H284" s="11" t="s">
        <v>276</v>
      </c>
      <c r="K284" s="14"/>
    </row>
    <row r="285" spans="1:11" s="11" customFormat="1">
      <c r="A285" s="14" t="s">
        <v>916</v>
      </c>
      <c r="B285" s="12">
        <v>13</v>
      </c>
      <c r="C285" s="12" t="s">
        <v>377</v>
      </c>
      <c r="D285" s="24" t="s">
        <v>11</v>
      </c>
      <c r="E285" s="24" t="s">
        <v>1135</v>
      </c>
      <c r="F285" s="11" t="str">
        <f t="shared" si="4"/>
        <v>"유아 파자마" -오마이걸</v>
      </c>
      <c r="G285" s="13">
        <v>133</v>
      </c>
      <c r="H285" s="11" t="s">
        <v>277</v>
      </c>
      <c r="I285" s="14" t="s">
        <v>171</v>
      </c>
      <c r="K285" s="14"/>
    </row>
    <row r="286" spans="1:11" s="11" customFormat="1">
      <c r="A286" s="14" t="s">
        <v>917</v>
      </c>
      <c r="B286" s="12">
        <v>13</v>
      </c>
      <c r="C286" s="12" t="s">
        <v>377</v>
      </c>
      <c r="D286" s="24" t="s">
        <v>11</v>
      </c>
      <c r="E286" s="24" t="s">
        <v>1135</v>
      </c>
      <c r="F286" s="11" t="str">
        <f t="shared" si="4"/>
        <v>"유아용 잠옷"</v>
      </c>
      <c r="G286" s="13">
        <v>10</v>
      </c>
      <c r="H286" s="11" t="s">
        <v>274</v>
      </c>
      <c r="K286" s="14"/>
    </row>
    <row r="287" spans="1:11" s="11" customFormat="1">
      <c r="A287" s="14" t="s">
        <v>918</v>
      </c>
      <c r="B287" s="12">
        <v>13</v>
      </c>
      <c r="C287" s="12" t="s">
        <v>377</v>
      </c>
      <c r="D287" s="24" t="s">
        <v>11</v>
      </c>
      <c r="E287" s="24" t="s">
        <v>1135</v>
      </c>
      <c r="F287" s="11" t="str">
        <f t="shared" si="4"/>
        <v>"유아 잠옷" -오마이걸</v>
      </c>
      <c r="G287" s="13">
        <v>362</v>
      </c>
      <c r="H287" s="11" t="s">
        <v>275</v>
      </c>
      <c r="I287" s="14" t="s">
        <v>171</v>
      </c>
      <c r="K287" s="14"/>
    </row>
    <row r="288" spans="1:11" s="11" customFormat="1">
      <c r="A288" s="14" t="s">
        <v>919</v>
      </c>
      <c r="B288" s="12">
        <v>13</v>
      </c>
      <c r="C288" s="12" t="s">
        <v>377</v>
      </c>
      <c r="D288" s="24" t="s">
        <v>11</v>
      </c>
      <c r="E288" s="24" t="s">
        <v>1135</v>
      </c>
      <c r="F288" s="11" t="str">
        <f t="shared" si="4"/>
        <v>"유아용 내복"</v>
      </c>
      <c r="G288" s="13">
        <v>16</v>
      </c>
      <c r="H288" s="11" t="s">
        <v>267</v>
      </c>
      <c r="K288" s="14"/>
    </row>
    <row r="289" spans="1:11" s="11" customFormat="1">
      <c r="A289" s="14" t="s">
        <v>920</v>
      </c>
      <c r="B289" s="12">
        <v>13</v>
      </c>
      <c r="C289" s="12" t="s">
        <v>377</v>
      </c>
      <c r="D289" s="24" t="s">
        <v>11</v>
      </c>
      <c r="E289" s="24" t="s">
        <v>1135</v>
      </c>
      <c r="F289" s="11" t="str">
        <f t="shared" si="4"/>
        <v>"유아 내복" -오마이걸</v>
      </c>
      <c r="G289" s="13">
        <v>722</v>
      </c>
      <c r="H289" s="11" t="s">
        <v>268</v>
      </c>
      <c r="I289" s="14" t="s">
        <v>171</v>
      </c>
      <c r="K289" s="14"/>
    </row>
    <row r="290" spans="1:11" s="11" customFormat="1">
      <c r="A290" s="14" t="s">
        <v>921</v>
      </c>
      <c r="B290" s="12">
        <v>13</v>
      </c>
      <c r="C290" s="12" t="s">
        <v>377</v>
      </c>
      <c r="D290" s="24" t="s">
        <v>11</v>
      </c>
      <c r="E290" s="24" t="s">
        <v>1135</v>
      </c>
      <c r="F290" s="11" t="str">
        <f t="shared" si="4"/>
        <v>"유아용 내의"</v>
      </c>
      <c r="G290" s="13">
        <v>6</v>
      </c>
      <c r="H290" s="11" t="s">
        <v>269</v>
      </c>
      <c r="K290" s="14"/>
    </row>
    <row r="291" spans="1:11" s="11" customFormat="1">
      <c r="A291" s="14" t="s">
        <v>922</v>
      </c>
      <c r="B291" s="12">
        <v>13</v>
      </c>
      <c r="C291" s="12" t="s">
        <v>377</v>
      </c>
      <c r="D291" s="24" t="s">
        <v>11</v>
      </c>
      <c r="E291" s="24" t="s">
        <v>1135</v>
      </c>
      <c r="F291" s="11" t="str">
        <f t="shared" si="4"/>
        <v>"유아 내의" -오마이걸</v>
      </c>
      <c r="G291" s="13">
        <v>308</v>
      </c>
      <c r="H291" s="11" t="s">
        <v>270</v>
      </c>
      <c r="I291" s="14" t="s">
        <v>171</v>
      </c>
      <c r="K291" s="14"/>
    </row>
    <row r="292" spans="1:11" s="11" customFormat="1">
      <c r="A292" s="14" t="s">
        <v>923</v>
      </c>
      <c r="B292" s="12">
        <v>13</v>
      </c>
      <c r="C292" s="12" t="s">
        <v>377</v>
      </c>
      <c r="D292" s="24" t="s">
        <v>11</v>
      </c>
      <c r="E292" s="24" t="s">
        <v>1135</v>
      </c>
      <c r="F292" s="11" t="str">
        <f t="shared" si="4"/>
        <v>"유아용 속치마"</v>
      </c>
      <c r="G292" s="13">
        <v>0</v>
      </c>
      <c r="H292" s="11" t="s">
        <v>271</v>
      </c>
      <c r="K292" s="14"/>
    </row>
    <row r="293" spans="1:11" s="11" customFormat="1">
      <c r="A293" s="14" t="s">
        <v>924</v>
      </c>
      <c r="B293" s="12">
        <v>13</v>
      </c>
      <c r="C293" s="12" t="s">
        <v>377</v>
      </c>
      <c r="D293" s="24" t="s">
        <v>11</v>
      </c>
      <c r="E293" s="24" t="s">
        <v>1135</v>
      </c>
      <c r="F293" s="11" t="str">
        <f t="shared" si="4"/>
        <v>"유아 속치마" -오마이걸</v>
      </c>
      <c r="G293" s="13">
        <v>1</v>
      </c>
      <c r="H293" s="11" t="s">
        <v>273</v>
      </c>
      <c r="I293" s="14" t="s">
        <v>171</v>
      </c>
      <c r="K293" s="14"/>
    </row>
    <row r="294" spans="1:11" s="11" customFormat="1">
      <c r="A294" s="14" t="s">
        <v>925</v>
      </c>
      <c r="B294" s="12">
        <v>13</v>
      </c>
      <c r="C294" s="12" t="s">
        <v>377</v>
      </c>
      <c r="D294" s="24" t="s">
        <v>11</v>
      </c>
      <c r="E294" s="24" t="s">
        <v>1138</v>
      </c>
      <c r="F294" s="11" t="str">
        <f t="shared" si="4"/>
        <v>"유아용 장갑"</v>
      </c>
      <c r="G294" s="13">
        <v>53</v>
      </c>
      <c r="H294" s="11" t="s">
        <v>300</v>
      </c>
      <c r="K294" s="14"/>
    </row>
    <row r="295" spans="1:11" s="11" customFormat="1">
      <c r="A295" s="14" t="s">
        <v>926</v>
      </c>
      <c r="B295" s="12">
        <v>13</v>
      </c>
      <c r="C295" s="12" t="s">
        <v>377</v>
      </c>
      <c r="D295" s="24" t="s">
        <v>11</v>
      </c>
      <c r="E295" s="24" t="s">
        <v>1138</v>
      </c>
      <c r="F295" s="11" t="str">
        <f t="shared" si="4"/>
        <v>"유아 장갑" -오마이걸</v>
      </c>
      <c r="G295" s="13">
        <v>186</v>
      </c>
      <c r="H295" s="11" t="s">
        <v>301</v>
      </c>
      <c r="I295" s="14" t="s">
        <v>171</v>
      </c>
      <c r="K295" s="14"/>
    </row>
    <row r="296" spans="1:11" s="11" customFormat="1">
      <c r="A296" s="14" t="s">
        <v>927</v>
      </c>
      <c r="B296" s="12">
        <v>13</v>
      </c>
      <c r="C296" s="12" t="s">
        <v>377</v>
      </c>
      <c r="D296" s="24" t="s">
        <v>11</v>
      </c>
      <c r="E296" s="24" t="s">
        <v>1136</v>
      </c>
      <c r="F296" s="11" t="str">
        <f t="shared" si="4"/>
        <v>"유아용 발토시"</v>
      </c>
      <c r="G296" s="13">
        <v>0</v>
      </c>
      <c r="H296" s="11" t="s">
        <v>191</v>
      </c>
      <c r="K296" s="14"/>
    </row>
    <row r="297" spans="1:11" s="11" customFormat="1">
      <c r="A297" s="14" t="s">
        <v>928</v>
      </c>
      <c r="B297" s="12">
        <v>13</v>
      </c>
      <c r="C297" s="12" t="s">
        <v>377</v>
      </c>
      <c r="D297" s="24" t="s">
        <v>11</v>
      </c>
      <c r="E297" s="24" t="s">
        <v>1136</v>
      </c>
      <c r="F297" s="11" t="str">
        <f t="shared" si="4"/>
        <v>"유아 발토시" -오마이걸</v>
      </c>
      <c r="G297" s="13">
        <v>3</v>
      </c>
      <c r="H297" s="11" t="s">
        <v>192</v>
      </c>
      <c r="I297" s="14" t="s">
        <v>171</v>
      </c>
      <c r="K297" s="14"/>
    </row>
    <row r="298" spans="1:11" s="11" customFormat="1">
      <c r="A298" s="14" t="s">
        <v>929</v>
      </c>
      <c r="B298" s="12">
        <v>13</v>
      </c>
      <c r="C298" s="12" t="s">
        <v>377</v>
      </c>
      <c r="D298" s="24" t="s">
        <v>11</v>
      </c>
      <c r="E298" s="24" t="s">
        <v>1137</v>
      </c>
      <c r="F298" s="11" t="str">
        <f t="shared" si="4"/>
        <v>"유아용 넥워머"</v>
      </c>
      <c r="G298" s="13">
        <v>0</v>
      </c>
      <c r="H298" s="11" t="s">
        <v>165</v>
      </c>
      <c r="K298" s="14"/>
    </row>
    <row r="299" spans="1:11" s="11" customFormat="1">
      <c r="A299" s="14" t="s">
        <v>930</v>
      </c>
      <c r="B299" s="12">
        <v>13</v>
      </c>
      <c r="C299" s="12" t="s">
        <v>377</v>
      </c>
      <c r="D299" s="24" t="s">
        <v>11</v>
      </c>
      <c r="E299" s="24" t="s">
        <v>1137</v>
      </c>
      <c r="F299" s="11" t="str">
        <f t="shared" si="4"/>
        <v>"유아 넥워머" -오마이걸</v>
      </c>
      <c r="G299" s="13">
        <v>5</v>
      </c>
      <c r="H299" s="11" t="s">
        <v>166</v>
      </c>
      <c r="I299" s="14" t="s">
        <v>171</v>
      </c>
      <c r="K299" s="14"/>
    </row>
    <row r="300" spans="1:11" s="11" customFormat="1">
      <c r="A300" s="14" t="s">
        <v>931</v>
      </c>
      <c r="B300" s="12">
        <v>13</v>
      </c>
      <c r="C300" s="12" t="s">
        <v>377</v>
      </c>
      <c r="D300" s="24" t="s">
        <v>11</v>
      </c>
      <c r="E300" s="24" t="s">
        <v>1136</v>
      </c>
      <c r="F300" s="11" t="str">
        <f t="shared" si="4"/>
        <v>"유아용 덧신"</v>
      </c>
      <c r="G300" s="13">
        <v>4</v>
      </c>
      <c r="H300" s="11" t="s">
        <v>187</v>
      </c>
      <c r="K300" s="14"/>
    </row>
    <row r="301" spans="1:11" s="11" customFormat="1">
      <c r="A301" s="14" t="s">
        <v>932</v>
      </c>
      <c r="B301" s="12">
        <v>13</v>
      </c>
      <c r="C301" s="12" t="s">
        <v>377</v>
      </c>
      <c r="D301" s="24" t="s">
        <v>11</v>
      </c>
      <c r="E301" s="24" t="s">
        <v>1136</v>
      </c>
      <c r="F301" s="11" t="str">
        <f t="shared" si="4"/>
        <v>"유아 덧신" -오마이걸</v>
      </c>
      <c r="G301" s="13">
        <v>19</v>
      </c>
      <c r="H301" s="11" t="s">
        <v>188</v>
      </c>
      <c r="I301" s="14" t="s">
        <v>171</v>
      </c>
      <c r="K301" s="14"/>
    </row>
    <row r="302" spans="1:11" s="11" customFormat="1">
      <c r="A302" s="14" t="s">
        <v>933</v>
      </c>
      <c r="B302" s="12">
        <v>13</v>
      </c>
      <c r="C302" s="12" t="s">
        <v>377</v>
      </c>
      <c r="D302" s="24" t="s">
        <v>11</v>
      </c>
      <c r="E302" s="24" t="s">
        <v>1135</v>
      </c>
      <c r="F302" s="11" t="str">
        <f t="shared" si="4"/>
        <v>"유아용 팬티"</v>
      </c>
      <c r="G302" s="13">
        <v>17</v>
      </c>
      <c r="H302" s="11" t="s">
        <v>226</v>
      </c>
      <c r="K302" s="14"/>
    </row>
    <row r="303" spans="1:11" s="11" customFormat="1">
      <c r="A303" s="14" t="s">
        <v>934</v>
      </c>
      <c r="B303" s="12">
        <v>13</v>
      </c>
      <c r="C303" s="12" t="s">
        <v>377</v>
      </c>
      <c r="D303" s="24" t="s">
        <v>11</v>
      </c>
      <c r="E303" s="24" t="s">
        <v>1135</v>
      </c>
      <c r="F303" s="11" t="str">
        <f t="shared" si="4"/>
        <v>"유아 팬티" -오마이걸</v>
      </c>
      <c r="G303" s="13">
        <v>445</v>
      </c>
      <c r="H303" s="11" t="s">
        <v>227</v>
      </c>
      <c r="I303" s="14" t="s">
        <v>171</v>
      </c>
      <c r="K303" s="14"/>
    </row>
    <row r="304" spans="1:11" s="11" customFormat="1">
      <c r="A304" s="14" t="s">
        <v>935</v>
      </c>
      <c r="B304" s="12">
        <v>13</v>
      </c>
      <c r="C304" s="12" t="s">
        <v>377</v>
      </c>
      <c r="D304" s="24" t="s">
        <v>11</v>
      </c>
      <c r="E304" s="24" t="s">
        <v>1135</v>
      </c>
      <c r="F304" s="11" t="str">
        <f t="shared" si="4"/>
        <v>"유아용 속옷"</v>
      </c>
      <c r="G304" s="13">
        <v>28</v>
      </c>
      <c r="H304" s="11" t="s">
        <v>341</v>
      </c>
      <c r="I304" s="14"/>
      <c r="K304" s="14"/>
    </row>
    <row r="305" spans="1:11" s="11" customFormat="1">
      <c r="A305" s="14" t="s">
        <v>936</v>
      </c>
      <c r="B305" s="12">
        <v>13</v>
      </c>
      <c r="C305" s="12" t="s">
        <v>377</v>
      </c>
      <c r="D305" s="24" t="s">
        <v>11</v>
      </c>
      <c r="E305" s="24" t="s">
        <v>1135</v>
      </c>
      <c r="F305" s="11" t="str">
        <f t="shared" si="4"/>
        <v>"유아 속옷" -오마이걸</v>
      </c>
      <c r="G305" s="13">
        <v>90</v>
      </c>
      <c r="H305" s="11" t="s">
        <v>342</v>
      </c>
      <c r="I305" s="14" t="s">
        <v>171</v>
      </c>
      <c r="K305" s="14"/>
    </row>
    <row r="306" spans="1:11" s="11" customFormat="1">
      <c r="A306" s="14" t="s">
        <v>937</v>
      </c>
      <c r="B306" s="12">
        <v>13</v>
      </c>
      <c r="C306" s="12" t="s">
        <v>377</v>
      </c>
      <c r="D306" s="24" t="s">
        <v>11</v>
      </c>
      <c r="E306" s="24" t="s">
        <v>1137</v>
      </c>
      <c r="F306" s="11" t="str">
        <f t="shared" si="4"/>
        <v>"유아용 모자"</v>
      </c>
      <c r="G306" s="13">
        <v>65</v>
      </c>
      <c r="H306" s="11" t="s">
        <v>228</v>
      </c>
      <c r="K306" s="14"/>
    </row>
    <row r="307" spans="1:11" s="11" customFormat="1">
      <c r="A307" s="14" t="s">
        <v>938</v>
      </c>
      <c r="B307" s="12">
        <v>13</v>
      </c>
      <c r="C307" s="12" t="s">
        <v>377</v>
      </c>
      <c r="D307" s="24" t="s">
        <v>11</v>
      </c>
      <c r="E307" s="24" t="s">
        <v>1137</v>
      </c>
      <c r="F307" s="11" t="str">
        <f t="shared" si="4"/>
        <v>"유아 모자" -오마이걸</v>
      </c>
      <c r="G307" s="13">
        <v>865</v>
      </c>
      <c r="H307" s="11" t="s">
        <v>229</v>
      </c>
      <c r="I307" s="14" t="s">
        <v>171</v>
      </c>
      <c r="K307" s="14"/>
    </row>
    <row r="308" spans="1:11" s="11" customFormat="1">
      <c r="A308" s="14" t="s">
        <v>939</v>
      </c>
      <c r="B308" s="12">
        <v>13</v>
      </c>
      <c r="C308" s="12" t="s">
        <v>377</v>
      </c>
      <c r="D308" s="24" t="s">
        <v>11</v>
      </c>
      <c r="E308" s="24" t="s">
        <v>1137</v>
      </c>
      <c r="F308" s="11" t="str">
        <f t="shared" si="4"/>
        <v>"유아용 목도리"</v>
      </c>
      <c r="G308" s="13">
        <v>8</v>
      </c>
      <c r="H308" s="11" t="s">
        <v>230</v>
      </c>
      <c r="K308" s="14"/>
    </row>
    <row r="309" spans="1:11" s="11" customFormat="1">
      <c r="A309" s="14" t="s">
        <v>940</v>
      </c>
      <c r="B309" s="12">
        <v>13</v>
      </c>
      <c r="C309" s="12" t="s">
        <v>377</v>
      </c>
      <c r="D309" s="24" t="s">
        <v>11</v>
      </c>
      <c r="E309" s="24" t="s">
        <v>1137</v>
      </c>
      <c r="F309" s="11" t="str">
        <f t="shared" si="4"/>
        <v>"유아 목도리" -오마이걸</v>
      </c>
      <c r="G309" s="13">
        <v>117</v>
      </c>
      <c r="H309" s="11" t="s">
        <v>231</v>
      </c>
      <c r="I309" s="14" t="s">
        <v>171</v>
      </c>
      <c r="K309" s="14"/>
    </row>
    <row r="310" spans="1:11" s="11" customFormat="1">
      <c r="A310" s="14" t="s">
        <v>941</v>
      </c>
      <c r="B310" s="12">
        <v>13</v>
      </c>
      <c r="C310" s="12" t="s">
        <v>377</v>
      </c>
      <c r="D310" s="24" t="s">
        <v>11</v>
      </c>
      <c r="E310" s="24" t="s">
        <v>1133</v>
      </c>
      <c r="F310" s="11" t="str">
        <f t="shared" si="4"/>
        <v>"유아용 마스크"</v>
      </c>
      <c r="G310" s="13">
        <v>260</v>
      </c>
      <c r="H310" s="11" t="s">
        <v>253</v>
      </c>
      <c r="K310" s="14"/>
    </row>
    <row r="311" spans="1:11" s="11" customFormat="1">
      <c r="A311" s="14" t="s">
        <v>942</v>
      </c>
      <c r="B311" s="12">
        <v>13</v>
      </c>
      <c r="C311" s="12" t="s">
        <v>377</v>
      </c>
      <c r="D311" s="24" t="s">
        <v>11</v>
      </c>
      <c r="E311" s="24" t="s">
        <v>1133</v>
      </c>
      <c r="F311" s="11" t="str">
        <f t="shared" si="4"/>
        <v>"유아 마스크" -오마이걸</v>
      </c>
      <c r="G311" s="13">
        <v>1087</v>
      </c>
      <c r="H311" s="11" t="s">
        <v>254</v>
      </c>
      <c r="I311" s="14" t="s">
        <v>171</v>
      </c>
      <c r="K311" s="14"/>
    </row>
    <row r="312" spans="1:11" s="11" customFormat="1">
      <c r="A312" s="14" t="s">
        <v>943</v>
      </c>
      <c r="B312" s="12">
        <v>13</v>
      </c>
      <c r="C312" s="12" t="s">
        <v>377</v>
      </c>
      <c r="D312" s="24" t="s">
        <v>11</v>
      </c>
      <c r="E312" s="24" t="s">
        <v>1137</v>
      </c>
      <c r="F312" s="11" t="str">
        <f t="shared" si="4"/>
        <v>"유아용 스카프"</v>
      </c>
      <c r="G312" s="13">
        <v>3</v>
      </c>
      <c r="H312" s="11" t="s">
        <v>278</v>
      </c>
      <c r="K312" s="14"/>
    </row>
    <row r="313" spans="1:11" s="11" customFormat="1">
      <c r="A313" s="14" t="s">
        <v>944</v>
      </c>
      <c r="B313" s="12">
        <v>13</v>
      </c>
      <c r="C313" s="12" t="s">
        <v>377</v>
      </c>
      <c r="D313" s="24" t="s">
        <v>11</v>
      </c>
      <c r="E313" s="24" t="s">
        <v>1137</v>
      </c>
      <c r="F313" s="11" t="str">
        <f t="shared" si="4"/>
        <v>"유아 스카프" -오마이걸</v>
      </c>
      <c r="G313" s="13">
        <v>114</v>
      </c>
      <c r="H313" s="11" t="s">
        <v>279</v>
      </c>
      <c r="I313" s="14" t="s">
        <v>171</v>
      </c>
      <c r="K313" s="14"/>
    </row>
    <row r="314" spans="1:11" s="11" customFormat="1">
      <c r="A314" s="14" t="s">
        <v>945</v>
      </c>
      <c r="B314" s="12">
        <v>13</v>
      </c>
      <c r="C314" s="12" t="s">
        <v>377</v>
      </c>
      <c r="D314" s="24" t="s">
        <v>11</v>
      </c>
      <c r="E314" s="24" t="s">
        <v>1136</v>
      </c>
      <c r="F314" s="11" t="str">
        <f t="shared" si="4"/>
        <v>"유아용 양말"</v>
      </c>
      <c r="G314" s="13">
        <v>51</v>
      </c>
      <c r="H314" s="11" t="s">
        <v>280</v>
      </c>
      <c r="K314" s="14"/>
    </row>
    <row r="315" spans="1:11" s="11" customFormat="1">
      <c r="A315" s="14" t="s">
        <v>946</v>
      </c>
      <c r="B315" s="12">
        <v>13</v>
      </c>
      <c r="C315" s="12" t="s">
        <v>377</v>
      </c>
      <c r="D315" s="24" t="s">
        <v>11</v>
      </c>
      <c r="E315" s="24" t="s">
        <v>1136</v>
      </c>
      <c r="F315" s="11" t="str">
        <f t="shared" si="4"/>
        <v>"유아 양말" -오마이걸</v>
      </c>
      <c r="G315" s="13">
        <v>908</v>
      </c>
      <c r="H315" s="11" t="s">
        <v>281</v>
      </c>
      <c r="I315" s="14" t="s">
        <v>171</v>
      </c>
      <c r="K315" s="14"/>
    </row>
    <row r="316" spans="1:11" s="11" customFormat="1">
      <c r="A316" s="14" t="s">
        <v>947</v>
      </c>
      <c r="B316" s="12">
        <v>13</v>
      </c>
      <c r="C316" s="12" t="s">
        <v>377</v>
      </c>
      <c r="D316" s="24" t="s">
        <v>11</v>
      </c>
      <c r="E316" s="24" t="s">
        <v>1132</v>
      </c>
      <c r="F316" s="11" t="str">
        <f t="shared" si="4"/>
        <v>"유아용 넥타이"</v>
      </c>
      <c r="G316" s="13">
        <v>1</v>
      </c>
      <c r="H316" s="11" t="s">
        <v>284</v>
      </c>
      <c r="K316" s="14"/>
    </row>
    <row r="317" spans="1:11" s="11" customFormat="1">
      <c r="A317" s="14" t="s">
        <v>948</v>
      </c>
      <c r="B317" s="12">
        <v>13</v>
      </c>
      <c r="C317" s="12" t="s">
        <v>377</v>
      </c>
      <c r="D317" s="24" t="s">
        <v>11</v>
      </c>
      <c r="E317" s="24" t="s">
        <v>1132</v>
      </c>
      <c r="F317" s="11" t="str">
        <f t="shared" si="4"/>
        <v>"유아 넥타이" -오마이걸</v>
      </c>
      <c r="G317" s="13">
        <v>5</v>
      </c>
      <c r="H317" s="11" t="s">
        <v>285</v>
      </c>
      <c r="I317" s="14" t="s">
        <v>171</v>
      </c>
      <c r="K317" s="14"/>
    </row>
    <row r="318" spans="1:11" s="11" customFormat="1">
      <c r="A318" s="14" t="s">
        <v>949</v>
      </c>
      <c r="B318" s="12">
        <v>13</v>
      </c>
      <c r="C318" s="12" t="s">
        <v>377</v>
      </c>
      <c r="D318" s="24" t="s">
        <v>11</v>
      </c>
      <c r="E318" s="24" t="s">
        <v>1139</v>
      </c>
      <c r="F318" s="11" t="str">
        <f t="shared" si="4"/>
        <v>"유아용 가방" -캐리어</v>
      </c>
      <c r="G318" s="13">
        <v>65</v>
      </c>
      <c r="H318" s="11" t="s">
        <v>161</v>
      </c>
      <c r="I318" s="14" t="s">
        <v>211</v>
      </c>
      <c r="K318" s="14"/>
    </row>
    <row r="319" spans="1:11" s="11" customFormat="1">
      <c r="A319" s="14" t="s">
        <v>950</v>
      </c>
      <c r="B319" s="12">
        <v>13</v>
      </c>
      <c r="C319" s="12" t="s">
        <v>377</v>
      </c>
      <c r="D319" s="24" t="s">
        <v>11</v>
      </c>
      <c r="E319" s="24" t="s">
        <v>1139</v>
      </c>
      <c r="F319" s="11" t="str">
        <f t="shared" si="4"/>
        <v>"유아 가방" -오마이걸 -캐리어</v>
      </c>
      <c r="G319" s="13">
        <v>584</v>
      </c>
      <c r="H319" s="11" t="s">
        <v>162</v>
      </c>
      <c r="I319" s="14" t="s">
        <v>171</v>
      </c>
      <c r="J319" s="14" t="s">
        <v>211</v>
      </c>
      <c r="K319" s="14"/>
    </row>
    <row r="320" spans="1:11" s="11" customFormat="1">
      <c r="A320" s="14" t="s">
        <v>951</v>
      </c>
      <c r="B320" s="12">
        <v>13</v>
      </c>
      <c r="C320" s="12" t="s">
        <v>377</v>
      </c>
      <c r="D320" s="24" t="s">
        <v>11</v>
      </c>
      <c r="E320" s="24" t="s">
        <v>1139</v>
      </c>
      <c r="F320" s="11" t="str">
        <f t="shared" si="4"/>
        <v>"유아용 백팩"</v>
      </c>
      <c r="G320" s="13">
        <v>18</v>
      </c>
      <c r="H320" s="11" t="s">
        <v>169</v>
      </c>
      <c r="K320" s="14"/>
    </row>
    <row r="321" spans="1:11" s="11" customFormat="1">
      <c r="A321" s="14" t="s">
        <v>952</v>
      </c>
      <c r="B321" s="12">
        <v>13</v>
      </c>
      <c r="C321" s="12" t="s">
        <v>377</v>
      </c>
      <c r="D321" s="24" t="s">
        <v>11</v>
      </c>
      <c r="E321" s="24" t="s">
        <v>1139</v>
      </c>
      <c r="F321" s="11" t="str">
        <f t="shared" si="4"/>
        <v>"유아 백팩" -오마이걸</v>
      </c>
      <c r="G321" s="13">
        <v>267</v>
      </c>
      <c r="H321" s="11" t="s">
        <v>170</v>
      </c>
      <c r="I321" s="14" t="s">
        <v>171</v>
      </c>
      <c r="K321" s="14"/>
    </row>
    <row r="322" spans="1:11" s="11" customFormat="1">
      <c r="A322" s="14" t="s">
        <v>953</v>
      </c>
      <c r="B322" s="12">
        <v>13</v>
      </c>
      <c r="C322" s="12" t="s">
        <v>377</v>
      </c>
      <c r="D322" s="24" t="s">
        <v>11</v>
      </c>
      <c r="E322" s="24" t="s">
        <v>1140</v>
      </c>
      <c r="F322" s="18" t="str">
        <f t="shared" si="4"/>
        <v>"유아용 신발"</v>
      </c>
      <c r="G322" s="13">
        <v>171</v>
      </c>
      <c r="H322" s="11" t="s">
        <v>232</v>
      </c>
      <c r="K322" s="14"/>
    </row>
    <row r="323" spans="1:11" s="11" customFormat="1">
      <c r="A323" s="14" t="s">
        <v>954</v>
      </c>
      <c r="B323" s="12">
        <v>13</v>
      </c>
      <c r="C323" s="12" t="s">
        <v>377</v>
      </c>
      <c r="D323" s="24" t="s">
        <v>11</v>
      </c>
      <c r="E323" s="24" t="s">
        <v>1140</v>
      </c>
      <c r="F323" s="18" t="str">
        <f t="shared" si="4"/>
        <v>"유아 신발" -오마이걸</v>
      </c>
      <c r="G323" s="13">
        <v>1046</v>
      </c>
      <c r="H323" s="11" t="s">
        <v>233</v>
      </c>
      <c r="I323" s="14" t="s">
        <v>171</v>
      </c>
      <c r="K323" s="14"/>
    </row>
    <row r="324" spans="1:11" s="11" customFormat="1">
      <c r="A324" s="14" t="s">
        <v>955</v>
      </c>
      <c r="B324" s="12">
        <v>13</v>
      </c>
      <c r="C324" s="12" t="s">
        <v>377</v>
      </c>
      <c r="D324" s="24" t="s">
        <v>11</v>
      </c>
      <c r="E324" s="24" t="s">
        <v>1140</v>
      </c>
      <c r="F324" s="18" t="str">
        <f t="shared" si="4"/>
        <v>"유아용 슬리퍼"</v>
      </c>
      <c r="G324" s="13">
        <v>178</v>
      </c>
      <c r="H324" s="11" t="s">
        <v>234</v>
      </c>
      <c r="K324" s="14"/>
    </row>
    <row r="325" spans="1:11" s="11" customFormat="1">
      <c r="A325" s="14" t="s">
        <v>956</v>
      </c>
      <c r="B325" s="12">
        <v>13</v>
      </c>
      <c r="C325" s="12" t="s">
        <v>377</v>
      </c>
      <c r="D325" s="24" t="s">
        <v>11</v>
      </c>
      <c r="E325" s="24" t="s">
        <v>1140</v>
      </c>
      <c r="F325" s="18" t="str">
        <f t="shared" ref="F325:F389" si="5">_xlfn.TEXTJOIN(" ", TRUE, H325:T325)</f>
        <v>"유아 슬리퍼" -오마이걸</v>
      </c>
      <c r="G325" s="13">
        <v>233</v>
      </c>
      <c r="H325" s="11" t="s">
        <v>235</v>
      </c>
      <c r="I325" s="14" t="s">
        <v>171</v>
      </c>
      <c r="K325" s="14"/>
    </row>
    <row r="326" spans="1:11" s="11" customFormat="1">
      <c r="A326" s="14" t="s">
        <v>957</v>
      </c>
      <c r="B326" s="12">
        <v>13</v>
      </c>
      <c r="C326" s="12" t="s">
        <v>377</v>
      </c>
      <c r="D326" s="24" t="s">
        <v>11</v>
      </c>
      <c r="E326" s="24" t="s">
        <v>1140</v>
      </c>
      <c r="F326" s="18" t="str">
        <f t="shared" si="5"/>
        <v>"유아용 실내화"</v>
      </c>
      <c r="G326" s="13">
        <v>33</v>
      </c>
      <c r="H326" s="11" t="s">
        <v>236</v>
      </c>
      <c r="K326" s="14"/>
    </row>
    <row r="327" spans="1:11" s="11" customFormat="1">
      <c r="A327" s="14" t="s">
        <v>958</v>
      </c>
      <c r="B327" s="12">
        <v>13</v>
      </c>
      <c r="C327" s="12" t="s">
        <v>377</v>
      </c>
      <c r="D327" s="24" t="s">
        <v>11</v>
      </c>
      <c r="E327" s="24" t="s">
        <v>1140</v>
      </c>
      <c r="F327" s="18" t="str">
        <f t="shared" si="5"/>
        <v>"유아 실내화" -오마이걸</v>
      </c>
      <c r="G327" s="13">
        <v>224</v>
      </c>
      <c r="H327" s="11" t="s">
        <v>237</v>
      </c>
      <c r="I327" s="14" t="s">
        <v>171</v>
      </c>
      <c r="K327" s="14"/>
    </row>
    <row r="328" spans="1:11" s="11" customFormat="1">
      <c r="A328" s="14" t="s">
        <v>959</v>
      </c>
      <c r="B328" s="12">
        <v>13</v>
      </c>
      <c r="C328" s="12" t="s">
        <v>377</v>
      </c>
      <c r="D328" s="24" t="s">
        <v>11</v>
      </c>
      <c r="E328" s="24" t="s">
        <v>1140</v>
      </c>
      <c r="F328" s="18" t="str">
        <f t="shared" si="5"/>
        <v>"유아용 운동화"</v>
      </c>
      <c r="G328" s="13">
        <v>15</v>
      </c>
      <c r="H328" s="11" t="s">
        <v>238</v>
      </c>
      <c r="K328" s="14"/>
    </row>
    <row r="329" spans="1:11" s="11" customFormat="1">
      <c r="A329" s="14" t="s">
        <v>960</v>
      </c>
      <c r="B329" s="12">
        <v>13</v>
      </c>
      <c r="C329" s="12" t="s">
        <v>377</v>
      </c>
      <c r="D329" s="24" t="s">
        <v>11</v>
      </c>
      <c r="E329" s="24" t="s">
        <v>1140</v>
      </c>
      <c r="F329" s="18" t="str">
        <f t="shared" si="5"/>
        <v>"유아 운동화" -오마이걸</v>
      </c>
      <c r="G329" s="13">
        <v>567</v>
      </c>
      <c r="H329" s="11" t="s">
        <v>239</v>
      </c>
      <c r="I329" s="14" t="s">
        <v>171</v>
      </c>
      <c r="K329" s="14"/>
    </row>
    <row r="330" spans="1:11" s="11" customFormat="1">
      <c r="A330" s="14" t="s">
        <v>961</v>
      </c>
      <c r="B330" s="12">
        <v>13</v>
      </c>
      <c r="C330" s="12" t="s">
        <v>377</v>
      </c>
      <c r="D330" s="24" t="s">
        <v>11</v>
      </c>
      <c r="E330" s="24" t="s">
        <v>1140</v>
      </c>
      <c r="F330" s="18" t="str">
        <f t="shared" si="5"/>
        <v>"유아용 부츠"</v>
      </c>
      <c r="G330" s="13">
        <v>15</v>
      </c>
      <c r="H330" s="11" t="s">
        <v>167</v>
      </c>
      <c r="K330" s="14"/>
    </row>
    <row r="331" spans="1:11" s="11" customFormat="1">
      <c r="A331" s="14" t="s">
        <v>962</v>
      </c>
      <c r="B331" s="12">
        <v>13</v>
      </c>
      <c r="C331" s="12" t="s">
        <v>377</v>
      </c>
      <c r="D331" s="24" t="s">
        <v>11</v>
      </c>
      <c r="E331" s="24" t="s">
        <v>1140</v>
      </c>
      <c r="F331" s="18" t="str">
        <f t="shared" si="5"/>
        <v>"유아 부츠" -오마이걸</v>
      </c>
      <c r="G331" s="13">
        <v>201</v>
      </c>
      <c r="H331" s="11" t="s">
        <v>168</v>
      </c>
      <c r="I331" s="14" t="s">
        <v>171</v>
      </c>
      <c r="K331" s="14"/>
    </row>
    <row r="332" spans="1:11" s="11" customFormat="1">
      <c r="A332" s="14" t="s">
        <v>963</v>
      </c>
      <c r="B332" s="12">
        <v>13</v>
      </c>
      <c r="C332" s="12" t="s">
        <v>377</v>
      </c>
      <c r="D332" s="24" t="s">
        <v>11</v>
      </c>
      <c r="E332" s="24" t="s">
        <v>1140</v>
      </c>
      <c r="F332" s="18" t="str">
        <f t="shared" si="5"/>
        <v>"유아용 샌들"</v>
      </c>
      <c r="G332" s="13">
        <v>17</v>
      </c>
      <c r="H332" s="11" t="s">
        <v>172</v>
      </c>
      <c r="I332" s="14"/>
      <c r="K332" s="14"/>
    </row>
    <row r="333" spans="1:11" s="11" customFormat="1">
      <c r="A333" s="14" t="s">
        <v>964</v>
      </c>
      <c r="B333" s="12">
        <v>13</v>
      </c>
      <c r="C333" s="12" t="s">
        <v>377</v>
      </c>
      <c r="D333" s="24" t="s">
        <v>11</v>
      </c>
      <c r="E333" s="24" t="s">
        <v>1140</v>
      </c>
      <c r="F333" s="18" t="str">
        <f t="shared" si="5"/>
        <v>"유아 샌들" -오마이걸</v>
      </c>
      <c r="G333" s="13">
        <v>480</v>
      </c>
      <c r="H333" s="11" t="s">
        <v>173</v>
      </c>
      <c r="I333" s="14" t="s">
        <v>171</v>
      </c>
      <c r="K333" s="14"/>
    </row>
    <row r="334" spans="1:11" s="11" customFormat="1">
      <c r="A334" s="14" t="s">
        <v>965</v>
      </c>
      <c r="B334" s="12">
        <v>13</v>
      </c>
      <c r="C334" s="12" t="s">
        <v>377</v>
      </c>
      <c r="D334" s="24" t="s">
        <v>11</v>
      </c>
      <c r="E334" s="24" t="s">
        <v>1140</v>
      </c>
      <c r="F334" s="18" t="str">
        <f t="shared" si="5"/>
        <v>"유아용 샌달"</v>
      </c>
      <c r="G334" s="13">
        <v>0</v>
      </c>
      <c r="H334" s="11" t="s">
        <v>174</v>
      </c>
      <c r="K334" s="14"/>
    </row>
    <row r="335" spans="1:11" s="11" customFormat="1">
      <c r="A335" s="14" t="s">
        <v>966</v>
      </c>
      <c r="B335" s="12">
        <v>13</v>
      </c>
      <c r="C335" s="12" t="s">
        <v>377</v>
      </c>
      <c r="D335" s="24" t="s">
        <v>11</v>
      </c>
      <c r="E335" s="24" t="s">
        <v>1140</v>
      </c>
      <c r="F335" s="18" t="str">
        <f t="shared" si="5"/>
        <v>"유아 샌달" -오마이걸</v>
      </c>
      <c r="G335" s="13">
        <v>4</v>
      </c>
      <c r="H335" s="11" t="s">
        <v>175</v>
      </c>
      <c r="I335" s="14" t="s">
        <v>171</v>
      </c>
      <c r="K335" s="14"/>
    </row>
    <row r="336" spans="1:11" s="11" customFormat="1">
      <c r="A336" s="14" t="s">
        <v>967</v>
      </c>
      <c r="B336" s="12">
        <v>13</v>
      </c>
      <c r="C336" s="12" t="s">
        <v>377</v>
      </c>
      <c r="D336" s="24" t="s">
        <v>11</v>
      </c>
      <c r="E336" s="24" t="s">
        <v>1141</v>
      </c>
      <c r="F336" s="11" t="str">
        <f t="shared" si="5"/>
        <v>"유아용 이불"</v>
      </c>
      <c r="G336" s="13">
        <v>78</v>
      </c>
      <c r="H336" s="11" t="s">
        <v>216</v>
      </c>
      <c r="K336" s="14"/>
    </row>
    <row r="337" spans="1:15" s="11" customFormat="1">
      <c r="A337" s="14" t="s">
        <v>968</v>
      </c>
      <c r="B337" s="12">
        <v>13</v>
      </c>
      <c r="C337" s="12" t="s">
        <v>377</v>
      </c>
      <c r="D337" s="24" t="s">
        <v>11</v>
      </c>
      <c r="E337" s="24" t="s">
        <v>1141</v>
      </c>
      <c r="F337" s="11" t="str">
        <f t="shared" si="5"/>
        <v>"유아 이불" -오마이걸</v>
      </c>
      <c r="G337" s="13">
        <v>718</v>
      </c>
      <c r="H337" s="11" t="s">
        <v>217</v>
      </c>
      <c r="I337" s="14" t="s">
        <v>171</v>
      </c>
      <c r="K337" s="14"/>
    </row>
    <row r="338" spans="1:15" s="11" customFormat="1">
      <c r="A338" s="14" t="s">
        <v>969</v>
      </c>
      <c r="B338" s="12">
        <v>13</v>
      </c>
      <c r="C338" s="12" t="s">
        <v>377</v>
      </c>
      <c r="D338" s="24" t="s">
        <v>11</v>
      </c>
      <c r="E338" s="24" t="s">
        <v>1135</v>
      </c>
      <c r="F338" s="11" t="str">
        <f t="shared" si="5"/>
        <v>"유아용 가운"</v>
      </c>
      <c r="G338" s="13">
        <v>112</v>
      </c>
      <c r="H338" s="11" t="s">
        <v>218</v>
      </c>
      <c r="K338" s="14"/>
    </row>
    <row r="339" spans="1:15" s="11" customFormat="1">
      <c r="A339" s="14" t="s">
        <v>970</v>
      </c>
      <c r="B339" s="12">
        <v>13</v>
      </c>
      <c r="C339" s="12" t="s">
        <v>377</v>
      </c>
      <c r="D339" s="24" t="s">
        <v>11</v>
      </c>
      <c r="E339" s="24" t="s">
        <v>1135</v>
      </c>
      <c r="F339" s="11" t="str">
        <f t="shared" si="5"/>
        <v>"유아 가운" -오마이걸</v>
      </c>
      <c r="G339" s="13">
        <v>314</v>
      </c>
      <c r="H339" s="11" t="s">
        <v>219</v>
      </c>
      <c r="I339" s="14" t="s">
        <v>171</v>
      </c>
      <c r="K339" s="14"/>
    </row>
    <row r="340" spans="1:15" s="11" customFormat="1">
      <c r="A340" s="14" t="s">
        <v>971</v>
      </c>
      <c r="B340" s="12">
        <v>13</v>
      </c>
      <c r="C340" s="12" t="s">
        <v>377</v>
      </c>
      <c r="D340" s="24" t="s">
        <v>11</v>
      </c>
      <c r="E340" s="24" t="s">
        <v>1135</v>
      </c>
      <c r="F340" s="11" t="str">
        <f t="shared" si="5"/>
        <v>"유아용 목욕가운"</v>
      </c>
      <c r="G340" s="13">
        <v>5</v>
      </c>
      <c r="H340" s="11" t="s">
        <v>220</v>
      </c>
      <c r="K340" s="14"/>
    </row>
    <row r="341" spans="1:15" s="11" customFormat="1">
      <c r="A341" s="14" t="s">
        <v>972</v>
      </c>
      <c r="B341" s="12">
        <v>13</v>
      </c>
      <c r="C341" s="12" t="s">
        <v>377</v>
      </c>
      <c r="D341" s="24" t="s">
        <v>11</v>
      </c>
      <c r="E341" s="24" t="s">
        <v>1135</v>
      </c>
      <c r="F341" s="11" t="str">
        <f t="shared" si="5"/>
        <v>"유아 목욕가운" -오마이걸</v>
      </c>
      <c r="G341" s="13">
        <v>51</v>
      </c>
      <c r="H341" s="11" t="s">
        <v>221</v>
      </c>
      <c r="I341" s="14" t="s">
        <v>171</v>
      </c>
      <c r="K341" s="14"/>
    </row>
    <row r="342" spans="1:15" s="11" customFormat="1">
      <c r="A342" s="14" t="s">
        <v>973</v>
      </c>
      <c r="B342" s="12">
        <v>13</v>
      </c>
      <c r="C342" s="12" t="s">
        <v>377</v>
      </c>
      <c r="D342" s="24" t="s">
        <v>11</v>
      </c>
      <c r="E342" s="24" t="s">
        <v>1141</v>
      </c>
      <c r="F342" s="11" t="str">
        <f t="shared" si="5"/>
        <v>"유아용 베개"</v>
      </c>
      <c r="G342" s="13">
        <v>102</v>
      </c>
      <c r="H342" s="11" t="s">
        <v>261</v>
      </c>
      <c r="K342" s="14"/>
    </row>
    <row r="343" spans="1:15" s="11" customFormat="1">
      <c r="A343" s="14" t="s">
        <v>974</v>
      </c>
      <c r="B343" s="12">
        <v>13</v>
      </c>
      <c r="C343" s="12" t="s">
        <v>377</v>
      </c>
      <c r="D343" s="24" t="s">
        <v>11</v>
      </c>
      <c r="E343" s="24" t="s">
        <v>1141</v>
      </c>
      <c r="F343" s="11" t="str">
        <f t="shared" si="5"/>
        <v>"유아 베개" -오마이걸</v>
      </c>
      <c r="G343" s="13">
        <v>1203</v>
      </c>
      <c r="H343" s="11" t="s">
        <v>262</v>
      </c>
      <c r="I343" s="14" t="s">
        <v>171</v>
      </c>
      <c r="K343" s="14"/>
    </row>
    <row r="344" spans="1:15" s="11" customFormat="1">
      <c r="A344" s="14" t="s">
        <v>975</v>
      </c>
      <c r="B344" s="12">
        <v>13</v>
      </c>
      <c r="C344" s="12" t="s">
        <v>377</v>
      </c>
      <c r="D344" s="24" t="s">
        <v>11</v>
      </c>
      <c r="E344" s="24" t="s">
        <v>1141</v>
      </c>
      <c r="F344" s="11" t="str">
        <f t="shared" si="5"/>
        <v>"유아용 침낭"</v>
      </c>
      <c r="G344" s="13">
        <v>6</v>
      </c>
      <c r="H344" s="11" t="s">
        <v>263</v>
      </c>
      <c r="K344" s="14"/>
    </row>
    <row r="345" spans="1:15" s="11" customFormat="1">
      <c r="A345" s="14" t="s">
        <v>976</v>
      </c>
      <c r="B345" s="12">
        <v>13</v>
      </c>
      <c r="C345" s="12" t="s">
        <v>377</v>
      </c>
      <c r="D345" s="24" t="s">
        <v>11</v>
      </c>
      <c r="E345" s="24" t="s">
        <v>1141</v>
      </c>
      <c r="F345" s="11" t="str">
        <f t="shared" si="5"/>
        <v>"유아 침낭" -오마이걸</v>
      </c>
      <c r="G345" s="13">
        <v>10</v>
      </c>
      <c r="H345" s="11" t="s">
        <v>264</v>
      </c>
      <c r="I345" s="14" t="s">
        <v>171</v>
      </c>
      <c r="K345" s="14"/>
    </row>
    <row r="346" spans="1:15" s="11" customFormat="1">
      <c r="A346" s="14" t="s">
        <v>977</v>
      </c>
      <c r="B346" s="12">
        <v>13</v>
      </c>
      <c r="C346" s="12" t="s">
        <v>377</v>
      </c>
      <c r="D346" s="24" t="s">
        <v>11</v>
      </c>
      <c r="E346" s="24" t="s">
        <v>1141</v>
      </c>
      <c r="F346" s="11" t="str">
        <f t="shared" si="5"/>
        <v>"유아용 쿠션"</v>
      </c>
      <c r="G346" s="13">
        <v>20</v>
      </c>
      <c r="H346" s="11" t="s">
        <v>265</v>
      </c>
      <c r="K346" s="14"/>
    </row>
    <row r="347" spans="1:15" s="11" customFormat="1">
      <c r="A347" s="14" t="s">
        <v>978</v>
      </c>
      <c r="B347" s="12">
        <v>13</v>
      </c>
      <c r="C347" s="12" t="s">
        <v>377</v>
      </c>
      <c r="D347" s="24" t="s">
        <v>11</v>
      </c>
      <c r="E347" s="24" t="s">
        <v>1141</v>
      </c>
      <c r="F347" s="11" t="str">
        <f t="shared" si="5"/>
        <v>"유아 쿠션" -오마이걸</v>
      </c>
      <c r="G347" s="13">
        <v>71</v>
      </c>
      <c r="H347" s="11" t="s">
        <v>266</v>
      </c>
      <c r="I347" s="14" t="s">
        <v>171</v>
      </c>
      <c r="K347" s="14"/>
    </row>
    <row r="348" spans="1:15" s="11" customFormat="1">
      <c r="A348" s="14" t="s">
        <v>979</v>
      </c>
      <c r="B348" s="12">
        <v>13</v>
      </c>
      <c r="C348" s="12" t="s">
        <v>377</v>
      </c>
      <c r="D348" s="24" t="s">
        <v>11</v>
      </c>
      <c r="E348" s="24" t="s">
        <v>1141</v>
      </c>
      <c r="F348" s="11" t="str">
        <f t="shared" si="5"/>
        <v>"유아용 타올"</v>
      </c>
      <c r="G348" s="13">
        <v>11</v>
      </c>
      <c r="H348" s="11" t="s">
        <v>307</v>
      </c>
      <c r="K348" s="14"/>
    </row>
    <row r="349" spans="1:15" s="11" customFormat="1">
      <c r="A349" s="14" t="s">
        <v>980</v>
      </c>
      <c r="B349" s="12">
        <v>13</v>
      </c>
      <c r="C349" s="12" t="s">
        <v>377</v>
      </c>
      <c r="D349" s="24" t="s">
        <v>11</v>
      </c>
      <c r="E349" s="24" t="s">
        <v>1141</v>
      </c>
      <c r="F349" s="11" t="str">
        <f t="shared" si="5"/>
        <v>"유아 타올" -오마이걸</v>
      </c>
      <c r="G349" s="13">
        <v>53</v>
      </c>
      <c r="H349" s="11" t="s">
        <v>308</v>
      </c>
      <c r="I349" s="14" t="s">
        <v>171</v>
      </c>
      <c r="K349" s="14"/>
    </row>
    <row r="350" spans="1:15" s="11" customFormat="1">
      <c r="A350" s="14" t="s">
        <v>981</v>
      </c>
      <c r="B350" s="12">
        <v>13</v>
      </c>
      <c r="C350" s="12" t="s">
        <v>377</v>
      </c>
      <c r="D350" s="24" t="s">
        <v>11</v>
      </c>
      <c r="E350" s="24" t="s">
        <v>1141</v>
      </c>
      <c r="F350" s="11" t="str">
        <f t="shared" si="5"/>
        <v>"유아용 타월"</v>
      </c>
      <c r="G350" s="13">
        <v>4</v>
      </c>
      <c r="H350" s="11" t="s">
        <v>309</v>
      </c>
      <c r="K350" s="14"/>
    </row>
    <row r="351" spans="1:15" s="11" customFormat="1">
      <c r="A351" s="14" t="s">
        <v>982</v>
      </c>
      <c r="B351" s="12">
        <v>13</v>
      </c>
      <c r="C351" s="12" t="s">
        <v>377</v>
      </c>
      <c r="D351" s="24" t="s">
        <v>11</v>
      </c>
      <c r="E351" s="24" t="s">
        <v>1141</v>
      </c>
      <c r="F351" s="11" t="str">
        <f t="shared" si="5"/>
        <v>"유아 타월" -오마이걸</v>
      </c>
      <c r="G351" s="13">
        <v>16</v>
      </c>
      <c r="H351" s="11" t="s">
        <v>310</v>
      </c>
      <c r="I351" s="14" t="s">
        <v>171</v>
      </c>
      <c r="K351" s="14"/>
    </row>
    <row r="352" spans="1:15" s="11" customFormat="1">
      <c r="A352" s="14" t="s">
        <v>983</v>
      </c>
      <c r="B352" s="12">
        <v>13</v>
      </c>
      <c r="C352" s="12" t="s">
        <v>377</v>
      </c>
      <c r="D352" s="24" t="s">
        <v>11</v>
      </c>
      <c r="E352" s="24" t="s">
        <v>1142</v>
      </c>
      <c r="F352" s="11" t="str">
        <f t="shared" si="5"/>
        <v>신생아 +상하복 | 아기 | 애기 | 유아 | 아동 -성인용</v>
      </c>
      <c r="G352" s="13">
        <v>9257</v>
      </c>
      <c r="H352" s="11" t="s">
        <v>242</v>
      </c>
      <c r="I352" s="14" t="s">
        <v>305</v>
      </c>
      <c r="J352" s="11" t="s">
        <v>244</v>
      </c>
      <c r="K352" s="14" t="s">
        <v>245</v>
      </c>
      <c r="L352" s="11" t="s">
        <v>246</v>
      </c>
      <c r="M352" s="11" t="s">
        <v>306</v>
      </c>
      <c r="N352" s="14" t="s">
        <v>178</v>
      </c>
      <c r="O352" s="14"/>
    </row>
    <row r="353" spans="1:17" s="11" customFormat="1">
      <c r="A353" s="14" t="s">
        <v>984</v>
      </c>
      <c r="B353" s="12">
        <v>13</v>
      </c>
      <c r="C353" s="12" t="s">
        <v>377</v>
      </c>
      <c r="D353" s="24" t="s">
        <v>11</v>
      </c>
      <c r="E353" s="24" t="s">
        <v>1142</v>
      </c>
      <c r="F353" s="11" t="str">
        <f t="shared" si="5"/>
        <v>신생아 +우주복 | 아기 | 애기 | 유아</v>
      </c>
      <c r="G353" s="13">
        <v>8493</v>
      </c>
      <c r="H353" s="11" t="s">
        <v>242</v>
      </c>
      <c r="I353" s="14" t="s">
        <v>243</v>
      </c>
      <c r="J353" s="11" t="s">
        <v>244</v>
      </c>
      <c r="K353" s="14" t="s">
        <v>245</v>
      </c>
      <c r="L353" s="11" t="s">
        <v>246</v>
      </c>
      <c r="N353" s="14"/>
      <c r="O353" s="14"/>
    </row>
    <row r="354" spans="1:17" s="11" customFormat="1">
      <c r="A354" s="14" t="s">
        <v>985</v>
      </c>
      <c r="B354" s="12">
        <v>13</v>
      </c>
      <c r="C354" s="12" t="s">
        <v>377</v>
      </c>
      <c r="D354" s="24" t="s">
        <v>11</v>
      </c>
      <c r="E354" s="24" t="s">
        <v>1142</v>
      </c>
      <c r="F354" s="11" t="str">
        <f t="shared" si="5"/>
        <v>신생아 +바디슈트 | 아기 | 애기 | 유아</v>
      </c>
      <c r="G354" s="13">
        <v>6629</v>
      </c>
      <c r="H354" s="11" t="s">
        <v>242</v>
      </c>
      <c r="I354" s="14" t="s">
        <v>247</v>
      </c>
      <c r="J354" s="11" t="s">
        <v>244</v>
      </c>
      <c r="K354" s="14" t="s">
        <v>245</v>
      </c>
      <c r="L354" s="11" t="s">
        <v>246</v>
      </c>
      <c r="N354" s="14"/>
      <c r="O354" s="14"/>
    </row>
    <row r="355" spans="1:17" s="11" customFormat="1">
      <c r="A355" s="14" t="s">
        <v>986</v>
      </c>
      <c r="B355" s="12">
        <v>13</v>
      </c>
      <c r="C355" s="12" t="s">
        <v>377</v>
      </c>
      <c r="D355" s="24" t="s">
        <v>11</v>
      </c>
      <c r="E355" s="24" t="s">
        <v>1142</v>
      </c>
      <c r="F355" s="11" t="str">
        <f t="shared" si="5"/>
        <v>신생아 +바디수트 | 아기 | 애기 | 유아</v>
      </c>
      <c r="G355" s="13">
        <v>9986</v>
      </c>
      <c r="H355" s="11" t="s">
        <v>242</v>
      </c>
      <c r="I355" s="14" t="s">
        <v>248</v>
      </c>
      <c r="J355" s="11" t="s">
        <v>244</v>
      </c>
      <c r="K355" s="14" t="s">
        <v>245</v>
      </c>
      <c r="L355" s="11" t="s">
        <v>246</v>
      </c>
      <c r="N355" s="14"/>
      <c r="O355" s="14"/>
    </row>
    <row r="356" spans="1:17" s="11" customFormat="1">
      <c r="A356" s="14" t="s">
        <v>987</v>
      </c>
      <c r="B356" s="12">
        <v>13</v>
      </c>
      <c r="C356" s="12" t="s">
        <v>377</v>
      </c>
      <c r="D356" s="24" t="s">
        <v>11</v>
      </c>
      <c r="E356" s="24" t="s">
        <v>1142</v>
      </c>
      <c r="F356" s="11" t="str">
        <f t="shared" si="5"/>
        <v>배냇저고리 | 손싸개 | 발싸개 | 속싸개 | 겉싸개 | 손발싸개 | 풋머프</v>
      </c>
      <c r="G356" s="13">
        <v>51480</v>
      </c>
      <c r="H356" s="11" t="s">
        <v>159</v>
      </c>
      <c r="I356" s="11" t="s">
        <v>340</v>
      </c>
      <c r="J356" s="11" t="s">
        <v>335</v>
      </c>
      <c r="K356" s="11" t="s">
        <v>336</v>
      </c>
      <c r="L356" s="14" t="s">
        <v>337</v>
      </c>
      <c r="M356" s="11" t="s">
        <v>338</v>
      </c>
      <c r="N356" s="11" t="s">
        <v>339</v>
      </c>
      <c r="O356" s="14"/>
    </row>
    <row r="357" spans="1:17" s="11" customFormat="1">
      <c r="A357" s="14" t="s">
        <v>988</v>
      </c>
      <c r="B357" s="12">
        <v>13</v>
      </c>
      <c r="C357" s="12" t="s">
        <v>377</v>
      </c>
      <c r="D357" s="24" t="s">
        <v>11</v>
      </c>
      <c r="E357" s="24" t="s">
        <v>1142</v>
      </c>
      <c r="F357" s="11" t="str">
        <f t="shared" si="5"/>
        <v>침받이 -강아지 -고양이 -애완동물 -실리콘</v>
      </c>
      <c r="G357" s="13">
        <v>2695</v>
      </c>
      <c r="H357" s="11" t="s">
        <v>160</v>
      </c>
      <c r="I357" s="14" t="s">
        <v>33</v>
      </c>
      <c r="J357" s="14" t="s">
        <v>63</v>
      </c>
      <c r="K357" s="14" t="s">
        <v>146</v>
      </c>
      <c r="L357" s="14" t="s">
        <v>186</v>
      </c>
      <c r="N357" s="14"/>
      <c r="O357" s="14"/>
    </row>
    <row r="358" spans="1:17" s="11" customFormat="1">
      <c r="A358" s="14" t="s">
        <v>989</v>
      </c>
      <c r="B358" s="12">
        <v>13</v>
      </c>
      <c r="C358" s="12" t="s">
        <v>377</v>
      </c>
      <c r="D358" s="24" t="s">
        <v>11</v>
      </c>
      <c r="E358" s="24" t="s">
        <v>1142</v>
      </c>
      <c r="F358" s="11" t="str">
        <f t="shared" si="5"/>
        <v>"기저귀매트" -성인용</v>
      </c>
      <c r="G358" s="13">
        <v>320</v>
      </c>
      <c r="H358" s="11" t="s">
        <v>176</v>
      </c>
      <c r="I358" s="14" t="s">
        <v>23</v>
      </c>
      <c r="K358" s="14"/>
      <c r="N358" s="14"/>
      <c r="O358" s="14"/>
    </row>
    <row r="359" spans="1:17" s="11" customFormat="1">
      <c r="A359" s="14" t="s">
        <v>990</v>
      </c>
      <c r="B359" s="12">
        <v>13</v>
      </c>
      <c r="C359" s="12" t="s">
        <v>377</v>
      </c>
      <c r="D359" s="24" t="s">
        <v>11</v>
      </c>
      <c r="E359" s="24" t="s">
        <v>1142</v>
      </c>
      <c r="F359" s="11" t="str">
        <f t="shared" si="5"/>
        <v>"기저귀커버" -성인용</v>
      </c>
      <c r="G359" s="13">
        <v>346</v>
      </c>
      <c r="H359" s="11" t="s">
        <v>177</v>
      </c>
      <c r="I359" s="14" t="s">
        <v>23</v>
      </c>
      <c r="K359" s="14"/>
      <c r="N359" s="14"/>
      <c r="O359" s="14"/>
    </row>
    <row r="360" spans="1:17" s="11" customFormat="1">
      <c r="A360" s="14" t="s">
        <v>991</v>
      </c>
      <c r="B360" s="12">
        <v>13</v>
      </c>
      <c r="C360" s="12" t="s">
        <v>377</v>
      </c>
      <c r="D360" s="24" t="s">
        <v>11</v>
      </c>
      <c r="E360" s="24" t="s">
        <v>1142</v>
      </c>
      <c r="F360" s="11" t="str">
        <f t="shared" si="5"/>
        <v>"신생아 손수건"</v>
      </c>
      <c r="G360" s="13">
        <v>1076</v>
      </c>
      <c r="H360" s="11" t="s">
        <v>179</v>
      </c>
      <c r="K360" s="14"/>
      <c r="N360" s="14"/>
      <c r="O360" s="14"/>
    </row>
    <row r="361" spans="1:17" s="11" customFormat="1">
      <c r="A361" s="14" t="s">
        <v>992</v>
      </c>
      <c r="B361" s="12">
        <v>13</v>
      </c>
      <c r="C361" s="12" t="s">
        <v>377</v>
      </c>
      <c r="D361" s="24" t="s">
        <v>11</v>
      </c>
      <c r="E361" s="24" t="s">
        <v>1142</v>
      </c>
      <c r="F361" s="11" t="str">
        <f t="shared" si="5"/>
        <v>"신생아용 손수건</v>
      </c>
      <c r="G361" s="13">
        <v>1563</v>
      </c>
      <c r="H361" s="11" t="s">
        <v>180</v>
      </c>
      <c r="K361" s="14"/>
      <c r="N361" s="14"/>
      <c r="O361" s="14"/>
    </row>
    <row r="362" spans="1:17" s="11" customFormat="1">
      <c r="A362" s="14" t="s">
        <v>993</v>
      </c>
      <c r="B362" s="12">
        <v>13</v>
      </c>
      <c r="C362" s="12" t="s">
        <v>377</v>
      </c>
      <c r="D362" s="24" t="s">
        <v>11</v>
      </c>
      <c r="E362" s="24" t="s">
        <v>1142</v>
      </c>
      <c r="F362" s="11" t="str">
        <f t="shared" si="5"/>
        <v>"천기저귀" 성인용</v>
      </c>
      <c r="G362" s="13">
        <v>31</v>
      </c>
      <c r="H362" s="11" t="s">
        <v>181</v>
      </c>
      <c r="I362" s="14" t="s">
        <v>182</v>
      </c>
      <c r="K362" s="14"/>
      <c r="N362" s="14"/>
      <c r="O362" s="14"/>
    </row>
    <row r="363" spans="1:17" s="11" customFormat="1">
      <c r="A363" s="14" t="s">
        <v>994</v>
      </c>
      <c r="B363" s="12">
        <v>13</v>
      </c>
      <c r="C363" s="12" t="s">
        <v>377</v>
      </c>
      <c r="D363" s="24" t="s">
        <v>11</v>
      </c>
      <c r="E363" s="24" t="s">
        <v>1142</v>
      </c>
      <c r="F363" s="11" t="str">
        <f t="shared" si="5"/>
        <v>턱받이 -강아지 -고양이 -애완동물 -실리콘</v>
      </c>
      <c r="G363" s="13">
        <v>28487</v>
      </c>
      <c r="H363" s="11" t="s">
        <v>158</v>
      </c>
      <c r="I363" s="14" t="s">
        <v>33</v>
      </c>
      <c r="J363" s="14" t="s">
        <v>63</v>
      </c>
      <c r="K363" s="14" t="s">
        <v>146</v>
      </c>
      <c r="L363" s="14" t="s">
        <v>186</v>
      </c>
      <c r="N363" s="14"/>
      <c r="O363" s="14"/>
    </row>
    <row r="364" spans="1:17">
      <c r="A364" s="14" t="s">
        <v>995</v>
      </c>
      <c r="B364" s="1">
        <v>14</v>
      </c>
      <c r="C364" s="12" t="s">
        <v>377</v>
      </c>
      <c r="D364" s="2" t="s">
        <v>12</v>
      </c>
      <c r="E364" s="2"/>
      <c r="F364" s="17" t="str">
        <f t="shared" si="5"/>
        <v>아기띠 | 아기포대기 | 애기포대기 | 신생아포대기 | 아가포대기 | 힙시트 | 애기띠 | 베이비캐리어</v>
      </c>
      <c r="G364" s="13">
        <v>70315</v>
      </c>
      <c r="H364" s="17" t="s">
        <v>65</v>
      </c>
      <c r="I364" s="17" t="s">
        <v>67</v>
      </c>
      <c r="J364" s="17" t="s">
        <v>68</v>
      </c>
      <c r="K364" s="8" t="s">
        <v>69</v>
      </c>
      <c r="L364" s="17" t="s">
        <v>70</v>
      </c>
      <c r="M364" s="17" t="s">
        <v>66</v>
      </c>
      <c r="N364" s="17" t="s">
        <v>453</v>
      </c>
      <c r="O364" s="17" t="s">
        <v>454</v>
      </c>
      <c r="P364" s="17"/>
      <c r="Q364" s="17"/>
    </row>
    <row r="365" spans="1:17">
      <c r="A365" s="14" t="s">
        <v>996</v>
      </c>
      <c r="B365" s="1">
        <v>15</v>
      </c>
      <c r="C365" s="12" t="s">
        <v>377</v>
      </c>
      <c r="D365" s="2" t="s">
        <v>13</v>
      </c>
      <c r="E365" s="2"/>
      <c r="F365" s="17" t="str">
        <f t="shared" si="5"/>
        <v>"유아용 트라이시클" -성인용</v>
      </c>
      <c r="G365" s="13">
        <v>0</v>
      </c>
      <c r="H365" s="17" t="s">
        <v>71</v>
      </c>
      <c r="I365" s="8" t="s">
        <v>452</v>
      </c>
      <c r="J365" s="17"/>
      <c r="K365" s="8"/>
      <c r="L365" s="17"/>
      <c r="M365" s="17"/>
      <c r="N365" s="17"/>
      <c r="O365" s="17"/>
      <c r="P365" s="17"/>
      <c r="Q365" s="17"/>
    </row>
    <row r="366" spans="1:17">
      <c r="A366" s="14" t="s">
        <v>997</v>
      </c>
      <c r="B366" s="1">
        <v>15</v>
      </c>
      <c r="C366" s="12" t="s">
        <v>377</v>
      </c>
      <c r="D366" s="2" t="s">
        <v>13</v>
      </c>
      <c r="E366" s="2"/>
      <c r="F366" s="17" t="str">
        <f t="shared" si="5"/>
        <v>"유아용 삼륜차" -성인용</v>
      </c>
      <c r="G366" s="13">
        <v>52</v>
      </c>
      <c r="H366" s="17" t="s">
        <v>72</v>
      </c>
      <c r="I366" s="8" t="s">
        <v>452</v>
      </c>
      <c r="J366" s="17"/>
      <c r="K366" s="8"/>
      <c r="L366" s="17"/>
      <c r="M366" s="17"/>
      <c r="N366" s="17"/>
      <c r="O366" s="17"/>
      <c r="P366" s="17"/>
      <c r="Q366" s="17"/>
    </row>
    <row r="367" spans="1:17">
      <c r="A367" s="14" t="s">
        <v>998</v>
      </c>
      <c r="B367" s="1">
        <v>15</v>
      </c>
      <c r="C367" s="12" t="s">
        <v>377</v>
      </c>
      <c r="D367" s="2" t="s">
        <v>13</v>
      </c>
      <c r="E367" s="2"/>
      <c r="F367" s="17" t="str">
        <f t="shared" si="5"/>
        <v>"유아용 세발자전거" -성인용</v>
      </c>
      <c r="G367" s="13">
        <v>73</v>
      </c>
      <c r="H367" s="17" t="s">
        <v>73</v>
      </c>
      <c r="I367" s="8" t="s">
        <v>452</v>
      </c>
      <c r="J367" s="17"/>
      <c r="K367" s="8"/>
      <c r="L367" s="17"/>
      <c r="M367" s="17"/>
      <c r="N367" s="17"/>
      <c r="O367" s="17"/>
      <c r="P367" s="17"/>
      <c r="Q367" s="17"/>
    </row>
    <row r="368" spans="1:17">
      <c r="A368" s="14" t="s">
        <v>999</v>
      </c>
      <c r="B368" s="1">
        <v>15</v>
      </c>
      <c r="C368" s="12" t="s">
        <v>377</v>
      </c>
      <c r="D368" s="2" t="s">
        <v>13</v>
      </c>
      <c r="E368" s="2"/>
      <c r="F368" s="17" t="str">
        <f t="shared" si="5"/>
        <v>"유아 트라이시클" -성인용</v>
      </c>
      <c r="G368" s="13">
        <v>1</v>
      </c>
      <c r="H368" s="17" t="s">
        <v>74</v>
      </c>
      <c r="I368" s="8" t="s">
        <v>452</v>
      </c>
      <c r="J368" s="17"/>
      <c r="K368" s="8"/>
      <c r="L368" s="17"/>
      <c r="M368" s="17"/>
      <c r="N368" s="17"/>
      <c r="O368" s="17"/>
      <c r="P368" s="17"/>
      <c r="Q368" s="17"/>
    </row>
    <row r="369" spans="1:18">
      <c r="A369" s="14" t="s">
        <v>1000</v>
      </c>
      <c r="B369" s="1">
        <v>15</v>
      </c>
      <c r="C369" s="12" t="s">
        <v>377</v>
      </c>
      <c r="D369" s="2" t="s">
        <v>13</v>
      </c>
      <c r="E369" s="2"/>
      <c r="F369" s="17" t="str">
        <f t="shared" si="5"/>
        <v>"유아 삼륜차" -성인용</v>
      </c>
      <c r="G369" s="13">
        <v>1</v>
      </c>
      <c r="H369" s="17" t="s">
        <v>75</v>
      </c>
      <c r="I369" s="8" t="s">
        <v>452</v>
      </c>
      <c r="J369" s="17"/>
      <c r="K369" s="8"/>
      <c r="L369" s="17"/>
      <c r="M369" s="17"/>
      <c r="N369" s="17"/>
      <c r="O369" s="17"/>
      <c r="P369" s="17"/>
      <c r="Q369" s="17"/>
    </row>
    <row r="370" spans="1:18">
      <c r="A370" s="14" t="s">
        <v>1001</v>
      </c>
      <c r="B370" s="1">
        <v>15</v>
      </c>
      <c r="C370" s="12" t="s">
        <v>377</v>
      </c>
      <c r="D370" s="2" t="s">
        <v>13</v>
      </c>
      <c r="E370" s="2"/>
      <c r="F370" s="17" t="str">
        <f t="shared" si="5"/>
        <v>"유아 세발자전거" -성인용</v>
      </c>
      <c r="G370" s="13">
        <v>341</v>
      </c>
      <c r="H370" s="17" t="s">
        <v>76</v>
      </c>
      <c r="I370" s="8" t="s">
        <v>452</v>
      </c>
      <c r="J370" s="17"/>
      <c r="K370" s="8"/>
      <c r="L370" s="17"/>
      <c r="M370" s="17"/>
      <c r="N370" s="17"/>
      <c r="O370" s="17"/>
      <c r="P370" s="17"/>
      <c r="Q370" s="17"/>
    </row>
    <row r="371" spans="1:18">
      <c r="A371" s="14" t="s">
        <v>1002</v>
      </c>
      <c r="B371" s="1">
        <v>15</v>
      </c>
      <c r="C371" s="12" t="s">
        <v>377</v>
      </c>
      <c r="D371" s="2" t="s">
        <v>13</v>
      </c>
      <c r="E371" s="2"/>
      <c r="F371" s="17" t="str">
        <f t="shared" si="5"/>
        <v>"아기 트라이시클" -성인용</v>
      </c>
      <c r="G371" s="13">
        <v>2</v>
      </c>
      <c r="H371" s="17" t="s">
        <v>77</v>
      </c>
      <c r="I371" s="8" t="s">
        <v>452</v>
      </c>
      <c r="J371" s="17"/>
      <c r="K371" s="8"/>
      <c r="L371" s="17"/>
      <c r="M371" s="17"/>
      <c r="N371" s="17"/>
      <c r="O371" s="17"/>
      <c r="P371" s="17"/>
      <c r="Q371" s="17"/>
    </row>
    <row r="372" spans="1:18">
      <c r="A372" s="14" t="s">
        <v>1003</v>
      </c>
      <c r="B372" s="1">
        <v>15</v>
      </c>
      <c r="C372" s="12" t="s">
        <v>377</v>
      </c>
      <c r="D372" s="2" t="s">
        <v>13</v>
      </c>
      <c r="E372" s="2"/>
      <c r="F372" s="17" t="str">
        <f t="shared" si="5"/>
        <v>"아기 삼륜차" -성인용</v>
      </c>
      <c r="G372" s="13">
        <v>1</v>
      </c>
      <c r="H372" s="17" t="s">
        <v>78</v>
      </c>
      <c r="I372" s="8" t="s">
        <v>452</v>
      </c>
      <c r="J372" s="17"/>
      <c r="K372" s="8"/>
      <c r="L372" s="17"/>
      <c r="M372" s="17"/>
      <c r="N372" s="17"/>
      <c r="O372" s="17"/>
      <c r="P372" s="17"/>
      <c r="Q372" s="17"/>
    </row>
    <row r="373" spans="1:18">
      <c r="A373" s="14" t="s">
        <v>1004</v>
      </c>
      <c r="B373" s="1">
        <v>15</v>
      </c>
      <c r="C373" s="12" t="s">
        <v>377</v>
      </c>
      <c r="D373" s="2" t="s">
        <v>13</v>
      </c>
      <c r="E373" s="2"/>
      <c r="F373" s="17" t="str">
        <f t="shared" si="5"/>
        <v>"아기 세발자전거" -성인용</v>
      </c>
      <c r="G373" s="13">
        <v>137</v>
      </c>
      <c r="H373" s="17" t="s">
        <v>79</v>
      </c>
      <c r="I373" s="8" t="s">
        <v>452</v>
      </c>
      <c r="J373" s="17"/>
      <c r="K373" s="8"/>
      <c r="L373" s="17"/>
      <c r="M373" s="17"/>
      <c r="N373" s="17"/>
      <c r="O373" s="17"/>
      <c r="P373" s="17"/>
      <c r="Q373" s="17"/>
    </row>
    <row r="374" spans="1:18" s="17" customFormat="1">
      <c r="A374" s="14" t="s">
        <v>1005</v>
      </c>
      <c r="B374" s="1">
        <v>15</v>
      </c>
      <c r="C374" s="12" t="s">
        <v>377</v>
      </c>
      <c r="D374" s="2" t="s">
        <v>13</v>
      </c>
      <c r="E374" s="2"/>
      <c r="F374" s="17" t="str">
        <f t="shared" si="5"/>
        <v>"트라이크" -성인용</v>
      </c>
      <c r="G374" s="13">
        <v>7059</v>
      </c>
      <c r="H374" s="17" t="s">
        <v>451</v>
      </c>
      <c r="I374" s="8" t="s">
        <v>452</v>
      </c>
      <c r="K374" s="8"/>
    </row>
    <row r="375" spans="1:18" s="11" customFormat="1">
      <c r="A375" s="14" t="s">
        <v>1006</v>
      </c>
      <c r="B375" s="12">
        <v>16</v>
      </c>
      <c r="C375" s="33" t="s">
        <v>378</v>
      </c>
      <c r="D375" s="2" t="s">
        <v>14</v>
      </c>
      <c r="E375" s="2"/>
      <c r="F375" s="11" t="str">
        <f t="shared" si="5"/>
        <v>"유아용 의자" -맛집 -주차 -카페 -나들이 -밥집 -구비 -완비 -비치 -메뉴 -주소</v>
      </c>
      <c r="G375" s="13">
        <v>1147</v>
      </c>
      <c r="H375" s="11" t="s">
        <v>80</v>
      </c>
      <c r="I375" s="14" t="s">
        <v>345</v>
      </c>
      <c r="J375" s="14" t="s">
        <v>346</v>
      </c>
      <c r="K375" s="14" t="s">
        <v>347</v>
      </c>
      <c r="L375" s="14" t="s">
        <v>348</v>
      </c>
      <c r="M375" s="14" t="s">
        <v>349</v>
      </c>
      <c r="N375" s="14" t="s">
        <v>350</v>
      </c>
      <c r="O375" s="14" t="s">
        <v>351</v>
      </c>
      <c r="P375" s="14" t="s">
        <v>352</v>
      </c>
      <c r="Q375" s="14" t="s">
        <v>353</v>
      </c>
      <c r="R375" s="14" t="s">
        <v>535</v>
      </c>
    </row>
    <row r="376" spans="1:18" s="11" customFormat="1">
      <c r="A376" s="14" t="s">
        <v>1007</v>
      </c>
      <c r="B376" s="12">
        <v>16</v>
      </c>
      <c r="C376" s="33" t="s">
        <v>378</v>
      </c>
      <c r="D376" s="2" t="s">
        <v>14</v>
      </c>
      <c r="E376" s="2"/>
      <c r="F376" s="11" t="str">
        <f t="shared" si="5"/>
        <v>"유아용 식탁의자" -맛집 -주차 -카페 -나들이 -밥집 -구비 -완비 -비치 -메뉴 -주소</v>
      </c>
      <c r="G376" s="13">
        <v>76</v>
      </c>
      <c r="H376" s="11" t="s">
        <v>81</v>
      </c>
      <c r="I376" s="14" t="s">
        <v>345</v>
      </c>
      <c r="J376" s="14" t="s">
        <v>346</v>
      </c>
      <c r="K376" s="14" t="s">
        <v>347</v>
      </c>
      <c r="L376" s="14" t="s">
        <v>348</v>
      </c>
      <c r="M376" s="14" t="s">
        <v>349</v>
      </c>
      <c r="N376" s="14" t="s">
        <v>350</v>
      </c>
      <c r="O376" s="14" t="s">
        <v>351</v>
      </c>
      <c r="P376" s="14" t="s">
        <v>352</v>
      </c>
      <c r="Q376" s="14" t="s">
        <v>353</v>
      </c>
      <c r="R376" s="14" t="s">
        <v>535</v>
      </c>
    </row>
    <row r="377" spans="1:18" s="11" customFormat="1">
      <c r="A377" s="14" t="s">
        <v>1008</v>
      </c>
      <c r="B377" s="12">
        <v>16</v>
      </c>
      <c r="C377" s="33" t="s">
        <v>378</v>
      </c>
      <c r="D377" s="2" t="s">
        <v>14</v>
      </c>
      <c r="E377" s="2"/>
      <c r="F377" s="11" t="str">
        <f t="shared" si="5"/>
        <v>"유아 의자" -맛집 -주차 -카페 -나들이 -밥집 -구비 -완비 -비치 -메뉴 -주소</v>
      </c>
      <c r="G377" s="13">
        <v>957</v>
      </c>
      <c r="H377" s="11" t="s">
        <v>82</v>
      </c>
      <c r="I377" s="14" t="s">
        <v>345</v>
      </c>
      <c r="J377" s="14" t="s">
        <v>346</v>
      </c>
      <c r="K377" s="14" t="s">
        <v>347</v>
      </c>
      <c r="L377" s="14" t="s">
        <v>348</v>
      </c>
      <c r="M377" s="14" t="s">
        <v>349</v>
      </c>
      <c r="N377" s="14" t="s">
        <v>350</v>
      </c>
      <c r="O377" s="14" t="s">
        <v>351</v>
      </c>
      <c r="P377" s="14" t="s">
        <v>352</v>
      </c>
      <c r="Q377" s="14" t="s">
        <v>353</v>
      </c>
      <c r="R377" s="14" t="s">
        <v>535</v>
      </c>
    </row>
    <row r="378" spans="1:18" s="11" customFormat="1">
      <c r="A378" s="14" t="s">
        <v>1009</v>
      </c>
      <c r="B378" s="12">
        <v>16</v>
      </c>
      <c r="C378" s="33" t="s">
        <v>378</v>
      </c>
      <c r="D378" s="2" t="s">
        <v>14</v>
      </c>
      <c r="E378" s="2"/>
      <c r="F378" s="11" t="str">
        <f t="shared" si="5"/>
        <v>"유아 식탁의자" -맛집 -주차 -카페 -나들이 -밥집 -구비 -완비 -비치 -메뉴 -주소</v>
      </c>
      <c r="G378" s="13">
        <v>554</v>
      </c>
      <c r="H378" s="11" t="s">
        <v>83</v>
      </c>
      <c r="I378" s="14" t="s">
        <v>345</v>
      </c>
      <c r="J378" s="14" t="s">
        <v>346</v>
      </c>
      <c r="K378" s="14" t="s">
        <v>347</v>
      </c>
      <c r="L378" s="14" t="s">
        <v>348</v>
      </c>
      <c r="M378" s="14" t="s">
        <v>349</v>
      </c>
      <c r="N378" s="14" t="s">
        <v>350</v>
      </c>
      <c r="O378" s="14" t="s">
        <v>351</v>
      </c>
      <c r="P378" s="14" t="s">
        <v>352</v>
      </c>
      <c r="Q378" s="14" t="s">
        <v>353</v>
      </c>
      <c r="R378" s="14" t="s">
        <v>535</v>
      </c>
    </row>
    <row r="379" spans="1:18" s="11" customFormat="1">
      <c r="A379" s="14" t="s">
        <v>1010</v>
      </c>
      <c r="B379" s="12">
        <v>16</v>
      </c>
      <c r="C379" s="33" t="s">
        <v>378</v>
      </c>
      <c r="D379" s="2" t="s">
        <v>14</v>
      </c>
      <c r="E379" s="2"/>
      <c r="F379" s="11" t="str">
        <f t="shared" si="5"/>
        <v>"하이체어" -맛집 -주차 -카페 -나들이 -밥집 -구비 -완비 -비치 -메뉴 -주소</v>
      </c>
      <c r="G379" s="13">
        <v>5950</v>
      </c>
      <c r="H379" s="11" t="s">
        <v>84</v>
      </c>
      <c r="I379" s="14" t="s">
        <v>345</v>
      </c>
      <c r="J379" s="14" t="s">
        <v>346</v>
      </c>
      <c r="K379" s="14" t="s">
        <v>347</v>
      </c>
      <c r="L379" s="14" t="s">
        <v>348</v>
      </c>
      <c r="M379" s="14" t="s">
        <v>349</v>
      </c>
      <c r="N379" s="14" t="s">
        <v>350</v>
      </c>
      <c r="O379" s="14" t="s">
        <v>351</v>
      </c>
      <c r="P379" s="14" t="s">
        <v>352</v>
      </c>
      <c r="Q379" s="14" t="s">
        <v>353</v>
      </c>
      <c r="R379" s="14" t="s">
        <v>535</v>
      </c>
    </row>
    <row r="380" spans="1:18" s="11" customFormat="1">
      <c r="A380" s="14" t="s">
        <v>1011</v>
      </c>
      <c r="B380" s="12">
        <v>16</v>
      </c>
      <c r="C380" s="33" t="s">
        <v>378</v>
      </c>
      <c r="D380" s="2" t="s">
        <v>14</v>
      </c>
      <c r="E380" s="2"/>
      <c r="F380" s="11" t="str">
        <f t="shared" si="5"/>
        <v>"이유식 의자" -맛집 -주차 -카페 -나들이 -밥집 -구비 -완비 -비치 -메뉴 -주소</v>
      </c>
      <c r="G380" s="13">
        <v>1999</v>
      </c>
      <c r="H380" s="11" t="s">
        <v>536</v>
      </c>
      <c r="I380" s="14" t="s">
        <v>345</v>
      </c>
      <c r="J380" s="14" t="s">
        <v>346</v>
      </c>
      <c r="K380" s="14" t="s">
        <v>347</v>
      </c>
      <c r="L380" s="14" t="s">
        <v>348</v>
      </c>
      <c r="M380" s="14" t="s">
        <v>349</v>
      </c>
      <c r="N380" s="14" t="s">
        <v>350</v>
      </c>
      <c r="O380" s="14" t="s">
        <v>351</v>
      </c>
      <c r="P380" s="14" t="s">
        <v>352</v>
      </c>
      <c r="Q380" s="14" t="s">
        <v>353</v>
      </c>
      <c r="R380" s="14" t="s">
        <v>535</v>
      </c>
    </row>
    <row r="381" spans="1:18" s="11" customFormat="1">
      <c r="A381" s="14" t="s">
        <v>1012</v>
      </c>
      <c r="B381" s="12">
        <v>16</v>
      </c>
      <c r="C381" s="33" t="s">
        <v>378</v>
      </c>
      <c r="D381" s="2" t="s">
        <v>14</v>
      </c>
      <c r="E381" s="2"/>
      <c r="F381" s="11" t="str">
        <f t="shared" si="5"/>
        <v>"아이 식탁의자" -맛집 -주차 -카페 -나들이 -밥집 -구비 -완비 -비치 -메뉴 -주소</v>
      </c>
      <c r="G381" s="13">
        <v>23</v>
      </c>
      <c r="H381" s="11" t="s">
        <v>537</v>
      </c>
      <c r="I381" s="14" t="s">
        <v>345</v>
      </c>
      <c r="J381" s="14" t="s">
        <v>346</v>
      </c>
      <c r="K381" s="14" t="s">
        <v>347</v>
      </c>
      <c r="L381" s="14" t="s">
        <v>348</v>
      </c>
      <c r="M381" s="14" t="s">
        <v>349</v>
      </c>
      <c r="N381" s="14" t="s">
        <v>350</v>
      </c>
      <c r="O381" s="14" t="s">
        <v>351</v>
      </c>
      <c r="P381" s="14" t="s">
        <v>352</v>
      </c>
      <c r="Q381" s="14" t="s">
        <v>353</v>
      </c>
      <c r="R381" s="14" t="s">
        <v>535</v>
      </c>
    </row>
    <row r="382" spans="1:18" s="11" customFormat="1">
      <c r="A382" s="14" t="s">
        <v>1013</v>
      </c>
      <c r="B382" s="12">
        <v>16</v>
      </c>
      <c r="C382" s="33" t="s">
        <v>378</v>
      </c>
      <c r="D382" s="2" t="s">
        <v>14</v>
      </c>
      <c r="E382" s="2"/>
      <c r="F382" s="11" t="str">
        <f t="shared" si="5"/>
        <v>"아기용 식탁의자" -맛집 -주차 -카페 -나들이 -밥집 -구비 -완비 -비치 -메뉴 -주소</v>
      </c>
      <c r="G382" s="13">
        <v>7</v>
      </c>
      <c r="H382" s="11" t="s">
        <v>538</v>
      </c>
      <c r="I382" s="14" t="s">
        <v>345</v>
      </c>
      <c r="J382" s="14" t="s">
        <v>346</v>
      </c>
      <c r="K382" s="14" t="s">
        <v>347</v>
      </c>
      <c r="L382" s="14" t="s">
        <v>348</v>
      </c>
      <c r="M382" s="14" t="s">
        <v>349</v>
      </c>
      <c r="N382" s="14" t="s">
        <v>350</v>
      </c>
      <c r="O382" s="14" t="s">
        <v>351</v>
      </c>
      <c r="P382" s="14" t="s">
        <v>352</v>
      </c>
      <c r="Q382" s="14" t="s">
        <v>353</v>
      </c>
      <c r="R382" s="14" t="s">
        <v>535</v>
      </c>
    </row>
    <row r="383" spans="1:18" s="11" customFormat="1">
      <c r="A383" s="14" t="s">
        <v>1014</v>
      </c>
      <c r="B383" s="12">
        <v>16</v>
      </c>
      <c r="C383" s="33" t="s">
        <v>378</v>
      </c>
      <c r="D383" s="2" t="s">
        <v>14</v>
      </c>
      <c r="E383" s="2"/>
      <c r="F383" s="11" t="str">
        <f t="shared" si="5"/>
        <v>"아가용 식탁의자" -맛집 -주차 -카페 -나들이 -밥집 -구비 -완비 -비치 -메뉴 -주소</v>
      </c>
      <c r="G383" s="13">
        <v>0</v>
      </c>
      <c r="H383" s="11" t="s">
        <v>539</v>
      </c>
      <c r="I383" s="14" t="s">
        <v>345</v>
      </c>
      <c r="J383" s="14" t="s">
        <v>346</v>
      </c>
      <c r="K383" s="14" t="s">
        <v>347</v>
      </c>
      <c r="L383" s="14" t="s">
        <v>348</v>
      </c>
      <c r="M383" s="14" t="s">
        <v>349</v>
      </c>
      <c r="N383" s="14" t="s">
        <v>350</v>
      </c>
      <c r="O383" s="14" t="s">
        <v>351</v>
      </c>
      <c r="P383" s="14" t="s">
        <v>352</v>
      </c>
      <c r="Q383" s="14" t="s">
        <v>353</v>
      </c>
      <c r="R383" s="14" t="s">
        <v>535</v>
      </c>
    </row>
    <row r="384" spans="1:18" s="11" customFormat="1">
      <c r="A384" s="14" t="s">
        <v>1015</v>
      </c>
      <c r="B384" s="12">
        <v>17</v>
      </c>
      <c r="C384" s="33" t="s">
        <v>378</v>
      </c>
      <c r="D384" s="2" t="s">
        <v>15</v>
      </c>
      <c r="E384" s="2"/>
      <c r="F384" s="11" t="str">
        <f t="shared" si="5"/>
        <v>"유아용 침대" -맛집 -주차 -카페 -나들이 -밥집 -구비 -완비 -비치 -메뉴 -주소</v>
      </c>
      <c r="G384" s="13">
        <v>1505</v>
      </c>
      <c r="H384" s="11" t="s">
        <v>85</v>
      </c>
      <c r="I384" s="14" t="s">
        <v>345</v>
      </c>
      <c r="J384" s="14" t="s">
        <v>346</v>
      </c>
      <c r="K384" s="14" t="s">
        <v>347</v>
      </c>
      <c r="L384" s="14" t="s">
        <v>348</v>
      </c>
      <c r="M384" s="14" t="s">
        <v>349</v>
      </c>
      <c r="N384" s="14" t="s">
        <v>350</v>
      </c>
      <c r="O384" s="14" t="s">
        <v>351</v>
      </c>
      <c r="P384" s="14" t="s">
        <v>352</v>
      </c>
      <c r="Q384" s="14" t="s">
        <v>353</v>
      </c>
      <c r="R384" s="14" t="s">
        <v>535</v>
      </c>
    </row>
    <row r="385" spans="1:20" s="11" customFormat="1">
      <c r="A385" s="14" t="s">
        <v>1016</v>
      </c>
      <c r="B385" s="12">
        <v>17</v>
      </c>
      <c r="C385" s="33" t="s">
        <v>378</v>
      </c>
      <c r="D385" s="2" t="s">
        <v>15</v>
      </c>
      <c r="E385" s="2"/>
      <c r="F385" s="11" t="str">
        <f t="shared" si="5"/>
        <v>"유아 침대"</v>
      </c>
      <c r="G385" s="13">
        <v>2228</v>
      </c>
      <c r="H385" s="11" t="s">
        <v>86</v>
      </c>
      <c r="K385" s="14"/>
    </row>
    <row r="386" spans="1:20" s="11" customFormat="1">
      <c r="A386" s="14" t="s">
        <v>1017</v>
      </c>
      <c r="B386" s="12">
        <v>17</v>
      </c>
      <c r="C386" s="33" t="s">
        <v>378</v>
      </c>
      <c r="D386" s="2" t="s">
        <v>15</v>
      </c>
      <c r="E386" s="2"/>
      <c r="F386" s="11" t="str">
        <f t="shared" si="5"/>
        <v>"아기 침대"</v>
      </c>
      <c r="G386" s="13">
        <v>46622</v>
      </c>
      <c r="H386" s="11" t="s">
        <v>447</v>
      </c>
      <c r="K386" s="14"/>
    </row>
    <row r="387" spans="1:20" s="11" customFormat="1">
      <c r="A387" s="14" t="s">
        <v>1018</v>
      </c>
      <c r="B387" s="12">
        <v>17</v>
      </c>
      <c r="C387" s="33" t="s">
        <v>378</v>
      </c>
      <c r="D387" s="2" t="s">
        <v>15</v>
      </c>
      <c r="E387" s="2"/>
      <c r="F387" s="11" t="str">
        <f t="shared" si="5"/>
        <v>"아가 침대"</v>
      </c>
      <c r="G387" s="13">
        <v>750</v>
      </c>
      <c r="H387" s="11" t="s">
        <v>540</v>
      </c>
      <c r="K387" s="14"/>
    </row>
    <row r="388" spans="1:20" s="11" customFormat="1">
      <c r="A388" s="14" t="s">
        <v>1019</v>
      </c>
      <c r="B388" s="12">
        <v>17</v>
      </c>
      <c r="C388" s="33" t="s">
        <v>378</v>
      </c>
      <c r="D388" s="2" t="s">
        <v>15</v>
      </c>
      <c r="E388" s="2"/>
      <c r="F388" s="11" t="str">
        <f t="shared" si="5"/>
        <v>"애기 침대"</v>
      </c>
      <c r="G388" s="13">
        <v>1254</v>
      </c>
      <c r="H388" s="11" t="s">
        <v>541</v>
      </c>
      <c r="K388" s="14"/>
    </row>
    <row r="389" spans="1:20" s="11" customFormat="1">
      <c r="A389" s="14" t="s">
        <v>1020</v>
      </c>
      <c r="B389" s="12">
        <v>17</v>
      </c>
      <c r="C389" s="33" t="s">
        <v>378</v>
      </c>
      <c r="D389" s="2" t="s">
        <v>15</v>
      </c>
      <c r="E389" s="2"/>
      <c r="F389" s="11" t="str">
        <f t="shared" si="5"/>
        <v>"범퍼 침대"</v>
      </c>
      <c r="G389" s="13">
        <v>6443</v>
      </c>
      <c r="H389" s="11" t="s">
        <v>448</v>
      </c>
      <c r="K389" s="14"/>
    </row>
    <row r="390" spans="1:20" s="17" customFormat="1">
      <c r="A390" s="14" t="s">
        <v>1021</v>
      </c>
      <c r="B390" s="12">
        <v>18</v>
      </c>
      <c r="C390" s="12" t="s">
        <v>377</v>
      </c>
      <c r="D390" s="3" t="s">
        <v>16</v>
      </c>
      <c r="E390" s="3" t="s">
        <v>1143</v>
      </c>
      <c r="F390" s="26" t="str">
        <f t="shared" ref="F390:F499" si="6">_xlfn.TEXTJOIN(" ", TRUE, H390:T390)</f>
        <v>후기 +초등연필 | 사용 | 입학 | 선물 | 내돈내산 | 신학기 -중학생 -고등 -학원 -문제집 -도서 -가방</v>
      </c>
      <c r="G390" s="13">
        <v>7640</v>
      </c>
      <c r="H390" s="11" t="s">
        <v>542</v>
      </c>
      <c r="I390" s="8" t="s">
        <v>543</v>
      </c>
      <c r="J390" s="11" t="s">
        <v>544</v>
      </c>
      <c r="K390" s="14" t="s">
        <v>545</v>
      </c>
      <c r="L390" s="11" t="s">
        <v>546</v>
      </c>
      <c r="M390" s="11" t="s">
        <v>547</v>
      </c>
      <c r="N390" s="11" t="s">
        <v>548</v>
      </c>
      <c r="O390" s="14" t="s">
        <v>313</v>
      </c>
      <c r="P390" s="14" t="s">
        <v>357</v>
      </c>
      <c r="Q390" s="14" t="s">
        <v>358</v>
      </c>
      <c r="R390" s="14" t="s">
        <v>355</v>
      </c>
      <c r="S390" s="14" t="s">
        <v>356</v>
      </c>
      <c r="T390" s="14" t="s">
        <v>354</v>
      </c>
    </row>
    <row r="391" spans="1:20" s="17" customFormat="1">
      <c r="A391" s="14" t="s">
        <v>1022</v>
      </c>
      <c r="B391" s="12">
        <v>18</v>
      </c>
      <c r="C391" s="12" t="s">
        <v>377</v>
      </c>
      <c r="D391" s="3" t="s">
        <v>16</v>
      </c>
      <c r="E391" s="3" t="s">
        <v>1143</v>
      </c>
      <c r="F391" s="26" t="str">
        <f t="shared" si="6"/>
        <v>후기 +저학년연필 | 사용 | 입학 | 선물 | 내돈내산 | 신학기 -중학생 -고등 -학원 -문제집 -도서 -가방</v>
      </c>
      <c r="G391" s="13">
        <v>926</v>
      </c>
      <c r="H391" s="11" t="s">
        <v>542</v>
      </c>
      <c r="I391" s="8" t="s">
        <v>549</v>
      </c>
      <c r="J391" s="11" t="s">
        <v>544</v>
      </c>
      <c r="K391" s="14" t="s">
        <v>545</v>
      </c>
      <c r="L391" s="11" t="s">
        <v>546</v>
      </c>
      <c r="M391" s="11" t="s">
        <v>547</v>
      </c>
      <c r="N391" s="11" t="s">
        <v>548</v>
      </c>
      <c r="O391" s="14" t="s">
        <v>313</v>
      </c>
      <c r="P391" s="14" t="s">
        <v>357</v>
      </c>
      <c r="Q391" s="14" t="s">
        <v>358</v>
      </c>
      <c r="R391" s="14" t="s">
        <v>355</v>
      </c>
      <c r="S391" s="14" t="s">
        <v>356</v>
      </c>
      <c r="T391" s="14" t="s">
        <v>354</v>
      </c>
    </row>
    <row r="392" spans="1:20" s="17" customFormat="1">
      <c r="A392" s="14" t="s">
        <v>1023</v>
      </c>
      <c r="B392" s="12">
        <v>18</v>
      </c>
      <c r="C392" s="12" t="s">
        <v>377</v>
      </c>
      <c r="D392" s="3" t="s">
        <v>16</v>
      </c>
      <c r="E392" s="3" t="s">
        <v>1143</v>
      </c>
      <c r="F392" s="26" t="str">
        <f t="shared" si="6"/>
        <v>후기 +유치원연필 | 사용 | 입학 | 선물 | 내돈내산 | 신학기 -중학생 -고등 -학원 -문제집 -도서 -가방</v>
      </c>
      <c r="G392" s="13">
        <v>2925</v>
      </c>
      <c r="H392" s="11" t="s">
        <v>542</v>
      </c>
      <c r="I392" s="8" t="s">
        <v>550</v>
      </c>
      <c r="J392" s="11" t="s">
        <v>544</v>
      </c>
      <c r="K392" s="14" t="s">
        <v>545</v>
      </c>
      <c r="L392" s="11" t="s">
        <v>546</v>
      </c>
      <c r="M392" s="11" t="s">
        <v>547</v>
      </c>
      <c r="N392" s="11" t="s">
        <v>548</v>
      </c>
      <c r="O392" s="14" t="s">
        <v>313</v>
      </c>
      <c r="P392" s="14" t="s">
        <v>357</v>
      </c>
      <c r="Q392" s="14" t="s">
        <v>358</v>
      </c>
      <c r="R392" s="14" t="s">
        <v>355</v>
      </c>
      <c r="S392" s="14" t="s">
        <v>356</v>
      </c>
      <c r="T392" s="14" t="s">
        <v>354</v>
      </c>
    </row>
    <row r="393" spans="1:20" s="17" customFormat="1">
      <c r="A393" s="14" t="s">
        <v>1024</v>
      </c>
      <c r="B393" s="12">
        <v>18</v>
      </c>
      <c r="C393" s="12" t="s">
        <v>377</v>
      </c>
      <c r="D393" s="3" t="s">
        <v>16</v>
      </c>
      <c r="E393" s="3" t="s">
        <v>1143</v>
      </c>
      <c r="F393" s="26" t="str">
        <f t="shared" si="6"/>
        <v>후기 +유아연필 | 사용 | 입학 | 선물 | 내돈내산 | 신학기 -중학생 -고등 -학원 -문제집 -도서 -가방</v>
      </c>
      <c r="G393" s="13">
        <v>3048</v>
      </c>
      <c r="H393" s="11" t="s">
        <v>542</v>
      </c>
      <c r="I393" s="8" t="s">
        <v>551</v>
      </c>
      <c r="J393" s="11" t="s">
        <v>544</v>
      </c>
      <c r="K393" s="14" t="s">
        <v>545</v>
      </c>
      <c r="L393" s="11" t="s">
        <v>546</v>
      </c>
      <c r="M393" s="11" t="s">
        <v>547</v>
      </c>
      <c r="N393" s="11" t="s">
        <v>548</v>
      </c>
      <c r="O393" s="14" t="s">
        <v>313</v>
      </c>
      <c r="P393" s="14" t="s">
        <v>357</v>
      </c>
      <c r="Q393" s="14" t="s">
        <v>358</v>
      </c>
      <c r="R393" s="14" t="s">
        <v>355</v>
      </c>
      <c r="S393" s="14" t="s">
        <v>356</v>
      </c>
      <c r="T393" s="14" t="s">
        <v>354</v>
      </c>
    </row>
    <row r="394" spans="1:20" s="17" customFormat="1">
      <c r="A394" s="14" t="s">
        <v>1025</v>
      </c>
      <c r="B394" s="12">
        <v>18</v>
      </c>
      <c r="C394" s="12" t="s">
        <v>377</v>
      </c>
      <c r="D394" s="3" t="s">
        <v>16</v>
      </c>
      <c r="E394" s="3" t="s">
        <v>1143</v>
      </c>
      <c r="F394" s="26" t="str">
        <f t="shared" si="6"/>
        <v>후기 +아동연필 | 사용 | 입학 | 선물 | 내돈내산 | 신학기 -중학생 -고등 -학원 -문제집 -도서 -가방</v>
      </c>
      <c r="G394" s="13">
        <v>2171</v>
      </c>
      <c r="H394" s="11" t="s">
        <v>542</v>
      </c>
      <c r="I394" s="8" t="s">
        <v>552</v>
      </c>
      <c r="J394" s="11" t="s">
        <v>544</v>
      </c>
      <c r="K394" s="14" t="s">
        <v>545</v>
      </c>
      <c r="L394" s="11" t="s">
        <v>546</v>
      </c>
      <c r="M394" s="11" t="s">
        <v>547</v>
      </c>
      <c r="N394" s="11" t="s">
        <v>548</v>
      </c>
      <c r="O394" s="14" t="s">
        <v>313</v>
      </c>
      <c r="P394" s="14" t="s">
        <v>357</v>
      </c>
      <c r="Q394" s="14" t="s">
        <v>358</v>
      </c>
      <c r="R394" s="14" t="s">
        <v>355</v>
      </c>
      <c r="S394" s="14" t="s">
        <v>356</v>
      </c>
      <c r="T394" s="14" t="s">
        <v>354</v>
      </c>
    </row>
    <row r="395" spans="1:20" s="17" customFormat="1">
      <c r="A395" s="14" t="s">
        <v>1026</v>
      </c>
      <c r="B395" s="12">
        <v>18</v>
      </c>
      <c r="C395" s="12" t="s">
        <v>377</v>
      </c>
      <c r="D395" s="3" t="s">
        <v>16</v>
      </c>
      <c r="E395" s="3" t="s">
        <v>1143</v>
      </c>
      <c r="F395" s="26" t="str">
        <f t="shared" si="6"/>
        <v>후기 +어린이연필 | 사용 | 입학 | 선물 | 내돈내산 | 신학기 -중학생 -고등 -학원 -문제집 -도서 -가방</v>
      </c>
      <c r="G395" s="13">
        <v>8188</v>
      </c>
      <c r="H395" s="11" t="s">
        <v>542</v>
      </c>
      <c r="I395" s="8" t="s">
        <v>553</v>
      </c>
      <c r="J395" s="11" t="s">
        <v>544</v>
      </c>
      <c r="K395" s="14" t="s">
        <v>545</v>
      </c>
      <c r="L395" s="11" t="s">
        <v>546</v>
      </c>
      <c r="M395" s="11" t="s">
        <v>547</v>
      </c>
      <c r="N395" s="11" t="s">
        <v>548</v>
      </c>
      <c r="O395" s="14" t="s">
        <v>313</v>
      </c>
      <c r="P395" s="14" t="s">
        <v>357</v>
      </c>
      <c r="Q395" s="14" t="s">
        <v>358</v>
      </c>
      <c r="R395" s="14" t="s">
        <v>355</v>
      </c>
      <c r="S395" s="14" t="s">
        <v>356</v>
      </c>
      <c r="T395" s="14" t="s">
        <v>354</v>
      </c>
    </row>
    <row r="396" spans="1:20" s="17" customFormat="1">
      <c r="A396" s="14" t="s">
        <v>1027</v>
      </c>
      <c r="B396" s="12">
        <v>18</v>
      </c>
      <c r="C396" s="12" t="s">
        <v>377</v>
      </c>
      <c r="D396" s="3" t="s">
        <v>16</v>
      </c>
      <c r="E396" s="3" t="s">
        <v>1143</v>
      </c>
      <c r="F396" s="26" t="str">
        <f t="shared" si="6"/>
        <v>후기 +초등학용품 | 사용 | 입학 | 선물 | 내돈내산 | 신학기 -중학생 -고등 -학원 -문제집 -도서 -가방</v>
      </c>
      <c r="G396" s="13">
        <v>2304</v>
      </c>
      <c r="H396" s="11" t="s">
        <v>542</v>
      </c>
      <c r="I396" s="8" t="s">
        <v>554</v>
      </c>
      <c r="J396" s="11" t="s">
        <v>544</v>
      </c>
      <c r="K396" s="14" t="s">
        <v>545</v>
      </c>
      <c r="L396" s="11" t="s">
        <v>546</v>
      </c>
      <c r="M396" s="11" t="s">
        <v>547</v>
      </c>
      <c r="N396" s="11" t="s">
        <v>548</v>
      </c>
      <c r="O396" s="14" t="s">
        <v>313</v>
      </c>
      <c r="P396" s="14" t="s">
        <v>357</v>
      </c>
      <c r="Q396" s="14" t="s">
        <v>358</v>
      </c>
      <c r="R396" s="14" t="s">
        <v>355</v>
      </c>
      <c r="S396" s="14" t="s">
        <v>356</v>
      </c>
      <c r="T396" s="14" t="s">
        <v>354</v>
      </c>
    </row>
    <row r="397" spans="1:20" s="17" customFormat="1">
      <c r="A397" s="14" t="s">
        <v>1028</v>
      </c>
      <c r="B397" s="12">
        <v>18</v>
      </c>
      <c r="C397" s="12" t="s">
        <v>377</v>
      </c>
      <c r="D397" s="3" t="s">
        <v>16</v>
      </c>
      <c r="E397" s="3" t="s">
        <v>1143</v>
      </c>
      <c r="F397" s="26" t="str">
        <f t="shared" si="6"/>
        <v>후기 +저학년학용품 | 사용 | 입학 | 선물 | 내돈내산 | 신학기 -중학생 -고등 -학원 -문제집 -도서 -가방</v>
      </c>
      <c r="G397" s="13">
        <v>262</v>
      </c>
      <c r="H397" s="11" t="s">
        <v>542</v>
      </c>
      <c r="I397" s="8" t="s">
        <v>555</v>
      </c>
      <c r="J397" s="11" t="s">
        <v>544</v>
      </c>
      <c r="K397" s="14" t="s">
        <v>545</v>
      </c>
      <c r="L397" s="11" t="s">
        <v>546</v>
      </c>
      <c r="M397" s="11" t="s">
        <v>547</v>
      </c>
      <c r="N397" s="11" t="s">
        <v>548</v>
      </c>
      <c r="O397" s="14" t="s">
        <v>313</v>
      </c>
      <c r="P397" s="14" t="s">
        <v>357</v>
      </c>
      <c r="Q397" s="14" t="s">
        <v>358</v>
      </c>
      <c r="R397" s="14" t="s">
        <v>355</v>
      </c>
      <c r="S397" s="14" t="s">
        <v>356</v>
      </c>
      <c r="T397" s="14" t="s">
        <v>354</v>
      </c>
    </row>
    <row r="398" spans="1:20" s="17" customFormat="1">
      <c r="A398" s="14" t="s">
        <v>1029</v>
      </c>
      <c r="B398" s="12">
        <v>18</v>
      </c>
      <c r="C398" s="12" t="s">
        <v>377</v>
      </c>
      <c r="D398" s="3" t="s">
        <v>16</v>
      </c>
      <c r="E398" s="3" t="s">
        <v>1143</v>
      </c>
      <c r="F398" s="26" t="str">
        <f t="shared" si="6"/>
        <v>후기 +유치원학용품 | 사용 | 입학 | 선물 | 내돈내산 | 신학기 -중학생 -고등 -학원 -문제집 -도서 -가방</v>
      </c>
      <c r="G398" s="13">
        <v>778</v>
      </c>
      <c r="H398" s="11" t="s">
        <v>542</v>
      </c>
      <c r="I398" s="8" t="s">
        <v>556</v>
      </c>
      <c r="J398" s="11" t="s">
        <v>544</v>
      </c>
      <c r="K398" s="14" t="s">
        <v>545</v>
      </c>
      <c r="L398" s="11" t="s">
        <v>546</v>
      </c>
      <c r="M398" s="11" t="s">
        <v>547</v>
      </c>
      <c r="N398" s="11" t="s">
        <v>548</v>
      </c>
      <c r="O398" s="14" t="s">
        <v>313</v>
      </c>
      <c r="P398" s="14" t="s">
        <v>357</v>
      </c>
      <c r="Q398" s="14" t="s">
        <v>358</v>
      </c>
      <c r="R398" s="14" t="s">
        <v>355</v>
      </c>
      <c r="S398" s="14" t="s">
        <v>356</v>
      </c>
      <c r="T398" s="14" t="s">
        <v>354</v>
      </c>
    </row>
    <row r="399" spans="1:20" s="17" customFormat="1">
      <c r="A399" s="14" t="s">
        <v>1030</v>
      </c>
      <c r="B399" s="12">
        <v>18</v>
      </c>
      <c r="C399" s="12" t="s">
        <v>377</v>
      </c>
      <c r="D399" s="3" t="s">
        <v>16</v>
      </c>
      <c r="E399" s="3" t="s">
        <v>1143</v>
      </c>
      <c r="F399" s="26" t="str">
        <f t="shared" si="6"/>
        <v>후기 +유아학용품 | 사용 | 입학 | 선물 | 내돈내산 | 신학기 -중학생 -고등 -학원 -문제집 -도서 -가방</v>
      </c>
      <c r="G399" s="13">
        <v>558</v>
      </c>
      <c r="H399" s="11" t="s">
        <v>542</v>
      </c>
      <c r="I399" s="8" t="s">
        <v>557</v>
      </c>
      <c r="J399" s="11" t="s">
        <v>544</v>
      </c>
      <c r="K399" s="14" t="s">
        <v>545</v>
      </c>
      <c r="L399" s="11" t="s">
        <v>546</v>
      </c>
      <c r="M399" s="11" t="s">
        <v>547</v>
      </c>
      <c r="N399" s="11" t="s">
        <v>548</v>
      </c>
      <c r="O399" s="14" t="s">
        <v>313</v>
      </c>
      <c r="P399" s="14" t="s">
        <v>357</v>
      </c>
      <c r="Q399" s="14" t="s">
        <v>358</v>
      </c>
      <c r="R399" s="14" t="s">
        <v>355</v>
      </c>
      <c r="S399" s="14" t="s">
        <v>356</v>
      </c>
      <c r="T399" s="14" t="s">
        <v>354</v>
      </c>
    </row>
    <row r="400" spans="1:20" s="17" customFormat="1">
      <c r="A400" s="14" t="s">
        <v>1031</v>
      </c>
      <c r="B400" s="12">
        <v>18</v>
      </c>
      <c r="C400" s="12" t="s">
        <v>377</v>
      </c>
      <c r="D400" s="3" t="s">
        <v>16</v>
      </c>
      <c r="E400" s="3" t="s">
        <v>1143</v>
      </c>
      <c r="F400" s="26" t="str">
        <f t="shared" si="6"/>
        <v>후기 +아동학용품 | 사용 | 입학 | 선물 | 내돈내산 | 신학기 -중학생 -고등 -학원 -문제집 -도서 -가방</v>
      </c>
      <c r="G400" s="13">
        <v>662</v>
      </c>
      <c r="H400" s="11" t="s">
        <v>542</v>
      </c>
      <c r="I400" s="8" t="s">
        <v>558</v>
      </c>
      <c r="J400" s="11" t="s">
        <v>544</v>
      </c>
      <c r="K400" s="14" t="s">
        <v>545</v>
      </c>
      <c r="L400" s="11" t="s">
        <v>546</v>
      </c>
      <c r="M400" s="11" t="s">
        <v>547</v>
      </c>
      <c r="N400" s="11" t="s">
        <v>548</v>
      </c>
      <c r="O400" s="14" t="s">
        <v>313</v>
      </c>
      <c r="P400" s="14" t="s">
        <v>357</v>
      </c>
      <c r="Q400" s="14" t="s">
        <v>358</v>
      </c>
      <c r="R400" s="14" t="s">
        <v>355</v>
      </c>
      <c r="S400" s="14" t="s">
        <v>356</v>
      </c>
      <c r="T400" s="14" t="s">
        <v>354</v>
      </c>
    </row>
    <row r="401" spans="1:20" s="17" customFormat="1">
      <c r="A401" s="14" t="s">
        <v>1032</v>
      </c>
      <c r="B401" s="12">
        <v>18</v>
      </c>
      <c r="C401" s="12" t="s">
        <v>377</v>
      </c>
      <c r="D401" s="3" t="s">
        <v>16</v>
      </c>
      <c r="E401" s="3" t="s">
        <v>1143</v>
      </c>
      <c r="F401" s="26" t="str">
        <f t="shared" si="6"/>
        <v>후기 +어린이학용품 | 사용 | 입학 | 선물 | 내돈내산 | 신학기 -중학생 -고등 -학원 -문제집 -도서 -가방</v>
      </c>
      <c r="G401" s="13">
        <v>2189</v>
      </c>
      <c r="H401" s="11" t="s">
        <v>542</v>
      </c>
      <c r="I401" s="8" t="s">
        <v>559</v>
      </c>
      <c r="J401" s="11" t="s">
        <v>544</v>
      </c>
      <c r="K401" s="14" t="s">
        <v>545</v>
      </c>
      <c r="L401" s="11" t="s">
        <v>546</v>
      </c>
      <c r="M401" s="11" t="s">
        <v>547</v>
      </c>
      <c r="N401" s="11" t="s">
        <v>548</v>
      </c>
      <c r="O401" s="14" t="s">
        <v>313</v>
      </c>
      <c r="P401" s="14" t="s">
        <v>357</v>
      </c>
      <c r="Q401" s="14" t="s">
        <v>358</v>
      </c>
      <c r="R401" s="14" t="s">
        <v>355</v>
      </c>
      <c r="S401" s="14" t="s">
        <v>356</v>
      </c>
      <c r="T401" s="14" t="s">
        <v>354</v>
      </c>
    </row>
    <row r="402" spans="1:20" s="17" customFormat="1">
      <c r="A402" s="14" t="s">
        <v>1033</v>
      </c>
      <c r="B402" s="12">
        <v>18</v>
      </c>
      <c r="C402" s="12" t="s">
        <v>377</v>
      </c>
      <c r="D402" s="3" t="s">
        <v>16</v>
      </c>
      <c r="E402" s="3" t="s">
        <v>1143</v>
      </c>
      <c r="F402" s="26" t="str">
        <f t="shared" si="6"/>
        <v>후기 +초등필기구 | 사용 | 입학 | 선물 | 내돈내산 | 신학기 -중학생 -고등 -학원 -문제집 -도서 -가방</v>
      </c>
      <c r="G402" s="13">
        <v>1193</v>
      </c>
      <c r="H402" s="11" t="s">
        <v>542</v>
      </c>
      <c r="I402" s="8" t="s">
        <v>560</v>
      </c>
      <c r="J402" s="11" t="s">
        <v>544</v>
      </c>
      <c r="K402" s="14" t="s">
        <v>545</v>
      </c>
      <c r="L402" s="11" t="s">
        <v>546</v>
      </c>
      <c r="M402" s="11" t="s">
        <v>547</v>
      </c>
      <c r="N402" s="11" t="s">
        <v>548</v>
      </c>
      <c r="O402" s="14" t="s">
        <v>313</v>
      </c>
      <c r="P402" s="14" t="s">
        <v>357</v>
      </c>
      <c r="Q402" s="14" t="s">
        <v>358</v>
      </c>
      <c r="R402" s="14" t="s">
        <v>355</v>
      </c>
      <c r="S402" s="14" t="s">
        <v>356</v>
      </c>
      <c r="T402" s="14" t="s">
        <v>354</v>
      </c>
    </row>
    <row r="403" spans="1:20" s="17" customFormat="1">
      <c r="A403" s="14" t="s">
        <v>1034</v>
      </c>
      <c r="B403" s="12">
        <v>18</v>
      </c>
      <c r="C403" s="12" t="s">
        <v>377</v>
      </c>
      <c r="D403" s="3" t="s">
        <v>16</v>
      </c>
      <c r="E403" s="3" t="s">
        <v>1143</v>
      </c>
      <c r="F403" s="26" t="str">
        <f t="shared" si="6"/>
        <v>후기 +저학년필기구 | 사용 | 입학 | 선물 | 내돈내산 | 신학기 -중학생 -고등 -학원 -문제집 -도서 -가방</v>
      </c>
      <c r="G403" s="13">
        <v>124</v>
      </c>
      <c r="H403" s="11" t="s">
        <v>542</v>
      </c>
      <c r="I403" s="8" t="s">
        <v>561</v>
      </c>
      <c r="J403" s="11" t="s">
        <v>544</v>
      </c>
      <c r="K403" s="14" t="s">
        <v>545</v>
      </c>
      <c r="L403" s="11" t="s">
        <v>546</v>
      </c>
      <c r="M403" s="11" t="s">
        <v>547</v>
      </c>
      <c r="N403" s="11" t="s">
        <v>548</v>
      </c>
      <c r="O403" s="14" t="s">
        <v>313</v>
      </c>
      <c r="P403" s="14" t="s">
        <v>357</v>
      </c>
      <c r="Q403" s="14" t="s">
        <v>358</v>
      </c>
      <c r="R403" s="14" t="s">
        <v>355</v>
      </c>
      <c r="S403" s="14" t="s">
        <v>356</v>
      </c>
      <c r="T403" s="14" t="s">
        <v>354</v>
      </c>
    </row>
    <row r="404" spans="1:20" s="17" customFormat="1">
      <c r="A404" s="14" t="s">
        <v>1035</v>
      </c>
      <c r="B404" s="12">
        <v>18</v>
      </c>
      <c r="C404" s="12" t="s">
        <v>377</v>
      </c>
      <c r="D404" s="3" t="s">
        <v>16</v>
      </c>
      <c r="E404" s="3" t="s">
        <v>1143</v>
      </c>
      <c r="F404" s="26" t="str">
        <f t="shared" si="6"/>
        <v>후기 +유치원필기구 | 사용 | 입학 | 선물 | 내돈내산 | 신학기 -중학생 -고등 -학원 -문제집 -도서 -가방</v>
      </c>
      <c r="G404" s="13">
        <v>462</v>
      </c>
      <c r="H404" s="11" t="s">
        <v>542</v>
      </c>
      <c r="I404" s="8" t="s">
        <v>562</v>
      </c>
      <c r="J404" s="11" t="s">
        <v>544</v>
      </c>
      <c r="K404" s="14" t="s">
        <v>545</v>
      </c>
      <c r="L404" s="11" t="s">
        <v>546</v>
      </c>
      <c r="M404" s="11" t="s">
        <v>547</v>
      </c>
      <c r="N404" s="11" t="s">
        <v>548</v>
      </c>
      <c r="O404" s="14" t="s">
        <v>313</v>
      </c>
      <c r="P404" s="14" t="s">
        <v>357</v>
      </c>
      <c r="Q404" s="14" t="s">
        <v>358</v>
      </c>
      <c r="R404" s="14" t="s">
        <v>355</v>
      </c>
      <c r="S404" s="14" t="s">
        <v>356</v>
      </c>
      <c r="T404" s="14" t="s">
        <v>354</v>
      </c>
    </row>
    <row r="405" spans="1:20" s="17" customFormat="1">
      <c r="A405" s="14" t="s">
        <v>1036</v>
      </c>
      <c r="B405" s="12">
        <v>18</v>
      </c>
      <c r="C405" s="12" t="s">
        <v>377</v>
      </c>
      <c r="D405" s="3" t="s">
        <v>16</v>
      </c>
      <c r="E405" s="3" t="s">
        <v>1143</v>
      </c>
      <c r="F405" s="26" t="str">
        <f t="shared" si="6"/>
        <v>후기 +유아필기구 | 사용 | 입학 | 선물 | 내돈내산 | 신학기 -중학생 -고등 -학원 -문제집 -도서 -가방</v>
      </c>
      <c r="G405" s="13">
        <v>339</v>
      </c>
      <c r="H405" s="11" t="s">
        <v>542</v>
      </c>
      <c r="I405" s="8" t="s">
        <v>563</v>
      </c>
      <c r="J405" s="11" t="s">
        <v>544</v>
      </c>
      <c r="K405" s="14" t="s">
        <v>545</v>
      </c>
      <c r="L405" s="11" t="s">
        <v>546</v>
      </c>
      <c r="M405" s="11" t="s">
        <v>547</v>
      </c>
      <c r="N405" s="11" t="s">
        <v>548</v>
      </c>
      <c r="O405" s="14" t="s">
        <v>313</v>
      </c>
      <c r="P405" s="14" t="s">
        <v>357</v>
      </c>
      <c r="Q405" s="14" t="s">
        <v>358</v>
      </c>
      <c r="R405" s="14" t="s">
        <v>355</v>
      </c>
      <c r="S405" s="14" t="s">
        <v>356</v>
      </c>
      <c r="T405" s="14" t="s">
        <v>354</v>
      </c>
    </row>
    <row r="406" spans="1:20" s="17" customFormat="1">
      <c r="A406" s="14" t="s">
        <v>1037</v>
      </c>
      <c r="B406" s="12">
        <v>18</v>
      </c>
      <c r="C406" s="12" t="s">
        <v>377</v>
      </c>
      <c r="D406" s="3" t="s">
        <v>16</v>
      </c>
      <c r="E406" s="3" t="s">
        <v>1143</v>
      </c>
      <c r="F406" s="26" t="str">
        <f t="shared" si="6"/>
        <v>후기 +아동필기구 | 사용 | 입학 | 선물 | 내돈내산 | 신학기 -중학생 -고등 -학원 -문제집 -도서 -가방</v>
      </c>
      <c r="G406" s="13">
        <v>254</v>
      </c>
      <c r="H406" s="11" t="s">
        <v>542</v>
      </c>
      <c r="I406" s="8" t="s">
        <v>564</v>
      </c>
      <c r="J406" s="11" t="s">
        <v>544</v>
      </c>
      <c r="K406" s="14" t="s">
        <v>545</v>
      </c>
      <c r="L406" s="11" t="s">
        <v>546</v>
      </c>
      <c r="M406" s="11" t="s">
        <v>547</v>
      </c>
      <c r="N406" s="11" t="s">
        <v>548</v>
      </c>
      <c r="O406" s="14" t="s">
        <v>313</v>
      </c>
      <c r="P406" s="14" t="s">
        <v>357</v>
      </c>
      <c r="Q406" s="14" t="s">
        <v>358</v>
      </c>
      <c r="R406" s="14" t="s">
        <v>355</v>
      </c>
      <c r="S406" s="14" t="s">
        <v>356</v>
      </c>
      <c r="T406" s="14" t="s">
        <v>354</v>
      </c>
    </row>
    <row r="407" spans="1:20" s="17" customFormat="1">
      <c r="A407" s="14" t="s">
        <v>1038</v>
      </c>
      <c r="B407" s="12">
        <v>18</v>
      </c>
      <c r="C407" s="12" t="s">
        <v>377</v>
      </c>
      <c r="D407" s="3" t="s">
        <v>16</v>
      </c>
      <c r="E407" s="3" t="s">
        <v>1143</v>
      </c>
      <c r="F407" s="26" t="str">
        <f t="shared" si="6"/>
        <v>후기 +어린이필기구 | 사용 | 입학 | 선물 | 내돈내산 | 신학기 -중학생 -고등 -학원 -문제집 -도서 -가방</v>
      </c>
      <c r="G407" s="13">
        <v>1065</v>
      </c>
      <c r="H407" s="11" t="s">
        <v>542</v>
      </c>
      <c r="I407" s="8" t="s">
        <v>565</v>
      </c>
      <c r="J407" s="11" t="s">
        <v>544</v>
      </c>
      <c r="K407" s="14" t="s">
        <v>545</v>
      </c>
      <c r="L407" s="11" t="s">
        <v>546</v>
      </c>
      <c r="M407" s="11" t="s">
        <v>547</v>
      </c>
      <c r="N407" s="11" t="s">
        <v>548</v>
      </c>
      <c r="O407" s="14" t="s">
        <v>313</v>
      </c>
      <c r="P407" s="14" t="s">
        <v>357</v>
      </c>
      <c r="Q407" s="14" t="s">
        <v>358</v>
      </c>
      <c r="R407" s="14" t="s">
        <v>355</v>
      </c>
      <c r="S407" s="14" t="s">
        <v>356</v>
      </c>
      <c r="T407" s="14" t="s">
        <v>354</v>
      </c>
    </row>
    <row r="408" spans="1:20" s="17" customFormat="1">
      <c r="A408" s="14" t="s">
        <v>1039</v>
      </c>
      <c r="B408" s="12">
        <v>18</v>
      </c>
      <c r="C408" s="12" t="s">
        <v>377</v>
      </c>
      <c r="D408" s="3" t="s">
        <v>16</v>
      </c>
      <c r="E408" s="3" t="s">
        <v>1143</v>
      </c>
      <c r="F408" s="26" t="str">
        <f t="shared" si="6"/>
        <v>후기 +초등공책 | 사용 | 입학 | 선물 | 내돈내산 | 신학기 -중학생 -고등 -학원 -문제집 -도서 -가방</v>
      </c>
      <c r="G408" s="13">
        <v>1933</v>
      </c>
      <c r="H408" s="11" t="s">
        <v>542</v>
      </c>
      <c r="I408" s="8" t="s">
        <v>566</v>
      </c>
      <c r="J408" s="11" t="s">
        <v>544</v>
      </c>
      <c r="K408" s="14" t="s">
        <v>545</v>
      </c>
      <c r="L408" s="11" t="s">
        <v>546</v>
      </c>
      <c r="M408" s="11" t="s">
        <v>547</v>
      </c>
      <c r="N408" s="11" t="s">
        <v>548</v>
      </c>
      <c r="O408" s="14" t="s">
        <v>313</v>
      </c>
      <c r="P408" s="14" t="s">
        <v>357</v>
      </c>
      <c r="Q408" s="14" t="s">
        <v>358</v>
      </c>
      <c r="R408" s="14" t="s">
        <v>355</v>
      </c>
      <c r="S408" s="14" t="s">
        <v>356</v>
      </c>
      <c r="T408" s="14" t="s">
        <v>354</v>
      </c>
    </row>
    <row r="409" spans="1:20" s="17" customFormat="1">
      <c r="A409" s="14" t="s">
        <v>1040</v>
      </c>
      <c r="B409" s="12">
        <v>18</v>
      </c>
      <c r="C409" s="12" t="s">
        <v>377</v>
      </c>
      <c r="D409" s="3" t="s">
        <v>16</v>
      </c>
      <c r="E409" s="3" t="s">
        <v>1143</v>
      </c>
      <c r="F409" s="26" t="str">
        <f t="shared" si="6"/>
        <v>후기 +저학년공책 | 사용 | 입학 | 선물 | 내돈내산 | 신학기 -중학생 -고등 -학원 -문제집 -도서 -가방</v>
      </c>
      <c r="G409" s="13">
        <v>300</v>
      </c>
      <c r="H409" s="11" t="s">
        <v>542</v>
      </c>
      <c r="I409" s="8" t="s">
        <v>567</v>
      </c>
      <c r="J409" s="11" t="s">
        <v>544</v>
      </c>
      <c r="K409" s="14" t="s">
        <v>545</v>
      </c>
      <c r="L409" s="11" t="s">
        <v>546</v>
      </c>
      <c r="M409" s="11" t="s">
        <v>547</v>
      </c>
      <c r="N409" s="11" t="s">
        <v>548</v>
      </c>
      <c r="O409" s="14" t="s">
        <v>313</v>
      </c>
      <c r="P409" s="14" t="s">
        <v>357</v>
      </c>
      <c r="Q409" s="14" t="s">
        <v>358</v>
      </c>
      <c r="R409" s="14" t="s">
        <v>355</v>
      </c>
      <c r="S409" s="14" t="s">
        <v>356</v>
      </c>
      <c r="T409" s="14" t="s">
        <v>354</v>
      </c>
    </row>
    <row r="410" spans="1:20" s="17" customFormat="1">
      <c r="A410" s="14" t="s">
        <v>1041</v>
      </c>
      <c r="B410" s="12">
        <v>18</v>
      </c>
      <c r="C410" s="12" t="s">
        <v>377</v>
      </c>
      <c r="D410" s="3" t="s">
        <v>16</v>
      </c>
      <c r="E410" s="3" t="s">
        <v>1143</v>
      </c>
      <c r="F410" s="26" t="str">
        <f t="shared" si="6"/>
        <v>후기 +유치원공책 | 사용 | 입학 | 선물 | 내돈내산 | 신학기 -중학생 -고등 -학원 -문제집 -도서 -가방</v>
      </c>
      <c r="G410" s="13">
        <v>475</v>
      </c>
      <c r="H410" s="11" t="s">
        <v>542</v>
      </c>
      <c r="I410" s="8" t="s">
        <v>568</v>
      </c>
      <c r="J410" s="11" t="s">
        <v>544</v>
      </c>
      <c r="K410" s="14" t="s">
        <v>545</v>
      </c>
      <c r="L410" s="11" t="s">
        <v>546</v>
      </c>
      <c r="M410" s="11" t="s">
        <v>547</v>
      </c>
      <c r="N410" s="11" t="s">
        <v>548</v>
      </c>
      <c r="O410" s="14" t="s">
        <v>313</v>
      </c>
      <c r="P410" s="14" t="s">
        <v>357</v>
      </c>
      <c r="Q410" s="14" t="s">
        <v>358</v>
      </c>
      <c r="R410" s="14" t="s">
        <v>355</v>
      </c>
      <c r="S410" s="14" t="s">
        <v>356</v>
      </c>
      <c r="T410" s="14" t="s">
        <v>354</v>
      </c>
    </row>
    <row r="411" spans="1:20" s="17" customFormat="1">
      <c r="A411" s="14" t="s">
        <v>1042</v>
      </c>
      <c r="B411" s="12">
        <v>18</v>
      </c>
      <c r="C411" s="12" t="s">
        <v>377</v>
      </c>
      <c r="D411" s="3" t="s">
        <v>16</v>
      </c>
      <c r="E411" s="3" t="s">
        <v>1143</v>
      </c>
      <c r="F411" s="26" t="str">
        <f t="shared" si="6"/>
        <v>후기 +유아공책 | 사용 | 입학 | 선물 | 내돈내산 | 신학기 -중학생 -고등 -학원 -문제집 -도서 -가방</v>
      </c>
      <c r="G411" s="13">
        <v>357</v>
      </c>
      <c r="H411" s="11" t="s">
        <v>542</v>
      </c>
      <c r="I411" s="8" t="s">
        <v>569</v>
      </c>
      <c r="J411" s="11" t="s">
        <v>544</v>
      </c>
      <c r="K411" s="14" t="s">
        <v>545</v>
      </c>
      <c r="L411" s="11" t="s">
        <v>546</v>
      </c>
      <c r="M411" s="11" t="s">
        <v>547</v>
      </c>
      <c r="N411" s="11" t="s">
        <v>548</v>
      </c>
      <c r="O411" s="14" t="s">
        <v>313</v>
      </c>
      <c r="P411" s="14" t="s">
        <v>357</v>
      </c>
      <c r="Q411" s="14" t="s">
        <v>358</v>
      </c>
      <c r="R411" s="14" t="s">
        <v>355</v>
      </c>
      <c r="S411" s="14" t="s">
        <v>356</v>
      </c>
      <c r="T411" s="14" t="s">
        <v>354</v>
      </c>
    </row>
    <row r="412" spans="1:20" s="17" customFormat="1">
      <c r="A412" s="14" t="s">
        <v>1043</v>
      </c>
      <c r="B412" s="12">
        <v>18</v>
      </c>
      <c r="C412" s="12" t="s">
        <v>377</v>
      </c>
      <c r="D412" s="3" t="s">
        <v>16</v>
      </c>
      <c r="E412" s="3" t="s">
        <v>1143</v>
      </c>
      <c r="F412" s="26" t="str">
        <f t="shared" si="6"/>
        <v>후기 +아동공책 | 사용 | 입학 | 선물 | 내돈내산 | 신학기 -중학생 -고등 -학원 -문제집 -도서 -가방</v>
      </c>
      <c r="G412" s="13">
        <v>343</v>
      </c>
      <c r="H412" s="11" t="s">
        <v>542</v>
      </c>
      <c r="I412" s="8" t="s">
        <v>570</v>
      </c>
      <c r="J412" s="11" t="s">
        <v>544</v>
      </c>
      <c r="K412" s="14" t="s">
        <v>545</v>
      </c>
      <c r="L412" s="11" t="s">
        <v>546</v>
      </c>
      <c r="M412" s="11" t="s">
        <v>547</v>
      </c>
      <c r="N412" s="11" t="s">
        <v>548</v>
      </c>
      <c r="O412" s="14" t="s">
        <v>313</v>
      </c>
      <c r="P412" s="14" t="s">
        <v>357</v>
      </c>
      <c r="Q412" s="14" t="s">
        <v>358</v>
      </c>
      <c r="R412" s="14" t="s">
        <v>355</v>
      </c>
      <c r="S412" s="14" t="s">
        <v>356</v>
      </c>
      <c r="T412" s="14" t="s">
        <v>354</v>
      </c>
    </row>
    <row r="413" spans="1:20" s="17" customFormat="1">
      <c r="A413" s="14" t="s">
        <v>1044</v>
      </c>
      <c r="B413" s="12">
        <v>18</v>
      </c>
      <c r="C413" s="12" t="s">
        <v>377</v>
      </c>
      <c r="D413" s="3" t="s">
        <v>16</v>
      </c>
      <c r="E413" s="3" t="s">
        <v>1143</v>
      </c>
      <c r="F413" s="26" t="str">
        <f t="shared" si="6"/>
        <v>후기 +어린이공책 | 사용 | 입학 | 선물 | 내돈내산 | 신학기 -중학생 -고등 -학원 -문제집 -도서 -가방</v>
      </c>
      <c r="G413" s="13">
        <v>1430</v>
      </c>
      <c r="H413" s="11" t="s">
        <v>542</v>
      </c>
      <c r="I413" s="8" t="s">
        <v>571</v>
      </c>
      <c r="J413" s="11" t="s">
        <v>544</v>
      </c>
      <c r="K413" s="14" t="s">
        <v>545</v>
      </c>
      <c r="L413" s="11" t="s">
        <v>546</v>
      </c>
      <c r="M413" s="11" t="s">
        <v>547</v>
      </c>
      <c r="N413" s="11" t="s">
        <v>548</v>
      </c>
      <c r="O413" s="14" t="s">
        <v>313</v>
      </c>
      <c r="P413" s="14" t="s">
        <v>357</v>
      </c>
      <c r="Q413" s="14" t="s">
        <v>358</v>
      </c>
      <c r="R413" s="14" t="s">
        <v>355</v>
      </c>
      <c r="S413" s="14" t="s">
        <v>356</v>
      </c>
      <c r="T413" s="14" t="s">
        <v>354</v>
      </c>
    </row>
    <row r="414" spans="1:20" s="17" customFormat="1">
      <c r="A414" s="14" t="s">
        <v>1045</v>
      </c>
      <c r="B414" s="12">
        <v>18</v>
      </c>
      <c r="C414" s="12" t="s">
        <v>377</v>
      </c>
      <c r="D414" s="3" t="s">
        <v>16</v>
      </c>
      <c r="E414" s="3" t="s">
        <v>1143</v>
      </c>
      <c r="F414" s="26" t="str">
        <f t="shared" si="6"/>
        <v>후기 +초등물감 | 사용 | 입학 | 선물 | 내돈내산 | 신학기 -중학생 -고등 -학원 -문제집 -도서 -가방</v>
      </c>
      <c r="G414" s="13">
        <v>4934</v>
      </c>
      <c r="H414" s="11" t="s">
        <v>542</v>
      </c>
      <c r="I414" s="8" t="s">
        <v>572</v>
      </c>
      <c r="J414" s="11" t="s">
        <v>544</v>
      </c>
      <c r="K414" s="14" t="s">
        <v>545</v>
      </c>
      <c r="L414" s="11" t="s">
        <v>546</v>
      </c>
      <c r="M414" s="11" t="s">
        <v>547</v>
      </c>
      <c r="N414" s="11" t="s">
        <v>548</v>
      </c>
      <c r="O414" s="14" t="s">
        <v>313</v>
      </c>
      <c r="P414" s="14" t="s">
        <v>357</v>
      </c>
      <c r="Q414" s="14" t="s">
        <v>358</v>
      </c>
      <c r="R414" s="14" t="s">
        <v>355</v>
      </c>
      <c r="S414" s="14" t="s">
        <v>356</v>
      </c>
      <c r="T414" s="14" t="s">
        <v>354</v>
      </c>
    </row>
    <row r="415" spans="1:20" s="17" customFormat="1">
      <c r="A415" s="14" t="s">
        <v>1046</v>
      </c>
      <c r="B415" s="12">
        <v>18</v>
      </c>
      <c r="C415" s="12" t="s">
        <v>377</v>
      </c>
      <c r="D415" s="3" t="s">
        <v>16</v>
      </c>
      <c r="E415" s="3" t="s">
        <v>1143</v>
      </c>
      <c r="F415" s="26" t="str">
        <f t="shared" si="6"/>
        <v>후기 +저학년물감 | 사용 | 입학 | 선물 | 내돈내산 | 신학기 -중학생 -고등 -학원 -문제집 -도서 -가방</v>
      </c>
      <c r="G415" s="13">
        <v>574</v>
      </c>
      <c r="H415" s="11" t="s">
        <v>542</v>
      </c>
      <c r="I415" s="8" t="s">
        <v>573</v>
      </c>
      <c r="J415" s="11" t="s">
        <v>544</v>
      </c>
      <c r="K415" s="14" t="s">
        <v>545</v>
      </c>
      <c r="L415" s="11" t="s">
        <v>546</v>
      </c>
      <c r="M415" s="11" t="s">
        <v>547</v>
      </c>
      <c r="N415" s="11" t="s">
        <v>548</v>
      </c>
      <c r="O415" s="14" t="s">
        <v>313</v>
      </c>
      <c r="P415" s="14" t="s">
        <v>357</v>
      </c>
      <c r="Q415" s="14" t="s">
        <v>358</v>
      </c>
      <c r="R415" s="14" t="s">
        <v>355</v>
      </c>
      <c r="S415" s="14" t="s">
        <v>356</v>
      </c>
      <c r="T415" s="14" t="s">
        <v>354</v>
      </c>
    </row>
    <row r="416" spans="1:20" s="17" customFormat="1">
      <c r="A416" s="14" t="s">
        <v>1047</v>
      </c>
      <c r="B416" s="12">
        <v>18</v>
      </c>
      <c r="C416" s="12" t="s">
        <v>377</v>
      </c>
      <c r="D416" s="3" t="s">
        <v>16</v>
      </c>
      <c r="E416" s="3" t="s">
        <v>1143</v>
      </c>
      <c r="F416" s="26" t="str">
        <f t="shared" si="6"/>
        <v>후기 +유치원물감 | 사용 | 입학 | 선물 | 내돈내산 | 신학기 -중학생 -고등 -학원 -문제집 -도서 -가방</v>
      </c>
      <c r="G416" s="13">
        <v>3287</v>
      </c>
      <c r="H416" s="11" t="s">
        <v>542</v>
      </c>
      <c r="I416" s="8" t="s">
        <v>574</v>
      </c>
      <c r="J416" s="11" t="s">
        <v>544</v>
      </c>
      <c r="K416" s="14" t="s">
        <v>545</v>
      </c>
      <c r="L416" s="11" t="s">
        <v>546</v>
      </c>
      <c r="M416" s="11" t="s">
        <v>547</v>
      </c>
      <c r="N416" s="11" t="s">
        <v>548</v>
      </c>
      <c r="O416" s="14" t="s">
        <v>313</v>
      </c>
      <c r="P416" s="14" t="s">
        <v>357</v>
      </c>
      <c r="Q416" s="14" t="s">
        <v>358</v>
      </c>
      <c r="R416" s="14" t="s">
        <v>355</v>
      </c>
      <c r="S416" s="14" t="s">
        <v>356</v>
      </c>
      <c r="T416" s="14" t="s">
        <v>354</v>
      </c>
    </row>
    <row r="417" spans="1:20" s="17" customFormat="1">
      <c r="A417" s="14" t="s">
        <v>1048</v>
      </c>
      <c r="B417" s="12">
        <v>18</v>
      </c>
      <c r="C417" s="12" t="s">
        <v>377</v>
      </c>
      <c r="D417" s="3" t="s">
        <v>16</v>
      </c>
      <c r="E417" s="3" t="s">
        <v>1143</v>
      </c>
      <c r="F417" s="26" t="str">
        <f t="shared" si="6"/>
        <v>후기 +유아물감 | 사용 | 입학 | 선물 | 내돈내산 | 신학기 -중학생 -고등 -학원 -문제집 -도서 -가방</v>
      </c>
      <c r="G417" s="13">
        <v>6192</v>
      </c>
      <c r="H417" s="11" t="s">
        <v>542</v>
      </c>
      <c r="I417" s="8" t="s">
        <v>575</v>
      </c>
      <c r="J417" s="11" t="s">
        <v>544</v>
      </c>
      <c r="K417" s="14" t="s">
        <v>545</v>
      </c>
      <c r="L417" s="11" t="s">
        <v>546</v>
      </c>
      <c r="M417" s="11" t="s">
        <v>547</v>
      </c>
      <c r="N417" s="11" t="s">
        <v>548</v>
      </c>
      <c r="O417" s="14" t="s">
        <v>313</v>
      </c>
      <c r="P417" s="14" t="s">
        <v>357</v>
      </c>
      <c r="Q417" s="14" t="s">
        <v>358</v>
      </c>
      <c r="R417" s="14" t="s">
        <v>355</v>
      </c>
      <c r="S417" s="14" t="s">
        <v>356</v>
      </c>
      <c r="T417" s="14" t="s">
        <v>354</v>
      </c>
    </row>
    <row r="418" spans="1:20" s="17" customFormat="1">
      <c r="A418" s="14" t="s">
        <v>1049</v>
      </c>
      <c r="B418" s="12">
        <v>18</v>
      </c>
      <c r="C418" s="12" t="s">
        <v>377</v>
      </c>
      <c r="D418" s="3" t="s">
        <v>16</v>
      </c>
      <c r="E418" s="3" t="s">
        <v>1143</v>
      </c>
      <c r="F418" s="26" t="str">
        <f t="shared" si="6"/>
        <v>후기 +아동물감 | 사용 | 입학 | 선물 | 내돈내산 | 신학기 -중학생 -고등 -학원 -문제집 -도서 -가방</v>
      </c>
      <c r="G418" s="13">
        <v>3018</v>
      </c>
      <c r="H418" s="11" t="s">
        <v>542</v>
      </c>
      <c r="I418" s="8" t="s">
        <v>576</v>
      </c>
      <c r="J418" s="11" t="s">
        <v>544</v>
      </c>
      <c r="K418" s="14" t="s">
        <v>545</v>
      </c>
      <c r="L418" s="11" t="s">
        <v>546</v>
      </c>
      <c r="M418" s="11" t="s">
        <v>547</v>
      </c>
      <c r="N418" s="11" t="s">
        <v>548</v>
      </c>
      <c r="O418" s="14" t="s">
        <v>313</v>
      </c>
      <c r="P418" s="14" t="s">
        <v>357</v>
      </c>
      <c r="Q418" s="14" t="s">
        <v>358</v>
      </c>
      <c r="R418" s="14" t="s">
        <v>355</v>
      </c>
      <c r="S418" s="14" t="s">
        <v>356</v>
      </c>
      <c r="T418" s="14" t="s">
        <v>354</v>
      </c>
    </row>
    <row r="419" spans="1:20" s="17" customFormat="1">
      <c r="A419" s="14" t="s">
        <v>1050</v>
      </c>
      <c r="B419" s="12">
        <v>18</v>
      </c>
      <c r="C419" s="12" t="s">
        <v>377</v>
      </c>
      <c r="D419" s="3" t="s">
        <v>16</v>
      </c>
      <c r="E419" s="3" t="s">
        <v>1143</v>
      </c>
      <c r="F419" s="26" t="str">
        <f t="shared" si="6"/>
        <v>후기 +어린이물감 | 사용 | 입학 | 선물 | 내돈내산 | 신학기 -중학생 -고등 -학원 -문제집 -도서 -가방</v>
      </c>
      <c r="G419" s="13">
        <v>12057</v>
      </c>
      <c r="H419" s="11" t="s">
        <v>542</v>
      </c>
      <c r="I419" s="8" t="s">
        <v>577</v>
      </c>
      <c r="J419" s="11" t="s">
        <v>544</v>
      </c>
      <c r="K419" s="14" t="s">
        <v>545</v>
      </c>
      <c r="L419" s="11" t="s">
        <v>546</v>
      </c>
      <c r="M419" s="11" t="s">
        <v>547</v>
      </c>
      <c r="N419" s="11" t="s">
        <v>548</v>
      </c>
      <c r="O419" s="14" t="s">
        <v>313</v>
      </c>
      <c r="P419" s="14" t="s">
        <v>357</v>
      </c>
      <c r="Q419" s="14" t="s">
        <v>358</v>
      </c>
      <c r="R419" s="14" t="s">
        <v>355</v>
      </c>
      <c r="S419" s="14" t="s">
        <v>356</v>
      </c>
      <c r="T419" s="14" t="s">
        <v>354</v>
      </c>
    </row>
    <row r="420" spans="1:20" s="17" customFormat="1">
      <c r="A420" s="14" t="s">
        <v>1051</v>
      </c>
      <c r="B420" s="12">
        <v>18</v>
      </c>
      <c r="C420" s="12" t="s">
        <v>377</v>
      </c>
      <c r="D420" s="3" t="s">
        <v>16</v>
      </c>
      <c r="E420" s="3" t="s">
        <v>1143</v>
      </c>
      <c r="F420" s="26" t="str">
        <f t="shared" si="6"/>
        <v>후기 +초등지우개 | 사용 | 입학 | 선물 | 내돈내산 | 신학기 -중학생 -고등 -학원 -문제집 -도서 -가방</v>
      </c>
      <c r="G420" s="13">
        <v>2704</v>
      </c>
      <c r="H420" s="11" t="s">
        <v>542</v>
      </c>
      <c r="I420" s="8" t="s">
        <v>578</v>
      </c>
      <c r="J420" s="11" t="s">
        <v>544</v>
      </c>
      <c r="K420" s="14" t="s">
        <v>545</v>
      </c>
      <c r="L420" s="11" t="s">
        <v>546</v>
      </c>
      <c r="M420" s="11" t="s">
        <v>547</v>
      </c>
      <c r="N420" s="11" t="s">
        <v>548</v>
      </c>
      <c r="O420" s="14" t="s">
        <v>313</v>
      </c>
      <c r="P420" s="14" t="s">
        <v>357</v>
      </c>
      <c r="Q420" s="14" t="s">
        <v>358</v>
      </c>
      <c r="R420" s="14" t="s">
        <v>355</v>
      </c>
      <c r="S420" s="14" t="s">
        <v>356</v>
      </c>
      <c r="T420" s="14" t="s">
        <v>354</v>
      </c>
    </row>
    <row r="421" spans="1:20" s="17" customFormat="1">
      <c r="A421" s="14" t="s">
        <v>1052</v>
      </c>
      <c r="B421" s="12">
        <v>18</v>
      </c>
      <c r="C421" s="12" t="s">
        <v>377</v>
      </c>
      <c r="D421" s="3" t="s">
        <v>16</v>
      </c>
      <c r="E421" s="3" t="s">
        <v>1143</v>
      </c>
      <c r="F421" s="26" t="str">
        <f t="shared" si="6"/>
        <v>후기 +저학년지우개 | 사용 | 입학 | 선물 | 내돈내산 | 신학기 -중학생 -고등 -학원 -문제집 -도서 -가방</v>
      </c>
      <c r="G421" s="13">
        <v>331</v>
      </c>
      <c r="H421" s="11" t="s">
        <v>542</v>
      </c>
      <c r="I421" s="8" t="s">
        <v>579</v>
      </c>
      <c r="J421" s="11" t="s">
        <v>544</v>
      </c>
      <c r="K421" s="14" t="s">
        <v>545</v>
      </c>
      <c r="L421" s="11" t="s">
        <v>546</v>
      </c>
      <c r="M421" s="11" t="s">
        <v>547</v>
      </c>
      <c r="N421" s="11" t="s">
        <v>548</v>
      </c>
      <c r="O421" s="14" t="s">
        <v>313</v>
      </c>
      <c r="P421" s="14" t="s">
        <v>357</v>
      </c>
      <c r="Q421" s="14" t="s">
        <v>358</v>
      </c>
      <c r="R421" s="14" t="s">
        <v>355</v>
      </c>
      <c r="S421" s="14" t="s">
        <v>356</v>
      </c>
      <c r="T421" s="14" t="s">
        <v>354</v>
      </c>
    </row>
    <row r="422" spans="1:20" s="17" customFormat="1">
      <c r="A422" s="14" t="s">
        <v>1053</v>
      </c>
      <c r="B422" s="12">
        <v>18</v>
      </c>
      <c r="C422" s="12" t="s">
        <v>377</v>
      </c>
      <c r="D422" s="3" t="s">
        <v>16</v>
      </c>
      <c r="E422" s="3" t="s">
        <v>1143</v>
      </c>
      <c r="F422" s="26" t="str">
        <f t="shared" si="6"/>
        <v>후기 +유치원지우개 | 사용 | 입학 | 선물 | 내돈내산 | 신학기 -중학생 -고등 -학원 -문제집 -도서 -가방</v>
      </c>
      <c r="G422" s="13">
        <v>927</v>
      </c>
      <c r="H422" s="11" t="s">
        <v>542</v>
      </c>
      <c r="I422" s="8" t="s">
        <v>580</v>
      </c>
      <c r="J422" s="11" t="s">
        <v>544</v>
      </c>
      <c r="K422" s="14" t="s">
        <v>545</v>
      </c>
      <c r="L422" s="11" t="s">
        <v>546</v>
      </c>
      <c r="M422" s="11" t="s">
        <v>547</v>
      </c>
      <c r="N422" s="11" t="s">
        <v>548</v>
      </c>
      <c r="O422" s="14" t="s">
        <v>313</v>
      </c>
      <c r="P422" s="14" t="s">
        <v>357</v>
      </c>
      <c r="Q422" s="14" t="s">
        <v>358</v>
      </c>
      <c r="R422" s="14" t="s">
        <v>355</v>
      </c>
      <c r="S422" s="14" t="s">
        <v>356</v>
      </c>
      <c r="T422" s="14" t="s">
        <v>354</v>
      </c>
    </row>
    <row r="423" spans="1:20" s="17" customFormat="1">
      <c r="A423" s="14" t="s">
        <v>1054</v>
      </c>
      <c r="B423" s="12">
        <v>18</v>
      </c>
      <c r="C423" s="12" t="s">
        <v>377</v>
      </c>
      <c r="D423" s="3" t="s">
        <v>16</v>
      </c>
      <c r="E423" s="3" t="s">
        <v>1143</v>
      </c>
      <c r="F423" s="26" t="str">
        <f t="shared" si="6"/>
        <v>후기 +유아지우개 | 사용 | 입학 | 선물 | 내돈내산 | 신학기 -중학생 -고등 -학원 -문제집 -도서 -가방</v>
      </c>
      <c r="G423" s="13">
        <v>1007</v>
      </c>
      <c r="H423" s="11" t="s">
        <v>542</v>
      </c>
      <c r="I423" s="8" t="s">
        <v>581</v>
      </c>
      <c r="J423" s="11" t="s">
        <v>544</v>
      </c>
      <c r="K423" s="14" t="s">
        <v>545</v>
      </c>
      <c r="L423" s="11" t="s">
        <v>546</v>
      </c>
      <c r="M423" s="11" t="s">
        <v>547</v>
      </c>
      <c r="N423" s="11" t="s">
        <v>548</v>
      </c>
      <c r="O423" s="14" t="s">
        <v>313</v>
      </c>
      <c r="P423" s="14" t="s">
        <v>357</v>
      </c>
      <c r="Q423" s="14" t="s">
        <v>358</v>
      </c>
      <c r="R423" s="14" t="s">
        <v>355</v>
      </c>
      <c r="S423" s="14" t="s">
        <v>356</v>
      </c>
      <c r="T423" s="14" t="s">
        <v>354</v>
      </c>
    </row>
    <row r="424" spans="1:20" s="17" customFormat="1">
      <c r="A424" s="14" t="s">
        <v>1055</v>
      </c>
      <c r="B424" s="12">
        <v>18</v>
      </c>
      <c r="C424" s="12" t="s">
        <v>377</v>
      </c>
      <c r="D424" s="3" t="s">
        <v>16</v>
      </c>
      <c r="E424" s="3" t="s">
        <v>1143</v>
      </c>
      <c r="F424" s="26" t="str">
        <f t="shared" si="6"/>
        <v>후기 +아동지우개 | 사용 | 입학 | 선물 | 내돈내산 | 신학기 -중학생 -고등 -학원 -문제집 -도서 -가방</v>
      </c>
      <c r="G424" s="13">
        <v>613</v>
      </c>
      <c r="H424" s="11" t="s">
        <v>542</v>
      </c>
      <c r="I424" s="8" t="s">
        <v>582</v>
      </c>
      <c r="J424" s="11" t="s">
        <v>544</v>
      </c>
      <c r="K424" s="14" t="s">
        <v>545</v>
      </c>
      <c r="L424" s="11" t="s">
        <v>546</v>
      </c>
      <c r="M424" s="11" t="s">
        <v>547</v>
      </c>
      <c r="N424" s="11" t="s">
        <v>548</v>
      </c>
      <c r="O424" s="14" t="s">
        <v>313</v>
      </c>
      <c r="P424" s="14" t="s">
        <v>357</v>
      </c>
      <c r="Q424" s="14" t="s">
        <v>358</v>
      </c>
      <c r="R424" s="14" t="s">
        <v>355</v>
      </c>
      <c r="S424" s="14" t="s">
        <v>356</v>
      </c>
      <c r="T424" s="14" t="s">
        <v>354</v>
      </c>
    </row>
    <row r="425" spans="1:20" s="17" customFormat="1">
      <c r="A425" s="14" t="s">
        <v>1056</v>
      </c>
      <c r="B425" s="12">
        <v>18</v>
      </c>
      <c r="C425" s="12" t="s">
        <v>377</v>
      </c>
      <c r="D425" s="3" t="s">
        <v>16</v>
      </c>
      <c r="E425" s="3" t="s">
        <v>1143</v>
      </c>
      <c r="F425" s="26" t="str">
        <f t="shared" si="6"/>
        <v>후기 +어린이지우개 | 사용 | 입학 | 선물 | 내돈내산 | 신학기 -중학생 -고등 -학원 -문제집 -도서 -가방</v>
      </c>
      <c r="G425" s="13">
        <v>2676</v>
      </c>
      <c r="H425" s="11" t="s">
        <v>542</v>
      </c>
      <c r="I425" s="8" t="s">
        <v>583</v>
      </c>
      <c r="J425" s="11" t="s">
        <v>544</v>
      </c>
      <c r="K425" s="14" t="s">
        <v>545</v>
      </c>
      <c r="L425" s="11" t="s">
        <v>546</v>
      </c>
      <c r="M425" s="11" t="s">
        <v>547</v>
      </c>
      <c r="N425" s="11" t="s">
        <v>548</v>
      </c>
      <c r="O425" s="14" t="s">
        <v>313</v>
      </c>
      <c r="P425" s="14" t="s">
        <v>357</v>
      </c>
      <c r="Q425" s="14" t="s">
        <v>358</v>
      </c>
      <c r="R425" s="14" t="s">
        <v>355</v>
      </c>
      <c r="S425" s="14" t="s">
        <v>356</v>
      </c>
      <c r="T425" s="14" t="s">
        <v>354</v>
      </c>
    </row>
    <row r="426" spans="1:20" s="17" customFormat="1">
      <c r="A426" s="14" t="s">
        <v>1057</v>
      </c>
      <c r="B426" s="12">
        <v>18</v>
      </c>
      <c r="C426" s="12" t="s">
        <v>377</v>
      </c>
      <c r="D426" s="3" t="s">
        <v>16</v>
      </c>
      <c r="E426" s="3" t="s">
        <v>1143</v>
      </c>
      <c r="F426" s="26" t="str">
        <f t="shared" si="6"/>
        <v>후기 +초등색종이 | 사용 | 입학 | 선물 | 내돈내산 | 신학기 -중학생 -고등 -학원 -문제집 -도서 -가방</v>
      </c>
      <c r="G426" s="13">
        <v>1837</v>
      </c>
      <c r="H426" s="11" t="s">
        <v>542</v>
      </c>
      <c r="I426" s="8" t="s">
        <v>584</v>
      </c>
      <c r="J426" s="11" t="s">
        <v>544</v>
      </c>
      <c r="K426" s="14" t="s">
        <v>545</v>
      </c>
      <c r="L426" s="11" t="s">
        <v>546</v>
      </c>
      <c r="M426" s="11" t="s">
        <v>547</v>
      </c>
      <c r="N426" s="11" t="s">
        <v>548</v>
      </c>
      <c r="O426" s="14" t="s">
        <v>313</v>
      </c>
      <c r="P426" s="14" t="s">
        <v>357</v>
      </c>
      <c r="Q426" s="14" t="s">
        <v>358</v>
      </c>
      <c r="R426" s="14" t="s">
        <v>355</v>
      </c>
      <c r="S426" s="14" t="s">
        <v>356</v>
      </c>
      <c r="T426" s="14" t="s">
        <v>354</v>
      </c>
    </row>
    <row r="427" spans="1:20" s="17" customFormat="1">
      <c r="A427" s="14" t="s">
        <v>1058</v>
      </c>
      <c r="B427" s="12">
        <v>18</v>
      </c>
      <c r="C427" s="12" t="s">
        <v>377</v>
      </c>
      <c r="D427" s="3" t="s">
        <v>16</v>
      </c>
      <c r="E427" s="3" t="s">
        <v>1143</v>
      </c>
      <c r="F427" s="26" t="str">
        <f t="shared" si="6"/>
        <v>후기 +저학년색종이 | 사용 | 입학 | 선물 | 내돈내산 | 신학기 -중학생 -고등 -학원 -문제집 -도서 -가방</v>
      </c>
      <c r="G427" s="13">
        <v>273</v>
      </c>
      <c r="H427" s="11" t="s">
        <v>542</v>
      </c>
      <c r="I427" s="8" t="s">
        <v>585</v>
      </c>
      <c r="J427" s="11" t="s">
        <v>544</v>
      </c>
      <c r="K427" s="14" t="s">
        <v>545</v>
      </c>
      <c r="L427" s="11" t="s">
        <v>546</v>
      </c>
      <c r="M427" s="11" t="s">
        <v>547</v>
      </c>
      <c r="N427" s="11" t="s">
        <v>548</v>
      </c>
      <c r="O427" s="14" t="s">
        <v>313</v>
      </c>
      <c r="P427" s="14" t="s">
        <v>357</v>
      </c>
      <c r="Q427" s="14" t="s">
        <v>358</v>
      </c>
      <c r="R427" s="14" t="s">
        <v>355</v>
      </c>
      <c r="S427" s="14" t="s">
        <v>356</v>
      </c>
      <c r="T427" s="14" t="s">
        <v>354</v>
      </c>
    </row>
    <row r="428" spans="1:20" s="17" customFormat="1">
      <c r="A428" s="14" t="s">
        <v>1059</v>
      </c>
      <c r="B428" s="12">
        <v>18</v>
      </c>
      <c r="C428" s="12" t="s">
        <v>377</v>
      </c>
      <c r="D428" s="3" t="s">
        <v>16</v>
      </c>
      <c r="E428" s="3" t="s">
        <v>1143</v>
      </c>
      <c r="F428" s="26" t="str">
        <f t="shared" si="6"/>
        <v>후기 +유치원색종이 | 사용 | 입학 | 선물 | 내돈내산 | 신학기 -중학생 -고등 -학원 -문제집 -도서 -가방</v>
      </c>
      <c r="G428" s="13">
        <v>1735</v>
      </c>
      <c r="H428" s="11" t="s">
        <v>542</v>
      </c>
      <c r="I428" s="8" t="s">
        <v>586</v>
      </c>
      <c r="J428" s="11" t="s">
        <v>544</v>
      </c>
      <c r="K428" s="14" t="s">
        <v>545</v>
      </c>
      <c r="L428" s="11" t="s">
        <v>546</v>
      </c>
      <c r="M428" s="11" t="s">
        <v>547</v>
      </c>
      <c r="N428" s="11" t="s">
        <v>548</v>
      </c>
      <c r="O428" s="14" t="s">
        <v>313</v>
      </c>
      <c r="P428" s="14" t="s">
        <v>357</v>
      </c>
      <c r="Q428" s="14" t="s">
        <v>358</v>
      </c>
      <c r="R428" s="14" t="s">
        <v>355</v>
      </c>
      <c r="S428" s="14" t="s">
        <v>356</v>
      </c>
      <c r="T428" s="14" t="s">
        <v>354</v>
      </c>
    </row>
    <row r="429" spans="1:20" s="17" customFormat="1">
      <c r="A429" s="14" t="s">
        <v>1060</v>
      </c>
      <c r="B429" s="12">
        <v>18</v>
      </c>
      <c r="C429" s="12" t="s">
        <v>377</v>
      </c>
      <c r="D429" s="3" t="s">
        <v>16</v>
      </c>
      <c r="E429" s="3" t="s">
        <v>1143</v>
      </c>
      <c r="F429" s="26" t="str">
        <f t="shared" si="6"/>
        <v>후기 +유아색종이 | 사용 | 입학 | 선물 | 내돈내산 | 신학기 -중학생 -고등 -학원 -문제집 -도서 -가방</v>
      </c>
      <c r="G429" s="13">
        <v>1697</v>
      </c>
      <c r="H429" s="11" t="s">
        <v>542</v>
      </c>
      <c r="I429" s="8" t="s">
        <v>587</v>
      </c>
      <c r="J429" s="11" t="s">
        <v>544</v>
      </c>
      <c r="K429" s="14" t="s">
        <v>545</v>
      </c>
      <c r="L429" s="11" t="s">
        <v>546</v>
      </c>
      <c r="M429" s="11" t="s">
        <v>547</v>
      </c>
      <c r="N429" s="11" t="s">
        <v>548</v>
      </c>
      <c r="O429" s="14" t="s">
        <v>313</v>
      </c>
      <c r="P429" s="14" t="s">
        <v>357</v>
      </c>
      <c r="Q429" s="14" t="s">
        <v>358</v>
      </c>
      <c r="R429" s="14" t="s">
        <v>355</v>
      </c>
      <c r="S429" s="14" t="s">
        <v>356</v>
      </c>
      <c r="T429" s="14" t="s">
        <v>354</v>
      </c>
    </row>
    <row r="430" spans="1:20" s="17" customFormat="1">
      <c r="A430" s="14" t="s">
        <v>1061</v>
      </c>
      <c r="B430" s="12">
        <v>18</v>
      </c>
      <c r="C430" s="12" t="s">
        <v>377</v>
      </c>
      <c r="D430" s="3" t="s">
        <v>16</v>
      </c>
      <c r="E430" s="3" t="s">
        <v>1143</v>
      </c>
      <c r="F430" s="26" t="str">
        <f t="shared" si="6"/>
        <v>후기 +아동색종이 | 사용 | 입학 | 선물 | 내돈내산 | 신학기 -중학생 -고등 -학원 -문제집 -도서 -가방</v>
      </c>
      <c r="G430" s="13">
        <v>832</v>
      </c>
      <c r="H430" s="11" t="s">
        <v>542</v>
      </c>
      <c r="I430" s="8" t="s">
        <v>588</v>
      </c>
      <c r="J430" s="11" t="s">
        <v>544</v>
      </c>
      <c r="K430" s="14" t="s">
        <v>545</v>
      </c>
      <c r="L430" s="11" t="s">
        <v>546</v>
      </c>
      <c r="M430" s="11" t="s">
        <v>547</v>
      </c>
      <c r="N430" s="11" t="s">
        <v>548</v>
      </c>
      <c r="O430" s="14" t="s">
        <v>313</v>
      </c>
      <c r="P430" s="14" t="s">
        <v>357</v>
      </c>
      <c r="Q430" s="14" t="s">
        <v>358</v>
      </c>
      <c r="R430" s="14" t="s">
        <v>355</v>
      </c>
      <c r="S430" s="14" t="s">
        <v>356</v>
      </c>
      <c r="T430" s="14" t="s">
        <v>354</v>
      </c>
    </row>
    <row r="431" spans="1:20" s="17" customFormat="1">
      <c r="A431" s="14" t="s">
        <v>1062</v>
      </c>
      <c r="B431" s="12">
        <v>18</v>
      </c>
      <c r="C431" s="12" t="s">
        <v>377</v>
      </c>
      <c r="D431" s="3" t="s">
        <v>16</v>
      </c>
      <c r="E431" s="3" t="s">
        <v>1143</v>
      </c>
      <c r="F431" s="26" t="str">
        <f t="shared" si="6"/>
        <v>후기 +어린이색종이 | 사용 | 입학 | 선물 | 내돈내산 | 신학기 -중학생 -고등 -학원 -문제집 -도서 -가방</v>
      </c>
      <c r="G431" s="13">
        <v>3298</v>
      </c>
      <c r="H431" s="11" t="s">
        <v>542</v>
      </c>
      <c r="I431" s="8" t="s">
        <v>589</v>
      </c>
      <c r="J431" s="11" t="s">
        <v>544</v>
      </c>
      <c r="K431" s="14" t="s">
        <v>545</v>
      </c>
      <c r="L431" s="11" t="s">
        <v>546</v>
      </c>
      <c r="M431" s="11" t="s">
        <v>547</v>
      </c>
      <c r="N431" s="11" t="s">
        <v>548</v>
      </c>
      <c r="O431" s="14" t="s">
        <v>313</v>
      </c>
      <c r="P431" s="14" t="s">
        <v>357</v>
      </c>
      <c r="Q431" s="14" t="s">
        <v>358</v>
      </c>
      <c r="R431" s="14" t="s">
        <v>355</v>
      </c>
      <c r="S431" s="14" t="s">
        <v>356</v>
      </c>
      <c r="T431" s="14" t="s">
        <v>354</v>
      </c>
    </row>
    <row r="432" spans="1:20" s="17" customFormat="1">
      <c r="A432" s="14" t="s">
        <v>1063</v>
      </c>
      <c r="B432" s="12">
        <v>18</v>
      </c>
      <c r="C432" s="12" t="s">
        <v>377</v>
      </c>
      <c r="D432" s="3" t="s">
        <v>16</v>
      </c>
      <c r="E432" s="3" t="s">
        <v>1143</v>
      </c>
      <c r="F432" s="26" t="str">
        <f t="shared" si="6"/>
        <v>후기 +초등스케치북 | 사용 | 입학 | 선물 | 내돈내산 | 신학기 -중학생 -고등 -학원 -문제집 -도서 -가방</v>
      </c>
      <c r="G432" s="13">
        <v>1293</v>
      </c>
      <c r="H432" s="11" t="s">
        <v>542</v>
      </c>
      <c r="I432" s="8" t="s">
        <v>590</v>
      </c>
      <c r="J432" s="11" t="s">
        <v>544</v>
      </c>
      <c r="K432" s="14" t="s">
        <v>545</v>
      </c>
      <c r="L432" s="11" t="s">
        <v>546</v>
      </c>
      <c r="M432" s="11" t="s">
        <v>547</v>
      </c>
      <c r="N432" s="11" t="s">
        <v>548</v>
      </c>
      <c r="O432" s="14" t="s">
        <v>313</v>
      </c>
      <c r="P432" s="14" t="s">
        <v>357</v>
      </c>
      <c r="Q432" s="14" t="s">
        <v>358</v>
      </c>
      <c r="R432" s="14" t="s">
        <v>355</v>
      </c>
      <c r="S432" s="14" t="s">
        <v>356</v>
      </c>
      <c r="T432" s="14" t="s">
        <v>354</v>
      </c>
    </row>
    <row r="433" spans="1:20" s="17" customFormat="1">
      <c r="A433" s="14" t="s">
        <v>1064</v>
      </c>
      <c r="B433" s="12">
        <v>18</v>
      </c>
      <c r="C433" s="12" t="s">
        <v>377</v>
      </c>
      <c r="D433" s="3" t="s">
        <v>16</v>
      </c>
      <c r="E433" s="3" t="s">
        <v>1143</v>
      </c>
      <c r="F433" s="26" t="str">
        <f t="shared" si="6"/>
        <v>후기 +저학년스케치북 | 사용 | 입학 | 선물 | 내돈내산 | 신학기 -중학생 -고등 -학원 -문제집 -도서 -가방</v>
      </c>
      <c r="G433" s="13">
        <v>157</v>
      </c>
      <c r="H433" s="11" t="s">
        <v>542</v>
      </c>
      <c r="I433" s="8" t="s">
        <v>591</v>
      </c>
      <c r="J433" s="11" t="s">
        <v>544</v>
      </c>
      <c r="K433" s="14" t="s">
        <v>545</v>
      </c>
      <c r="L433" s="11" t="s">
        <v>546</v>
      </c>
      <c r="M433" s="11" t="s">
        <v>547</v>
      </c>
      <c r="N433" s="11" t="s">
        <v>548</v>
      </c>
      <c r="O433" s="14" t="s">
        <v>313</v>
      </c>
      <c r="P433" s="14" t="s">
        <v>357</v>
      </c>
      <c r="Q433" s="14" t="s">
        <v>358</v>
      </c>
      <c r="R433" s="14" t="s">
        <v>355</v>
      </c>
      <c r="S433" s="14" t="s">
        <v>356</v>
      </c>
      <c r="T433" s="14" t="s">
        <v>354</v>
      </c>
    </row>
    <row r="434" spans="1:20" s="17" customFormat="1">
      <c r="A434" s="14" t="s">
        <v>1065</v>
      </c>
      <c r="B434" s="12">
        <v>18</v>
      </c>
      <c r="C434" s="12" t="s">
        <v>377</v>
      </c>
      <c r="D434" s="3" t="s">
        <v>16</v>
      </c>
      <c r="E434" s="3" t="s">
        <v>1143</v>
      </c>
      <c r="F434" s="26" t="str">
        <f t="shared" si="6"/>
        <v>후기 +유치원스케치북 | 사용 | 입학 | 선물 | 내돈내산 | 신학기 -중학생 -고등 -학원 -문제집 -도서 -가방</v>
      </c>
      <c r="G434" s="13">
        <v>911</v>
      </c>
      <c r="H434" s="11" t="s">
        <v>542</v>
      </c>
      <c r="I434" s="8" t="s">
        <v>592</v>
      </c>
      <c r="J434" s="11" t="s">
        <v>544</v>
      </c>
      <c r="K434" s="14" t="s">
        <v>545</v>
      </c>
      <c r="L434" s="11" t="s">
        <v>546</v>
      </c>
      <c r="M434" s="11" t="s">
        <v>547</v>
      </c>
      <c r="N434" s="11" t="s">
        <v>548</v>
      </c>
      <c r="O434" s="14" t="s">
        <v>313</v>
      </c>
      <c r="P434" s="14" t="s">
        <v>357</v>
      </c>
      <c r="Q434" s="14" t="s">
        <v>358</v>
      </c>
      <c r="R434" s="14" t="s">
        <v>355</v>
      </c>
      <c r="S434" s="14" t="s">
        <v>356</v>
      </c>
      <c r="T434" s="14" t="s">
        <v>354</v>
      </c>
    </row>
    <row r="435" spans="1:20" s="17" customFormat="1">
      <c r="A435" s="14" t="s">
        <v>1066</v>
      </c>
      <c r="B435" s="12">
        <v>18</v>
      </c>
      <c r="C435" s="12" t="s">
        <v>377</v>
      </c>
      <c r="D435" s="3" t="s">
        <v>16</v>
      </c>
      <c r="E435" s="3" t="s">
        <v>1143</v>
      </c>
      <c r="F435" s="26" t="str">
        <f t="shared" si="6"/>
        <v>후기 +유아스케치북 | 사용 | 입학 | 선물 | 내돈내산 | 신학기 -중학생 -고등 -학원 -문제집 -도서 -가방</v>
      </c>
      <c r="G435" s="13">
        <v>1445</v>
      </c>
      <c r="H435" s="11" t="s">
        <v>542</v>
      </c>
      <c r="I435" s="8" t="s">
        <v>593</v>
      </c>
      <c r="J435" s="11" t="s">
        <v>544</v>
      </c>
      <c r="K435" s="14" t="s">
        <v>545</v>
      </c>
      <c r="L435" s="11" t="s">
        <v>546</v>
      </c>
      <c r="M435" s="11" t="s">
        <v>547</v>
      </c>
      <c r="N435" s="11" t="s">
        <v>548</v>
      </c>
      <c r="O435" s="14" t="s">
        <v>313</v>
      </c>
      <c r="P435" s="14" t="s">
        <v>357</v>
      </c>
      <c r="Q435" s="14" t="s">
        <v>358</v>
      </c>
      <c r="R435" s="14" t="s">
        <v>355</v>
      </c>
      <c r="S435" s="14" t="s">
        <v>356</v>
      </c>
      <c r="T435" s="14" t="s">
        <v>354</v>
      </c>
    </row>
    <row r="436" spans="1:20" s="17" customFormat="1">
      <c r="A436" s="14" t="s">
        <v>1067</v>
      </c>
      <c r="B436" s="12">
        <v>18</v>
      </c>
      <c r="C436" s="12" t="s">
        <v>377</v>
      </c>
      <c r="D436" s="3" t="s">
        <v>16</v>
      </c>
      <c r="E436" s="3" t="s">
        <v>1143</v>
      </c>
      <c r="F436" s="26" t="str">
        <f t="shared" si="6"/>
        <v>후기 +아동스케치북 | 사용 | 입학 | 선물 | 내돈내산 | 신학기 -중학생 -고등 -학원 -문제집 -도서 -가방</v>
      </c>
      <c r="G436" s="13">
        <v>605</v>
      </c>
      <c r="H436" s="11" t="s">
        <v>542</v>
      </c>
      <c r="I436" s="8" t="s">
        <v>594</v>
      </c>
      <c r="J436" s="11" t="s">
        <v>544</v>
      </c>
      <c r="K436" s="14" t="s">
        <v>545</v>
      </c>
      <c r="L436" s="11" t="s">
        <v>546</v>
      </c>
      <c r="M436" s="11" t="s">
        <v>547</v>
      </c>
      <c r="N436" s="11" t="s">
        <v>548</v>
      </c>
      <c r="O436" s="14" t="s">
        <v>313</v>
      </c>
      <c r="P436" s="14" t="s">
        <v>357</v>
      </c>
      <c r="Q436" s="14" t="s">
        <v>358</v>
      </c>
      <c r="R436" s="14" t="s">
        <v>355</v>
      </c>
      <c r="S436" s="14" t="s">
        <v>356</v>
      </c>
      <c r="T436" s="14" t="s">
        <v>354</v>
      </c>
    </row>
    <row r="437" spans="1:20" s="17" customFormat="1">
      <c r="A437" s="14" t="s">
        <v>1068</v>
      </c>
      <c r="B437" s="12">
        <v>18</v>
      </c>
      <c r="C437" s="12" t="s">
        <v>377</v>
      </c>
      <c r="D437" s="3" t="s">
        <v>16</v>
      </c>
      <c r="E437" s="3" t="s">
        <v>1143</v>
      </c>
      <c r="F437" s="26" t="str">
        <f t="shared" si="6"/>
        <v>후기 +어린이스케치북 | 사용 | 입학 | 선물 | 내돈내산 | 신학기 -중학생 -고등 -학원 -문제집 -도서 -가방</v>
      </c>
      <c r="G437" s="13">
        <v>2733</v>
      </c>
      <c r="H437" s="11" t="s">
        <v>542</v>
      </c>
      <c r="I437" s="8" t="s">
        <v>595</v>
      </c>
      <c r="J437" s="11" t="s">
        <v>544</v>
      </c>
      <c r="K437" s="14" t="s">
        <v>545</v>
      </c>
      <c r="L437" s="11" t="s">
        <v>546</v>
      </c>
      <c r="M437" s="11" t="s">
        <v>547</v>
      </c>
      <c r="N437" s="11" t="s">
        <v>548</v>
      </c>
      <c r="O437" s="14" t="s">
        <v>313</v>
      </c>
      <c r="P437" s="14" t="s">
        <v>357</v>
      </c>
      <c r="Q437" s="14" t="s">
        <v>358</v>
      </c>
      <c r="R437" s="14" t="s">
        <v>355</v>
      </c>
      <c r="S437" s="14" t="s">
        <v>356</v>
      </c>
      <c r="T437" s="14" t="s">
        <v>354</v>
      </c>
    </row>
    <row r="438" spans="1:20" s="17" customFormat="1">
      <c r="A438" s="14" t="s">
        <v>1069</v>
      </c>
      <c r="B438" s="12">
        <v>18</v>
      </c>
      <c r="C438" s="12" t="s">
        <v>377</v>
      </c>
      <c r="D438" s="3" t="s">
        <v>16</v>
      </c>
      <c r="E438" s="3" t="s">
        <v>1143</v>
      </c>
      <c r="F438" s="26" t="str">
        <f t="shared" si="6"/>
        <v>후기 +초등악기 | 사용 | 입학 | 선물 | 내돈내산 | 신학기 -중학생 -고등 -학원 -문제집 -도서 -가방</v>
      </c>
      <c r="G438" s="13">
        <v>5563</v>
      </c>
      <c r="H438" s="11" t="s">
        <v>542</v>
      </c>
      <c r="I438" s="8" t="s">
        <v>596</v>
      </c>
      <c r="J438" s="11" t="s">
        <v>544</v>
      </c>
      <c r="K438" s="14" t="s">
        <v>545</v>
      </c>
      <c r="L438" s="11" t="s">
        <v>546</v>
      </c>
      <c r="M438" s="11" t="s">
        <v>547</v>
      </c>
      <c r="N438" s="11" t="s">
        <v>548</v>
      </c>
      <c r="O438" s="14" t="s">
        <v>313</v>
      </c>
      <c r="P438" s="14" t="s">
        <v>357</v>
      </c>
      <c r="Q438" s="14" t="s">
        <v>358</v>
      </c>
      <c r="R438" s="14" t="s">
        <v>355</v>
      </c>
      <c r="S438" s="14" t="s">
        <v>356</v>
      </c>
      <c r="T438" s="14" t="s">
        <v>354</v>
      </c>
    </row>
    <row r="439" spans="1:20" s="17" customFormat="1">
      <c r="A439" s="14" t="s">
        <v>1070</v>
      </c>
      <c r="B439" s="12">
        <v>18</v>
      </c>
      <c r="C439" s="12" t="s">
        <v>377</v>
      </c>
      <c r="D439" s="3" t="s">
        <v>16</v>
      </c>
      <c r="E439" s="3" t="s">
        <v>1143</v>
      </c>
      <c r="F439" s="26" t="str">
        <f t="shared" si="6"/>
        <v>후기 +저학년악기 | 사용 | 입학 | 선물 | 내돈내산 | 신학기 -중학생 -고등 -학원 -문제집 -도서 -가방</v>
      </c>
      <c r="G439" s="13">
        <v>592</v>
      </c>
      <c r="H439" s="11" t="s">
        <v>542</v>
      </c>
      <c r="I439" s="8" t="s">
        <v>597</v>
      </c>
      <c r="J439" s="11" t="s">
        <v>544</v>
      </c>
      <c r="K439" s="14" t="s">
        <v>545</v>
      </c>
      <c r="L439" s="11" t="s">
        <v>546</v>
      </c>
      <c r="M439" s="11" t="s">
        <v>547</v>
      </c>
      <c r="N439" s="11" t="s">
        <v>548</v>
      </c>
      <c r="O439" s="14" t="s">
        <v>313</v>
      </c>
      <c r="P439" s="14" t="s">
        <v>357</v>
      </c>
      <c r="Q439" s="14" t="s">
        <v>358</v>
      </c>
      <c r="R439" s="14" t="s">
        <v>355</v>
      </c>
      <c r="S439" s="14" t="s">
        <v>356</v>
      </c>
      <c r="T439" s="14" t="s">
        <v>354</v>
      </c>
    </row>
    <row r="440" spans="1:20" s="17" customFormat="1">
      <c r="A440" s="14" t="s">
        <v>1071</v>
      </c>
      <c r="B440" s="12">
        <v>18</v>
      </c>
      <c r="C440" s="12" t="s">
        <v>377</v>
      </c>
      <c r="D440" s="3" t="s">
        <v>16</v>
      </c>
      <c r="E440" s="3" t="s">
        <v>1143</v>
      </c>
      <c r="F440" s="26" t="str">
        <f t="shared" si="6"/>
        <v>후기 +유치원악기 | 사용 | 입학 | 선물 | 내돈내산 | 신학기 -중학생 -고등 -학원 -문제집 -도서 -가방</v>
      </c>
      <c r="G440" s="13">
        <v>1994</v>
      </c>
      <c r="H440" s="11" t="s">
        <v>542</v>
      </c>
      <c r="I440" s="8" t="s">
        <v>598</v>
      </c>
      <c r="J440" s="11" t="s">
        <v>544</v>
      </c>
      <c r="K440" s="14" t="s">
        <v>545</v>
      </c>
      <c r="L440" s="11" t="s">
        <v>546</v>
      </c>
      <c r="M440" s="11" t="s">
        <v>547</v>
      </c>
      <c r="N440" s="11" t="s">
        <v>548</v>
      </c>
      <c r="O440" s="14" t="s">
        <v>313</v>
      </c>
      <c r="P440" s="14" t="s">
        <v>357</v>
      </c>
      <c r="Q440" s="14" t="s">
        <v>358</v>
      </c>
      <c r="R440" s="14" t="s">
        <v>355</v>
      </c>
      <c r="S440" s="14" t="s">
        <v>356</v>
      </c>
      <c r="T440" s="14" t="s">
        <v>354</v>
      </c>
    </row>
    <row r="441" spans="1:20" s="17" customFormat="1">
      <c r="A441" s="14" t="s">
        <v>1072</v>
      </c>
      <c r="B441" s="12">
        <v>18</v>
      </c>
      <c r="C441" s="12" t="s">
        <v>377</v>
      </c>
      <c r="D441" s="3" t="s">
        <v>16</v>
      </c>
      <c r="E441" s="3" t="s">
        <v>1143</v>
      </c>
      <c r="F441" s="26" t="str">
        <f t="shared" si="6"/>
        <v>후기 +유아악기 | 사용 | 입학 | 선물 | 내돈내산 | 신학기 -중학생 -고등 -학원 -문제집 -도서 -가방</v>
      </c>
      <c r="G441" s="13">
        <v>3822</v>
      </c>
      <c r="H441" s="11" t="s">
        <v>542</v>
      </c>
      <c r="I441" s="8" t="s">
        <v>599</v>
      </c>
      <c r="J441" s="11" t="s">
        <v>544</v>
      </c>
      <c r="K441" s="14" t="s">
        <v>545</v>
      </c>
      <c r="L441" s="11" t="s">
        <v>546</v>
      </c>
      <c r="M441" s="11" t="s">
        <v>547</v>
      </c>
      <c r="N441" s="11" t="s">
        <v>548</v>
      </c>
      <c r="O441" s="14" t="s">
        <v>313</v>
      </c>
      <c r="P441" s="14" t="s">
        <v>357</v>
      </c>
      <c r="Q441" s="14" t="s">
        <v>358</v>
      </c>
      <c r="R441" s="14" t="s">
        <v>355</v>
      </c>
      <c r="S441" s="14" t="s">
        <v>356</v>
      </c>
      <c r="T441" s="14" t="s">
        <v>354</v>
      </c>
    </row>
    <row r="442" spans="1:20" s="17" customFormat="1">
      <c r="A442" s="14" t="s">
        <v>1073</v>
      </c>
      <c r="B442" s="12">
        <v>18</v>
      </c>
      <c r="C442" s="12" t="s">
        <v>377</v>
      </c>
      <c r="D442" s="3" t="s">
        <v>16</v>
      </c>
      <c r="E442" s="3" t="s">
        <v>1143</v>
      </c>
      <c r="F442" s="26" t="str">
        <f t="shared" si="6"/>
        <v>후기 +아동악기 | 사용 | 입학 | 선물 | 내돈내산 | 신학기 -중학생 -고등 -학원 -문제집 -도서 -가방</v>
      </c>
      <c r="G442" s="13">
        <v>2198</v>
      </c>
      <c r="H442" s="11" t="s">
        <v>542</v>
      </c>
      <c r="I442" s="8" t="s">
        <v>600</v>
      </c>
      <c r="J442" s="11" t="s">
        <v>544</v>
      </c>
      <c r="K442" s="14" t="s">
        <v>545</v>
      </c>
      <c r="L442" s="11" t="s">
        <v>546</v>
      </c>
      <c r="M442" s="11" t="s">
        <v>547</v>
      </c>
      <c r="N442" s="11" t="s">
        <v>548</v>
      </c>
      <c r="O442" s="14" t="s">
        <v>313</v>
      </c>
      <c r="P442" s="14" t="s">
        <v>357</v>
      </c>
      <c r="Q442" s="14" t="s">
        <v>358</v>
      </c>
      <c r="R442" s="14" t="s">
        <v>355</v>
      </c>
      <c r="S442" s="14" t="s">
        <v>356</v>
      </c>
      <c r="T442" s="14" t="s">
        <v>354</v>
      </c>
    </row>
    <row r="443" spans="1:20" s="17" customFormat="1">
      <c r="A443" s="14" t="s">
        <v>1074</v>
      </c>
      <c r="B443" s="12">
        <v>18</v>
      </c>
      <c r="C443" s="12" t="s">
        <v>377</v>
      </c>
      <c r="D443" s="3" t="s">
        <v>16</v>
      </c>
      <c r="E443" s="3" t="s">
        <v>1143</v>
      </c>
      <c r="F443" s="26" t="str">
        <f t="shared" si="6"/>
        <v>후기 +어린이악기 | 사용 | 입학 | 선물 | 내돈내산 | 신학기 -중학생 -고등 -학원 -문제집 -도서 -가방</v>
      </c>
      <c r="G443" s="13">
        <v>9148</v>
      </c>
      <c r="H443" s="11" t="s">
        <v>542</v>
      </c>
      <c r="I443" s="8" t="s">
        <v>601</v>
      </c>
      <c r="J443" s="11" t="s">
        <v>544</v>
      </c>
      <c r="K443" s="14" t="s">
        <v>545</v>
      </c>
      <c r="L443" s="11" t="s">
        <v>546</v>
      </c>
      <c r="M443" s="11" t="s">
        <v>547</v>
      </c>
      <c r="N443" s="11" t="s">
        <v>548</v>
      </c>
      <c r="O443" s="14" t="s">
        <v>313</v>
      </c>
      <c r="P443" s="14" t="s">
        <v>357</v>
      </c>
      <c r="Q443" s="14" t="s">
        <v>358</v>
      </c>
      <c r="R443" s="14" t="s">
        <v>355</v>
      </c>
      <c r="S443" s="14" t="s">
        <v>356</v>
      </c>
      <c r="T443" s="14" t="s">
        <v>354</v>
      </c>
    </row>
    <row r="444" spans="1:20" s="17" customFormat="1">
      <c r="A444" s="14" t="s">
        <v>1075</v>
      </c>
      <c r="B444" s="12">
        <v>18</v>
      </c>
      <c r="C444" s="12" t="s">
        <v>377</v>
      </c>
      <c r="D444" s="3" t="s">
        <v>16</v>
      </c>
      <c r="E444" s="3" t="s">
        <v>1143</v>
      </c>
      <c r="F444" s="26" t="str">
        <f t="shared" si="6"/>
        <v>후기 +초등필통 | 사용 | 입학 | 선물 | 내돈내산 | 신학기 -중학생 -고등 -학원 -문제집 -도서 -가방</v>
      </c>
      <c r="G444" s="13">
        <v>2716</v>
      </c>
      <c r="H444" s="11" t="s">
        <v>542</v>
      </c>
      <c r="I444" s="8" t="s">
        <v>602</v>
      </c>
      <c r="J444" s="11" t="s">
        <v>544</v>
      </c>
      <c r="K444" s="14" t="s">
        <v>545</v>
      </c>
      <c r="L444" s="11" t="s">
        <v>546</v>
      </c>
      <c r="M444" s="11" t="s">
        <v>547</v>
      </c>
      <c r="N444" s="11" t="s">
        <v>548</v>
      </c>
      <c r="O444" s="14" t="s">
        <v>313</v>
      </c>
      <c r="P444" s="14" t="s">
        <v>357</v>
      </c>
      <c r="Q444" s="14" t="s">
        <v>358</v>
      </c>
      <c r="R444" s="14" t="s">
        <v>355</v>
      </c>
      <c r="S444" s="14" t="s">
        <v>356</v>
      </c>
      <c r="T444" s="14" t="s">
        <v>354</v>
      </c>
    </row>
    <row r="445" spans="1:20" s="17" customFormat="1">
      <c r="A445" s="14" t="s">
        <v>1076</v>
      </c>
      <c r="B445" s="12">
        <v>18</v>
      </c>
      <c r="C445" s="12" t="s">
        <v>377</v>
      </c>
      <c r="D445" s="3" t="s">
        <v>16</v>
      </c>
      <c r="E445" s="3" t="s">
        <v>1143</v>
      </c>
      <c r="F445" s="26" t="str">
        <f t="shared" si="6"/>
        <v>후기 +저학년필통 | 사용 | 입학 | 선물 | 내돈내산 | 신학기 -중학생 -고등 -학원 -문제집 -도서 -가방</v>
      </c>
      <c r="G445" s="13">
        <v>309</v>
      </c>
      <c r="H445" s="11" t="s">
        <v>542</v>
      </c>
      <c r="I445" s="8" t="s">
        <v>603</v>
      </c>
      <c r="J445" s="11" t="s">
        <v>544</v>
      </c>
      <c r="K445" s="14" t="s">
        <v>545</v>
      </c>
      <c r="L445" s="11" t="s">
        <v>546</v>
      </c>
      <c r="M445" s="11" t="s">
        <v>547</v>
      </c>
      <c r="N445" s="11" t="s">
        <v>548</v>
      </c>
      <c r="O445" s="14" t="s">
        <v>313</v>
      </c>
      <c r="P445" s="14" t="s">
        <v>357</v>
      </c>
      <c r="Q445" s="14" t="s">
        <v>358</v>
      </c>
      <c r="R445" s="14" t="s">
        <v>355</v>
      </c>
      <c r="S445" s="14" t="s">
        <v>356</v>
      </c>
      <c r="T445" s="14" t="s">
        <v>354</v>
      </c>
    </row>
    <row r="446" spans="1:20" s="17" customFormat="1">
      <c r="A446" s="14" t="s">
        <v>1077</v>
      </c>
      <c r="B446" s="12">
        <v>18</v>
      </c>
      <c r="C446" s="12" t="s">
        <v>377</v>
      </c>
      <c r="D446" s="3" t="s">
        <v>16</v>
      </c>
      <c r="E446" s="3" t="s">
        <v>1143</v>
      </c>
      <c r="F446" s="26" t="str">
        <f t="shared" si="6"/>
        <v>후기 +유치원필통 | 사용 | 입학 | 선물 | 내돈내산 | 신학기 -중학생 -고등 -학원 -문제집 -도서 -가방</v>
      </c>
      <c r="G446" s="13">
        <v>713</v>
      </c>
      <c r="H446" s="11" t="s">
        <v>542</v>
      </c>
      <c r="I446" s="8" t="s">
        <v>604</v>
      </c>
      <c r="J446" s="11" t="s">
        <v>544</v>
      </c>
      <c r="K446" s="14" t="s">
        <v>545</v>
      </c>
      <c r="L446" s="11" t="s">
        <v>546</v>
      </c>
      <c r="M446" s="11" t="s">
        <v>547</v>
      </c>
      <c r="N446" s="11" t="s">
        <v>548</v>
      </c>
      <c r="O446" s="14" t="s">
        <v>313</v>
      </c>
      <c r="P446" s="14" t="s">
        <v>357</v>
      </c>
      <c r="Q446" s="14" t="s">
        <v>358</v>
      </c>
      <c r="R446" s="14" t="s">
        <v>355</v>
      </c>
      <c r="S446" s="14" t="s">
        <v>356</v>
      </c>
      <c r="T446" s="14" t="s">
        <v>354</v>
      </c>
    </row>
    <row r="447" spans="1:20" s="17" customFormat="1">
      <c r="A447" s="14" t="s">
        <v>1078</v>
      </c>
      <c r="B447" s="12">
        <v>18</v>
      </c>
      <c r="C447" s="12" t="s">
        <v>377</v>
      </c>
      <c r="D447" s="3" t="s">
        <v>16</v>
      </c>
      <c r="E447" s="3" t="s">
        <v>1143</v>
      </c>
      <c r="F447" s="26" t="str">
        <f t="shared" si="6"/>
        <v>후기 +유아필통 | 사용 | 입학 | 선물 | 내돈내산 | 신학기 -중학생 -고등 -학원 -문제집 -도서 -가방</v>
      </c>
      <c r="G447" s="13">
        <v>438</v>
      </c>
      <c r="H447" s="11" t="s">
        <v>542</v>
      </c>
      <c r="I447" s="8" t="s">
        <v>605</v>
      </c>
      <c r="J447" s="11" t="s">
        <v>544</v>
      </c>
      <c r="K447" s="14" t="s">
        <v>545</v>
      </c>
      <c r="L447" s="11" t="s">
        <v>546</v>
      </c>
      <c r="M447" s="11" t="s">
        <v>547</v>
      </c>
      <c r="N447" s="11" t="s">
        <v>548</v>
      </c>
      <c r="O447" s="14" t="s">
        <v>313</v>
      </c>
      <c r="P447" s="14" t="s">
        <v>357</v>
      </c>
      <c r="Q447" s="14" t="s">
        <v>358</v>
      </c>
      <c r="R447" s="14" t="s">
        <v>355</v>
      </c>
      <c r="S447" s="14" t="s">
        <v>356</v>
      </c>
      <c r="T447" s="14" t="s">
        <v>354</v>
      </c>
    </row>
    <row r="448" spans="1:20" s="17" customFormat="1">
      <c r="A448" s="14" t="s">
        <v>1079</v>
      </c>
      <c r="B448" s="12">
        <v>18</v>
      </c>
      <c r="C448" s="12" t="s">
        <v>377</v>
      </c>
      <c r="D448" s="3" t="s">
        <v>16</v>
      </c>
      <c r="E448" s="3" t="s">
        <v>1143</v>
      </c>
      <c r="F448" s="26" t="str">
        <f t="shared" si="6"/>
        <v>후기 +아동필통 | 사용 | 입학 | 선물 | 내돈내산 | 신학기 -중학생 -고등 -학원 -문제집 -도서 -가방</v>
      </c>
      <c r="G448" s="13">
        <v>422</v>
      </c>
      <c r="H448" s="11" t="s">
        <v>542</v>
      </c>
      <c r="I448" s="8" t="s">
        <v>606</v>
      </c>
      <c r="J448" s="11" t="s">
        <v>544</v>
      </c>
      <c r="K448" s="14" t="s">
        <v>545</v>
      </c>
      <c r="L448" s="11" t="s">
        <v>546</v>
      </c>
      <c r="M448" s="11" t="s">
        <v>547</v>
      </c>
      <c r="N448" s="11" t="s">
        <v>548</v>
      </c>
      <c r="O448" s="14" t="s">
        <v>313</v>
      </c>
      <c r="P448" s="14" t="s">
        <v>357</v>
      </c>
      <c r="Q448" s="14" t="s">
        <v>358</v>
      </c>
      <c r="R448" s="14" t="s">
        <v>355</v>
      </c>
      <c r="S448" s="14" t="s">
        <v>356</v>
      </c>
      <c r="T448" s="14" t="s">
        <v>354</v>
      </c>
    </row>
    <row r="449" spans="1:20" s="17" customFormat="1">
      <c r="A449" s="14" t="s">
        <v>1080</v>
      </c>
      <c r="B449" s="12">
        <v>18</v>
      </c>
      <c r="C449" s="12" t="s">
        <v>377</v>
      </c>
      <c r="D449" s="3" t="s">
        <v>16</v>
      </c>
      <c r="E449" s="3" t="s">
        <v>1143</v>
      </c>
      <c r="F449" s="26" t="str">
        <f t="shared" si="6"/>
        <v>후기 +어린이필통 | 사용 | 입학 | 선물 | 내돈내산 | 신학기 -중학생 -고등 -학원 -문제집 -도서 -가방</v>
      </c>
      <c r="G449" s="13">
        <v>2092</v>
      </c>
      <c r="H449" s="11" t="s">
        <v>542</v>
      </c>
      <c r="I449" s="8" t="s">
        <v>607</v>
      </c>
      <c r="J449" s="11" t="s">
        <v>544</v>
      </c>
      <c r="K449" s="14" t="s">
        <v>545</v>
      </c>
      <c r="L449" s="11" t="s">
        <v>546</v>
      </c>
      <c r="M449" s="11" t="s">
        <v>547</v>
      </c>
      <c r="N449" s="11" t="s">
        <v>548</v>
      </c>
      <c r="O449" s="14" t="s">
        <v>313</v>
      </c>
      <c r="P449" s="14" t="s">
        <v>357</v>
      </c>
      <c r="Q449" s="14" t="s">
        <v>358</v>
      </c>
      <c r="R449" s="14" t="s">
        <v>355</v>
      </c>
      <c r="S449" s="14" t="s">
        <v>356</v>
      </c>
      <c r="T449" s="14" t="s">
        <v>354</v>
      </c>
    </row>
    <row r="450" spans="1:20" s="17" customFormat="1">
      <c r="A450" s="14" t="s">
        <v>1081</v>
      </c>
      <c r="B450" s="12">
        <v>18</v>
      </c>
      <c r="C450" s="12" t="s">
        <v>377</v>
      </c>
      <c r="D450" s="3" t="s">
        <v>16</v>
      </c>
      <c r="E450" s="3" t="s">
        <v>1143</v>
      </c>
      <c r="F450" s="26" t="str">
        <f t="shared" si="6"/>
        <v>후기 +초등딱풀 | 사용 | 입학 | 선물 | 내돈내산 | 신학기 -중학생 -고등 -학원 -문제집 -도서 -가방</v>
      </c>
      <c r="G450" s="13">
        <v>283</v>
      </c>
      <c r="H450" s="11" t="s">
        <v>542</v>
      </c>
      <c r="I450" s="8" t="s">
        <v>608</v>
      </c>
      <c r="J450" s="11" t="s">
        <v>544</v>
      </c>
      <c r="K450" s="14" t="s">
        <v>545</v>
      </c>
      <c r="L450" s="11" t="s">
        <v>546</v>
      </c>
      <c r="M450" s="11" t="s">
        <v>547</v>
      </c>
      <c r="N450" s="11" t="s">
        <v>548</v>
      </c>
      <c r="O450" s="14" t="s">
        <v>313</v>
      </c>
      <c r="P450" s="14" t="s">
        <v>357</v>
      </c>
      <c r="Q450" s="14" t="s">
        <v>358</v>
      </c>
      <c r="R450" s="14" t="s">
        <v>355</v>
      </c>
      <c r="S450" s="14" t="s">
        <v>356</v>
      </c>
      <c r="T450" s="14" t="s">
        <v>354</v>
      </c>
    </row>
    <row r="451" spans="1:20" s="17" customFormat="1">
      <c r="A451" s="14" t="s">
        <v>1082</v>
      </c>
      <c r="B451" s="12">
        <v>18</v>
      </c>
      <c r="C451" s="12" t="s">
        <v>377</v>
      </c>
      <c r="D451" s="3" t="s">
        <v>16</v>
      </c>
      <c r="E451" s="3" t="s">
        <v>1143</v>
      </c>
      <c r="F451" s="26" t="str">
        <f t="shared" si="6"/>
        <v>후기 +저학년딱풀 | 사용 | 입학 | 선물 | 내돈내산 | 신학기 -중학생 -고등 -학원 -문제집 -도서 -가방</v>
      </c>
      <c r="G451" s="13">
        <v>44</v>
      </c>
      <c r="H451" s="11" t="s">
        <v>542</v>
      </c>
      <c r="I451" s="8" t="s">
        <v>609</v>
      </c>
      <c r="J451" s="11" t="s">
        <v>544</v>
      </c>
      <c r="K451" s="14" t="s">
        <v>545</v>
      </c>
      <c r="L451" s="11" t="s">
        <v>546</v>
      </c>
      <c r="M451" s="11" t="s">
        <v>547</v>
      </c>
      <c r="N451" s="11" t="s">
        <v>548</v>
      </c>
      <c r="O451" s="14" t="s">
        <v>313</v>
      </c>
      <c r="P451" s="14" t="s">
        <v>357</v>
      </c>
      <c r="Q451" s="14" t="s">
        <v>358</v>
      </c>
      <c r="R451" s="14" t="s">
        <v>355</v>
      </c>
      <c r="S451" s="14" t="s">
        <v>356</v>
      </c>
      <c r="T451" s="14" t="s">
        <v>354</v>
      </c>
    </row>
    <row r="452" spans="1:20" s="17" customFormat="1">
      <c r="A452" s="14" t="s">
        <v>1083</v>
      </c>
      <c r="B452" s="12">
        <v>18</v>
      </c>
      <c r="C452" s="12" t="s">
        <v>377</v>
      </c>
      <c r="D452" s="3" t="s">
        <v>16</v>
      </c>
      <c r="E452" s="3" t="s">
        <v>1143</v>
      </c>
      <c r="F452" s="26" t="str">
        <f t="shared" si="6"/>
        <v>후기 +유치원딱풀 | 사용 | 입학 | 선물 | 내돈내산 | 신학기 -중학생 -고등 -학원 -문제집 -도서 -가방</v>
      </c>
      <c r="G452" s="13">
        <v>171</v>
      </c>
      <c r="H452" s="11" t="s">
        <v>542</v>
      </c>
      <c r="I452" s="8" t="s">
        <v>610</v>
      </c>
      <c r="J452" s="11" t="s">
        <v>544</v>
      </c>
      <c r="K452" s="14" t="s">
        <v>545</v>
      </c>
      <c r="L452" s="11" t="s">
        <v>546</v>
      </c>
      <c r="M452" s="11" t="s">
        <v>547</v>
      </c>
      <c r="N452" s="11" t="s">
        <v>548</v>
      </c>
      <c r="O452" s="14" t="s">
        <v>313</v>
      </c>
      <c r="P452" s="14" t="s">
        <v>357</v>
      </c>
      <c r="Q452" s="14" t="s">
        <v>358</v>
      </c>
      <c r="R452" s="14" t="s">
        <v>355</v>
      </c>
      <c r="S452" s="14" t="s">
        <v>356</v>
      </c>
      <c r="T452" s="14" t="s">
        <v>354</v>
      </c>
    </row>
    <row r="453" spans="1:20" s="17" customFormat="1">
      <c r="A453" s="14" t="s">
        <v>1084</v>
      </c>
      <c r="B453" s="12">
        <v>18</v>
      </c>
      <c r="C453" s="12" t="s">
        <v>377</v>
      </c>
      <c r="D453" s="3" t="s">
        <v>16</v>
      </c>
      <c r="E453" s="3" t="s">
        <v>1143</v>
      </c>
      <c r="F453" s="26" t="str">
        <f t="shared" si="6"/>
        <v>후기 +유아딱풀 | 사용 | 입학 | 선물 | 내돈내산 | 신학기 -중학생 -고등 -학원 -문제집 -도서 -가방</v>
      </c>
      <c r="G453" s="13">
        <v>341</v>
      </c>
      <c r="H453" s="11" t="s">
        <v>542</v>
      </c>
      <c r="I453" s="8" t="s">
        <v>611</v>
      </c>
      <c r="J453" s="11" t="s">
        <v>544</v>
      </c>
      <c r="K453" s="14" t="s">
        <v>545</v>
      </c>
      <c r="L453" s="11" t="s">
        <v>546</v>
      </c>
      <c r="M453" s="11" t="s">
        <v>547</v>
      </c>
      <c r="N453" s="11" t="s">
        <v>548</v>
      </c>
      <c r="O453" s="14" t="s">
        <v>313</v>
      </c>
      <c r="P453" s="14" t="s">
        <v>357</v>
      </c>
      <c r="Q453" s="14" t="s">
        <v>358</v>
      </c>
      <c r="R453" s="14" t="s">
        <v>355</v>
      </c>
      <c r="S453" s="14" t="s">
        <v>356</v>
      </c>
      <c r="T453" s="14" t="s">
        <v>354</v>
      </c>
    </row>
    <row r="454" spans="1:20" s="17" customFormat="1">
      <c r="A454" s="14" t="s">
        <v>1085</v>
      </c>
      <c r="B454" s="12">
        <v>18</v>
      </c>
      <c r="C454" s="12" t="s">
        <v>377</v>
      </c>
      <c r="D454" s="3" t="s">
        <v>16</v>
      </c>
      <c r="E454" s="3" t="s">
        <v>1143</v>
      </c>
      <c r="F454" s="26" t="str">
        <f t="shared" si="6"/>
        <v>후기 +아동딱풀 | 사용 | 입학 | 선물 | 내돈내산 | 신학기 -중학생 -고등 -학원 -문제집 -도서 -가방</v>
      </c>
      <c r="G454" s="13">
        <v>87</v>
      </c>
      <c r="H454" s="11" t="s">
        <v>542</v>
      </c>
      <c r="I454" s="8" t="s">
        <v>612</v>
      </c>
      <c r="J454" s="11" t="s">
        <v>544</v>
      </c>
      <c r="K454" s="14" t="s">
        <v>545</v>
      </c>
      <c r="L454" s="11" t="s">
        <v>546</v>
      </c>
      <c r="M454" s="11" t="s">
        <v>547</v>
      </c>
      <c r="N454" s="11" t="s">
        <v>548</v>
      </c>
      <c r="O454" s="14" t="s">
        <v>313</v>
      </c>
      <c r="P454" s="14" t="s">
        <v>357</v>
      </c>
      <c r="Q454" s="14" t="s">
        <v>358</v>
      </c>
      <c r="R454" s="14" t="s">
        <v>355</v>
      </c>
      <c r="S454" s="14" t="s">
        <v>356</v>
      </c>
      <c r="T454" s="14" t="s">
        <v>354</v>
      </c>
    </row>
    <row r="455" spans="1:20" s="17" customFormat="1">
      <c r="A455" s="14" t="s">
        <v>1086</v>
      </c>
      <c r="B455" s="12">
        <v>18</v>
      </c>
      <c r="C455" s="12" t="s">
        <v>377</v>
      </c>
      <c r="D455" s="3" t="s">
        <v>16</v>
      </c>
      <c r="E455" s="3" t="s">
        <v>1143</v>
      </c>
      <c r="F455" s="26" t="str">
        <f t="shared" si="6"/>
        <v>후기 +어린이딱풀 | 사용 | 입학 | 선물 | 내돈내산 | 신학기 -중학생 -고등 -학원 -문제집 -도서 -가방</v>
      </c>
      <c r="G455" s="13">
        <v>489</v>
      </c>
      <c r="H455" s="11" t="s">
        <v>542</v>
      </c>
      <c r="I455" s="8" t="s">
        <v>613</v>
      </c>
      <c r="J455" s="11" t="s">
        <v>544</v>
      </c>
      <c r="K455" s="14" t="s">
        <v>545</v>
      </c>
      <c r="L455" s="11" t="s">
        <v>546</v>
      </c>
      <c r="M455" s="11" t="s">
        <v>547</v>
      </c>
      <c r="N455" s="11" t="s">
        <v>548</v>
      </c>
      <c r="O455" s="14" t="s">
        <v>313</v>
      </c>
      <c r="P455" s="14" t="s">
        <v>357</v>
      </c>
      <c r="Q455" s="14" t="s">
        <v>358</v>
      </c>
      <c r="R455" s="14" t="s">
        <v>355</v>
      </c>
      <c r="S455" s="14" t="s">
        <v>356</v>
      </c>
      <c r="T455" s="14" t="s">
        <v>354</v>
      </c>
    </row>
    <row r="456" spans="1:20" s="17" customFormat="1">
      <c r="A456" s="14" t="s">
        <v>1087</v>
      </c>
      <c r="B456" s="12">
        <v>18</v>
      </c>
      <c r="C456" s="12" t="s">
        <v>377</v>
      </c>
      <c r="D456" s="3" t="s">
        <v>16</v>
      </c>
      <c r="E456" s="3" t="s">
        <v>1143</v>
      </c>
      <c r="F456" s="26" t="str">
        <f t="shared" si="6"/>
        <v>후기 +초등크레파스 | 사용 | 입학 | 선물 | 내돈내산 | 신학기 -중학생 -고등 -학원 -문제집 -도서 -가방</v>
      </c>
      <c r="G456" s="13">
        <v>1564</v>
      </c>
      <c r="H456" s="11" t="s">
        <v>542</v>
      </c>
      <c r="I456" s="8" t="s">
        <v>614</v>
      </c>
      <c r="J456" s="11" t="s">
        <v>544</v>
      </c>
      <c r="K456" s="14" t="s">
        <v>545</v>
      </c>
      <c r="L456" s="11" t="s">
        <v>546</v>
      </c>
      <c r="M456" s="11" t="s">
        <v>547</v>
      </c>
      <c r="N456" s="11" t="s">
        <v>548</v>
      </c>
      <c r="O456" s="14" t="s">
        <v>313</v>
      </c>
      <c r="P456" s="14" t="s">
        <v>357</v>
      </c>
      <c r="Q456" s="14" t="s">
        <v>358</v>
      </c>
      <c r="R456" s="14" t="s">
        <v>355</v>
      </c>
      <c r="S456" s="14" t="s">
        <v>356</v>
      </c>
      <c r="T456" s="14" t="s">
        <v>354</v>
      </c>
    </row>
    <row r="457" spans="1:20" s="17" customFormat="1">
      <c r="A457" s="14" t="s">
        <v>1088</v>
      </c>
      <c r="B457" s="12">
        <v>18</v>
      </c>
      <c r="C457" s="12" t="s">
        <v>377</v>
      </c>
      <c r="D457" s="3" t="s">
        <v>16</v>
      </c>
      <c r="E457" s="3" t="s">
        <v>1143</v>
      </c>
      <c r="F457" s="26" t="str">
        <f t="shared" si="6"/>
        <v>후기 +저학년크레파스 | 사용 | 입학 | 선물 | 내돈내산 | 신학기 -중학생 -고등 -학원 -문제집 -도서 -가방</v>
      </c>
      <c r="G457" s="13">
        <v>228</v>
      </c>
      <c r="H457" s="11" t="s">
        <v>542</v>
      </c>
      <c r="I457" s="8" t="s">
        <v>615</v>
      </c>
      <c r="J457" s="11" t="s">
        <v>544</v>
      </c>
      <c r="K457" s="14" t="s">
        <v>545</v>
      </c>
      <c r="L457" s="11" t="s">
        <v>546</v>
      </c>
      <c r="M457" s="11" t="s">
        <v>547</v>
      </c>
      <c r="N457" s="11" t="s">
        <v>548</v>
      </c>
      <c r="O457" s="14" t="s">
        <v>313</v>
      </c>
      <c r="P457" s="14" t="s">
        <v>357</v>
      </c>
      <c r="Q457" s="14" t="s">
        <v>358</v>
      </c>
      <c r="R457" s="14" t="s">
        <v>355</v>
      </c>
      <c r="S457" s="14" t="s">
        <v>356</v>
      </c>
      <c r="T457" s="14" t="s">
        <v>354</v>
      </c>
    </row>
    <row r="458" spans="1:20" s="17" customFormat="1">
      <c r="A458" s="14" t="s">
        <v>1089</v>
      </c>
      <c r="B458" s="12">
        <v>18</v>
      </c>
      <c r="C458" s="12" t="s">
        <v>377</v>
      </c>
      <c r="D458" s="3" t="s">
        <v>16</v>
      </c>
      <c r="E458" s="3" t="s">
        <v>1143</v>
      </c>
      <c r="F458" s="26" t="str">
        <f t="shared" si="6"/>
        <v>후기 +유치원크레파스 | 사용 | 입학 | 선물 | 내돈내산 | 신학기 -중학생 -고등 -학원 -문제집 -도서 -가방</v>
      </c>
      <c r="G458" s="13">
        <v>996</v>
      </c>
      <c r="H458" s="11" t="s">
        <v>542</v>
      </c>
      <c r="I458" s="8" t="s">
        <v>616</v>
      </c>
      <c r="J458" s="11" t="s">
        <v>544</v>
      </c>
      <c r="K458" s="14" t="s">
        <v>545</v>
      </c>
      <c r="L458" s="11" t="s">
        <v>546</v>
      </c>
      <c r="M458" s="11" t="s">
        <v>547</v>
      </c>
      <c r="N458" s="11" t="s">
        <v>548</v>
      </c>
      <c r="O458" s="14" t="s">
        <v>313</v>
      </c>
      <c r="P458" s="14" t="s">
        <v>357</v>
      </c>
      <c r="Q458" s="14" t="s">
        <v>358</v>
      </c>
      <c r="R458" s="14" t="s">
        <v>355</v>
      </c>
      <c r="S458" s="14" t="s">
        <v>356</v>
      </c>
      <c r="T458" s="14" t="s">
        <v>354</v>
      </c>
    </row>
    <row r="459" spans="1:20" s="17" customFormat="1">
      <c r="A459" s="14" t="s">
        <v>1090</v>
      </c>
      <c r="B459" s="12">
        <v>18</v>
      </c>
      <c r="C459" s="12" t="s">
        <v>377</v>
      </c>
      <c r="D459" s="3" t="s">
        <v>16</v>
      </c>
      <c r="E459" s="3" t="s">
        <v>1143</v>
      </c>
      <c r="F459" s="26" t="str">
        <f t="shared" si="6"/>
        <v>후기 +유아크레파스 | 사용 | 입학 | 선물 | 내돈내산 | 신학기 -중학생 -고등 -학원 -문제집 -도서 -가방</v>
      </c>
      <c r="G459" s="13">
        <v>1494</v>
      </c>
      <c r="H459" s="11" t="s">
        <v>542</v>
      </c>
      <c r="I459" s="8" t="s">
        <v>617</v>
      </c>
      <c r="J459" s="11" t="s">
        <v>544</v>
      </c>
      <c r="K459" s="14" t="s">
        <v>545</v>
      </c>
      <c r="L459" s="11" t="s">
        <v>546</v>
      </c>
      <c r="M459" s="11" t="s">
        <v>547</v>
      </c>
      <c r="N459" s="11" t="s">
        <v>548</v>
      </c>
      <c r="O459" s="14" t="s">
        <v>313</v>
      </c>
      <c r="P459" s="14" t="s">
        <v>357</v>
      </c>
      <c r="Q459" s="14" t="s">
        <v>358</v>
      </c>
      <c r="R459" s="14" t="s">
        <v>355</v>
      </c>
      <c r="S459" s="14" t="s">
        <v>356</v>
      </c>
      <c r="T459" s="14" t="s">
        <v>354</v>
      </c>
    </row>
    <row r="460" spans="1:20" s="17" customFormat="1">
      <c r="A460" s="14" t="s">
        <v>1091</v>
      </c>
      <c r="B460" s="12">
        <v>18</v>
      </c>
      <c r="C460" s="12" t="s">
        <v>377</v>
      </c>
      <c r="D460" s="3" t="s">
        <v>16</v>
      </c>
      <c r="E460" s="3" t="s">
        <v>1143</v>
      </c>
      <c r="F460" s="26" t="str">
        <f t="shared" si="6"/>
        <v>후기 +아동크레파스 | 사용 | 입학 | 선물 | 내돈내산 | 신학기 -중학생 -고등 -학원 -문제집 -도서 -가방</v>
      </c>
      <c r="G460" s="13">
        <v>703</v>
      </c>
      <c r="H460" s="11" t="s">
        <v>542</v>
      </c>
      <c r="I460" s="8" t="s">
        <v>618</v>
      </c>
      <c r="J460" s="11" t="s">
        <v>544</v>
      </c>
      <c r="K460" s="14" t="s">
        <v>545</v>
      </c>
      <c r="L460" s="11" t="s">
        <v>546</v>
      </c>
      <c r="M460" s="11" t="s">
        <v>547</v>
      </c>
      <c r="N460" s="11" t="s">
        <v>548</v>
      </c>
      <c r="O460" s="14" t="s">
        <v>313</v>
      </c>
      <c r="P460" s="14" t="s">
        <v>357</v>
      </c>
      <c r="Q460" s="14" t="s">
        <v>358</v>
      </c>
      <c r="R460" s="14" t="s">
        <v>355</v>
      </c>
      <c r="S460" s="14" t="s">
        <v>356</v>
      </c>
      <c r="T460" s="14" t="s">
        <v>354</v>
      </c>
    </row>
    <row r="461" spans="1:20" s="17" customFormat="1">
      <c r="A461" s="14" t="s">
        <v>1092</v>
      </c>
      <c r="B461" s="12">
        <v>18</v>
      </c>
      <c r="C461" s="12" t="s">
        <v>377</v>
      </c>
      <c r="D461" s="3" t="s">
        <v>16</v>
      </c>
      <c r="E461" s="3" t="s">
        <v>1143</v>
      </c>
      <c r="F461" s="26" t="str">
        <f t="shared" si="6"/>
        <v>후기 +어린이크레파스 | 사용 | 입학 | 선물 | 내돈내산 | 신학기 -중학생 -고등 -학원 -문제집 -도서 -가방</v>
      </c>
      <c r="G461" s="13">
        <v>2877</v>
      </c>
      <c r="H461" s="11" t="s">
        <v>542</v>
      </c>
      <c r="I461" s="8" t="s">
        <v>619</v>
      </c>
      <c r="J461" s="11" t="s">
        <v>544</v>
      </c>
      <c r="K461" s="14" t="s">
        <v>545</v>
      </c>
      <c r="L461" s="11" t="s">
        <v>546</v>
      </c>
      <c r="M461" s="11" t="s">
        <v>547</v>
      </c>
      <c r="N461" s="11" t="s">
        <v>548</v>
      </c>
      <c r="O461" s="14" t="s">
        <v>313</v>
      </c>
      <c r="P461" s="14" t="s">
        <v>357</v>
      </c>
      <c r="Q461" s="14" t="s">
        <v>358</v>
      </c>
      <c r="R461" s="14" t="s">
        <v>355</v>
      </c>
      <c r="S461" s="14" t="s">
        <v>356</v>
      </c>
      <c r="T461" s="14" t="s">
        <v>354</v>
      </c>
    </row>
    <row r="462" spans="1:20" s="17" customFormat="1">
      <c r="A462" s="14" t="s">
        <v>1093</v>
      </c>
      <c r="B462" s="12">
        <v>18</v>
      </c>
      <c r="C462" s="12" t="s">
        <v>377</v>
      </c>
      <c r="D462" s="3" t="s">
        <v>16</v>
      </c>
      <c r="E462" s="3" t="s">
        <v>1143</v>
      </c>
      <c r="F462" s="26" t="str">
        <f t="shared" si="6"/>
        <v>후기 +초등색연필 | 사용 | 입학 | 선물 | 내돈내산 | 신학기 -중학생 -고등 -학원 -문제집 -도서 -가방</v>
      </c>
      <c r="G462" s="13">
        <v>4149</v>
      </c>
      <c r="H462" s="11" t="s">
        <v>542</v>
      </c>
      <c r="I462" s="8" t="s">
        <v>620</v>
      </c>
      <c r="J462" s="11" t="s">
        <v>544</v>
      </c>
      <c r="K462" s="14" t="s">
        <v>545</v>
      </c>
      <c r="L462" s="11" t="s">
        <v>546</v>
      </c>
      <c r="M462" s="11" t="s">
        <v>547</v>
      </c>
      <c r="N462" s="11" t="s">
        <v>548</v>
      </c>
      <c r="O462" s="14" t="s">
        <v>313</v>
      </c>
      <c r="P462" s="14" t="s">
        <v>357</v>
      </c>
      <c r="Q462" s="14" t="s">
        <v>358</v>
      </c>
      <c r="R462" s="14" t="s">
        <v>355</v>
      </c>
      <c r="S462" s="14" t="s">
        <v>356</v>
      </c>
      <c r="T462" s="14" t="s">
        <v>354</v>
      </c>
    </row>
    <row r="463" spans="1:20" s="17" customFormat="1">
      <c r="A463" s="14" t="s">
        <v>1094</v>
      </c>
      <c r="B463" s="12">
        <v>18</v>
      </c>
      <c r="C463" s="12" t="s">
        <v>377</v>
      </c>
      <c r="D463" s="3" t="s">
        <v>16</v>
      </c>
      <c r="E463" s="3" t="s">
        <v>1143</v>
      </c>
      <c r="F463" s="26" t="str">
        <f t="shared" si="6"/>
        <v>후기 +저학년색연필 | 사용 | 입학 | 선물 | 내돈내산 | 신학기 -중학생 -고등 -학원 -문제집 -도서 -가방</v>
      </c>
      <c r="G463" s="13">
        <v>601</v>
      </c>
      <c r="H463" s="11" t="s">
        <v>542</v>
      </c>
      <c r="I463" s="8" t="s">
        <v>621</v>
      </c>
      <c r="J463" s="11" t="s">
        <v>544</v>
      </c>
      <c r="K463" s="14" t="s">
        <v>545</v>
      </c>
      <c r="L463" s="11" t="s">
        <v>546</v>
      </c>
      <c r="M463" s="11" t="s">
        <v>547</v>
      </c>
      <c r="N463" s="11" t="s">
        <v>548</v>
      </c>
      <c r="O463" s="14" t="s">
        <v>313</v>
      </c>
      <c r="P463" s="14" t="s">
        <v>357</v>
      </c>
      <c r="Q463" s="14" t="s">
        <v>358</v>
      </c>
      <c r="R463" s="14" t="s">
        <v>355</v>
      </c>
      <c r="S463" s="14" t="s">
        <v>356</v>
      </c>
      <c r="T463" s="14" t="s">
        <v>354</v>
      </c>
    </row>
    <row r="464" spans="1:20" s="17" customFormat="1">
      <c r="A464" s="14" t="s">
        <v>1095</v>
      </c>
      <c r="B464" s="12">
        <v>18</v>
      </c>
      <c r="C464" s="12" t="s">
        <v>377</v>
      </c>
      <c r="D464" s="3" t="s">
        <v>16</v>
      </c>
      <c r="E464" s="3" t="s">
        <v>1143</v>
      </c>
      <c r="F464" s="26" t="str">
        <f t="shared" si="6"/>
        <v>후기 +유치원색연필 | 사용 | 입학 | 선물 | 내돈내산 | 신학기 -중학생 -고등 -학원 -문제집 -도서 -가방</v>
      </c>
      <c r="G464" s="13">
        <v>2923</v>
      </c>
      <c r="H464" s="11" t="s">
        <v>542</v>
      </c>
      <c r="I464" s="8" t="s">
        <v>622</v>
      </c>
      <c r="J464" s="11" t="s">
        <v>544</v>
      </c>
      <c r="K464" s="14" t="s">
        <v>545</v>
      </c>
      <c r="L464" s="11" t="s">
        <v>546</v>
      </c>
      <c r="M464" s="11" t="s">
        <v>547</v>
      </c>
      <c r="N464" s="11" t="s">
        <v>548</v>
      </c>
      <c r="O464" s="14" t="s">
        <v>313</v>
      </c>
      <c r="P464" s="14" t="s">
        <v>357</v>
      </c>
      <c r="Q464" s="14" t="s">
        <v>358</v>
      </c>
      <c r="R464" s="14" t="s">
        <v>355</v>
      </c>
      <c r="S464" s="14" t="s">
        <v>356</v>
      </c>
      <c r="T464" s="14" t="s">
        <v>354</v>
      </c>
    </row>
    <row r="465" spans="1:20" s="17" customFormat="1">
      <c r="A465" s="14" t="s">
        <v>1096</v>
      </c>
      <c r="B465" s="12">
        <v>18</v>
      </c>
      <c r="C465" s="12" t="s">
        <v>377</v>
      </c>
      <c r="D465" s="3" t="s">
        <v>16</v>
      </c>
      <c r="E465" s="3" t="s">
        <v>1143</v>
      </c>
      <c r="F465" s="26" t="str">
        <f t="shared" si="6"/>
        <v>후기 +유아색연필 | 사용 | 입학 | 선물 | 내돈내산 | 신학기 -중학생 -고등 -학원 -문제집 -도서 -가방</v>
      </c>
      <c r="G465" s="13">
        <v>3691</v>
      </c>
      <c r="H465" s="11" t="s">
        <v>542</v>
      </c>
      <c r="I465" s="8" t="s">
        <v>623</v>
      </c>
      <c r="J465" s="11" t="s">
        <v>544</v>
      </c>
      <c r="K465" s="14" t="s">
        <v>545</v>
      </c>
      <c r="L465" s="11" t="s">
        <v>546</v>
      </c>
      <c r="M465" s="11" t="s">
        <v>547</v>
      </c>
      <c r="N465" s="11" t="s">
        <v>548</v>
      </c>
      <c r="O465" s="14" t="s">
        <v>313</v>
      </c>
      <c r="P465" s="14" t="s">
        <v>357</v>
      </c>
      <c r="Q465" s="14" t="s">
        <v>358</v>
      </c>
      <c r="R465" s="14" t="s">
        <v>355</v>
      </c>
      <c r="S465" s="14" t="s">
        <v>356</v>
      </c>
      <c r="T465" s="14" t="s">
        <v>354</v>
      </c>
    </row>
    <row r="466" spans="1:20" s="17" customFormat="1">
      <c r="A466" s="14" t="s">
        <v>1097</v>
      </c>
      <c r="B466" s="12">
        <v>18</v>
      </c>
      <c r="C466" s="12" t="s">
        <v>377</v>
      </c>
      <c r="D466" s="3" t="s">
        <v>16</v>
      </c>
      <c r="E466" s="3" t="s">
        <v>1143</v>
      </c>
      <c r="F466" s="26" t="str">
        <f t="shared" si="6"/>
        <v>후기 +아동색연필 | 사용 | 입학 | 선물 | 내돈내산 | 신학기 -중학생 -고등 -학원 -문제집 -도서 -가방</v>
      </c>
      <c r="G466" s="13">
        <v>1731</v>
      </c>
      <c r="H466" s="11" t="s">
        <v>542</v>
      </c>
      <c r="I466" s="8" t="s">
        <v>624</v>
      </c>
      <c r="J466" s="11" t="s">
        <v>544</v>
      </c>
      <c r="K466" s="14" t="s">
        <v>545</v>
      </c>
      <c r="L466" s="11" t="s">
        <v>546</v>
      </c>
      <c r="M466" s="11" t="s">
        <v>547</v>
      </c>
      <c r="N466" s="11" t="s">
        <v>548</v>
      </c>
      <c r="O466" s="14" t="s">
        <v>313</v>
      </c>
      <c r="P466" s="14" t="s">
        <v>357</v>
      </c>
      <c r="Q466" s="14" t="s">
        <v>358</v>
      </c>
      <c r="R466" s="14" t="s">
        <v>355</v>
      </c>
      <c r="S466" s="14" t="s">
        <v>356</v>
      </c>
      <c r="T466" s="14" t="s">
        <v>354</v>
      </c>
    </row>
    <row r="467" spans="1:20" s="17" customFormat="1">
      <c r="A467" s="14" t="s">
        <v>1098</v>
      </c>
      <c r="B467" s="12">
        <v>18</v>
      </c>
      <c r="C467" s="12" t="s">
        <v>377</v>
      </c>
      <c r="D467" s="3" t="s">
        <v>16</v>
      </c>
      <c r="E467" s="3" t="s">
        <v>1143</v>
      </c>
      <c r="F467" s="26" t="str">
        <f t="shared" si="6"/>
        <v>후기 +어린이색연필 | 사용 | 입학 | 선물 | 내돈내산 | 신학기 -중학생 -고등 -학원 -문제집 -도서 -가방</v>
      </c>
      <c r="G467" s="13">
        <v>8219</v>
      </c>
      <c r="H467" s="11" t="s">
        <v>542</v>
      </c>
      <c r="I467" s="8" t="s">
        <v>625</v>
      </c>
      <c r="J467" s="11" t="s">
        <v>544</v>
      </c>
      <c r="K467" s="14" t="s">
        <v>545</v>
      </c>
      <c r="L467" s="11" t="s">
        <v>546</v>
      </c>
      <c r="M467" s="11" t="s">
        <v>547</v>
      </c>
      <c r="N467" s="11" t="s">
        <v>548</v>
      </c>
      <c r="O467" s="14" t="s">
        <v>313</v>
      </c>
      <c r="P467" s="14" t="s">
        <v>357</v>
      </c>
      <c r="Q467" s="14" t="s">
        <v>358</v>
      </c>
      <c r="R467" s="14" t="s">
        <v>355</v>
      </c>
      <c r="S467" s="14" t="s">
        <v>356</v>
      </c>
      <c r="T467" s="14" t="s">
        <v>354</v>
      </c>
    </row>
    <row r="468" spans="1:20" s="17" customFormat="1">
      <c r="A468" s="14" t="s">
        <v>1099</v>
      </c>
      <c r="B468" s="12">
        <v>18</v>
      </c>
      <c r="C468" s="12" t="s">
        <v>377</v>
      </c>
      <c r="D468" s="3" t="s">
        <v>16</v>
      </c>
      <c r="E468" s="3" t="s">
        <v>1143</v>
      </c>
      <c r="F468" s="26" t="str">
        <f t="shared" si="6"/>
        <v>후기 +초등크레용 | 사용 | 입학 | 선물 | 내돈내산 | 신학기 -중학생 -고등 -학원 -문제집 -도서 -가방</v>
      </c>
      <c r="G468" s="13">
        <v>796</v>
      </c>
      <c r="H468" s="11" t="s">
        <v>542</v>
      </c>
      <c r="I468" s="8" t="s">
        <v>626</v>
      </c>
      <c r="J468" s="11" t="s">
        <v>544</v>
      </c>
      <c r="K468" s="14" t="s">
        <v>545</v>
      </c>
      <c r="L468" s="11" t="s">
        <v>546</v>
      </c>
      <c r="M468" s="11" t="s">
        <v>547</v>
      </c>
      <c r="N468" s="11" t="s">
        <v>548</v>
      </c>
      <c r="O468" s="14" t="s">
        <v>313</v>
      </c>
      <c r="P468" s="14" t="s">
        <v>357</v>
      </c>
      <c r="Q468" s="14" t="s">
        <v>358</v>
      </c>
      <c r="R468" s="14" t="s">
        <v>355</v>
      </c>
      <c r="S468" s="14" t="s">
        <v>356</v>
      </c>
      <c r="T468" s="14" t="s">
        <v>354</v>
      </c>
    </row>
    <row r="469" spans="1:20" s="17" customFormat="1">
      <c r="A469" s="14" t="s">
        <v>1100</v>
      </c>
      <c r="B469" s="12">
        <v>18</v>
      </c>
      <c r="C469" s="12" t="s">
        <v>377</v>
      </c>
      <c r="D469" s="3" t="s">
        <v>16</v>
      </c>
      <c r="E469" s="3" t="s">
        <v>1143</v>
      </c>
      <c r="F469" s="26" t="str">
        <f t="shared" si="6"/>
        <v>후기 +저학년크레용 | 사용 | 입학 | 선물 | 내돈내산 | 신학기 -중학생 -고등 -학원 -문제집 -도서 -가방</v>
      </c>
      <c r="G469" s="13">
        <v>110</v>
      </c>
      <c r="H469" s="11" t="s">
        <v>542</v>
      </c>
      <c r="I469" s="8" t="s">
        <v>627</v>
      </c>
      <c r="J469" s="11" t="s">
        <v>544</v>
      </c>
      <c r="K469" s="14" t="s">
        <v>545</v>
      </c>
      <c r="L469" s="11" t="s">
        <v>546</v>
      </c>
      <c r="M469" s="11" t="s">
        <v>547</v>
      </c>
      <c r="N469" s="11" t="s">
        <v>548</v>
      </c>
      <c r="O469" s="14" t="s">
        <v>313</v>
      </c>
      <c r="P469" s="14" t="s">
        <v>357</v>
      </c>
      <c r="Q469" s="14" t="s">
        <v>358</v>
      </c>
      <c r="R469" s="14" t="s">
        <v>355</v>
      </c>
      <c r="S469" s="14" t="s">
        <v>356</v>
      </c>
      <c r="T469" s="14" t="s">
        <v>354</v>
      </c>
    </row>
    <row r="470" spans="1:20" s="17" customFormat="1">
      <c r="A470" s="14" t="s">
        <v>1101</v>
      </c>
      <c r="B470" s="12">
        <v>18</v>
      </c>
      <c r="C470" s="12" t="s">
        <v>377</v>
      </c>
      <c r="D470" s="3" t="s">
        <v>16</v>
      </c>
      <c r="E470" s="3" t="s">
        <v>1143</v>
      </c>
      <c r="F470" s="26" t="str">
        <f t="shared" si="6"/>
        <v>후기 +유치원크레용 | 사용 | 입학 | 선물 | 내돈내산 | 신학기 -중학생 -고등 -학원 -문제집 -도서 -가방</v>
      </c>
      <c r="G470" s="13">
        <v>670</v>
      </c>
      <c r="H470" s="11" t="s">
        <v>542</v>
      </c>
      <c r="I470" s="8" t="s">
        <v>628</v>
      </c>
      <c r="J470" s="11" t="s">
        <v>544</v>
      </c>
      <c r="K470" s="14" t="s">
        <v>545</v>
      </c>
      <c r="L470" s="11" t="s">
        <v>546</v>
      </c>
      <c r="M470" s="11" t="s">
        <v>547</v>
      </c>
      <c r="N470" s="11" t="s">
        <v>548</v>
      </c>
      <c r="O470" s="14" t="s">
        <v>313</v>
      </c>
      <c r="P470" s="14" t="s">
        <v>357</v>
      </c>
      <c r="Q470" s="14" t="s">
        <v>358</v>
      </c>
      <c r="R470" s="14" t="s">
        <v>355</v>
      </c>
      <c r="S470" s="14" t="s">
        <v>356</v>
      </c>
      <c r="T470" s="14" t="s">
        <v>354</v>
      </c>
    </row>
    <row r="471" spans="1:20" s="17" customFormat="1">
      <c r="A471" s="14" t="s">
        <v>1102</v>
      </c>
      <c r="B471" s="12">
        <v>18</v>
      </c>
      <c r="C471" s="12" t="s">
        <v>377</v>
      </c>
      <c r="D471" s="3" t="s">
        <v>16</v>
      </c>
      <c r="E471" s="3" t="s">
        <v>1143</v>
      </c>
      <c r="F471" s="26" t="str">
        <f t="shared" si="6"/>
        <v>후기 +유아크레용 | 사용 | 입학 | 선물 | 내돈내산 | 신학기 -중학생 -고등 -학원 -문제집 -도서 -가방</v>
      </c>
      <c r="G471" s="13">
        <v>1368</v>
      </c>
      <c r="H471" s="11" t="s">
        <v>542</v>
      </c>
      <c r="I471" s="8" t="s">
        <v>629</v>
      </c>
      <c r="J471" s="11" t="s">
        <v>544</v>
      </c>
      <c r="K471" s="14" t="s">
        <v>545</v>
      </c>
      <c r="L471" s="11" t="s">
        <v>546</v>
      </c>
      <c r="M471" s="11" t="s">
        <v>547</v>
      </c>
      <c r="N471" s="11" t="s">
        <v>548</v>
      </c>
      <c r="O471" s="14" t="s">
        <v>313</v>
      </c>
      <c r="P471" s="14" t="s">
        <v>357</v>
      </c>
      <c r="Q471" s="14" t="s">
        <v>358</v>
      </c>
      <c r="R471" s="14" t="s">
        <v>355</v>
      </c>
      <c r="S471" s="14" t="s">
        <v>356</v>
      </c>
      <c r="T471" s="14" t="s">
        <v>354</v>
      </c>
    </row>
    <row r="472" spans="1:20" s="17" customFormat="1">
      <c r="A472" s="14" t="s">
        <v>1103</v>
      </c>
      <c r="B472" s="12">
        <v>18</v>
      </c>
      <c r="C472" s="12" t="s">
        <v>377</v>
      </c>
      <c r="D472" s="3" t="s">
        <v>16</v>
      </c>
      <c r="E472" s="3" t="s">
        <v>1143</v>
      </c>
      <c r="F472" s="26" t="str">
        <f t="shared" si="6"/>
        <v>후기 +아동크레용 | 사용 | 입학 | 선물 | 내돈내산 | 신학기 -중학생 -고등 -학원 -문제집 -도서 -가방</v>
      </c>
      <c r="G472" s="13">
        <v>519</v>
      </c>
      <c r="H472" s="11" t="s">
        <v>542</v>
      </c>
      <c r="I472" s="8" t="s">
        <v>630</v>
      </c>
      <c r="J472" s="11" t="s">
        <v>544</v>
      </c>
      <c r="K472" s="14" t="s">
        <v>545</v>
      </c>
      <c r="L472" s="11" t="s">
        <v>546</v>
      </c>
      <c r="M472" s="11" t="s">
        <v>547</v>
      </c>
      <c r="N472" s="11" t="s">
        <v>548</v>
      </c>
      <c r="O472" s="14" t="s">
        <v>313</v>
      </c>
      <c r="P472" s="14" t="s">
        <v>357</v>
      </c>
      <c r="Q472" s="14" t="s">
        <v>358</v>
      </c>
      <c r="R472" s="14" t="s">
        <v>355</v>
      </c>
      <c r="S472" s="14" t="s">
        <v>356</v>
      </c>
      <c r="T472" s="14" t="s">
        <v>354</v>
      </c>
    </row>
    <row r="473" spans="1:20" s="17" customFormat="1">
      <c r="A473" s="14" t="s">
        <v>1104</v>
      </c>
      <c r="B473" s="12">
        <v>18</v>
      </c>
      <c r="C473" s="12" t="s">
        <v>377</v>
      </c>
      <c r="D473" s="3" t="s">
        <v>16</v>
      </c>
      <c r="E473" s="3" t="s">
        <v>1143</v>
      </c>
      <c r="F473" s="26" t="str">
        <f t="shared" si="6"/>
        <v>후기 +어린이크레용 | 사용 | 입학 | 선물 | 내돈내산 | 신학기 -중학생 -고등 -학원 -문제집 -도서 -가방</v>
      </c>
      <c r="G473" s="13">
        <v>2311</v>
      </c>
      <c r="H473" s="11" t="s">
        <v>542</v>
      </c>
      <c r="I473" s="8" t="s">
        <v>631</v>
      </c>
      <c r="J473" s="11" t="s">
        <v>544</v>
      </c>
      <c r="K473" s="14" t="s">
        <v>545</v>
      </c>
      <c r="L473" s="11" t="s">
        <v>546</v>
      </c>
      <c r="M473" s="11" t="s">
        <v>547</v>
      </c>
      <c r="N473" s="11" t="s">
        <v>548</v>
      </c>
      <c r="O473" s="14" t="s">
        <v>313</v>
      </c>
      <c r="P473" s="14" t="s">
        <v>357</v>
      </c>
      <c r="Q473" s="14" t="s">
        <v>358</v>
      </c>
      <c r="R473" s="14" t="s">
        <v>355</v>
      </c>
      <c r="S473" s="14" t="s">
        <v>356</v>
      </c>
      <c r="T473" s="14" t="s">
        <v>354</v>
      </c>
    </row>
    <row r="474" spans="1:20" s="17" customFormat="1">
      <c r="A474" s="14" t="s">
        <v>1105</v>
      </c>
      <c r="B474" s="12">
        <v>18</v>
      </c>
      <c r="C474" s="12" t="s">
        <v>377</v>
      </c>
      <c r="D474" s="3" t="s">
        <v>16</v>
      </c>
      <c r="E474" s="3"/>
      <c r="F474" s="26" t="str">
        <f t="shared" si="6"/>
        <v>"키즈 마카"</v>
      </c>
      <c r="G474" s="13">
        <v>22</v>
      </c>
      <c r="H474" s="11" t="s">
        <v>449</v>
      </c>
      <c r="I474" s="8"/>
      <c r="J474" s="11"/>
      <c r="K474" s="14"/>
      <c r="L474" s="11"/>
      <c r="M474" s="11"/>
      <c r="N474" s="11"/>
      <c r="O474" s="14"/>
      <c r="P474" s="14"/>
      <c r="Q474" s="14"/>
      <c r="R474" s="14"/>
      <c r="S474" s="14"/>
    </row>
    <row r="475" spans="1:20" s="17" customFormat="1">
      <c r="A475" s="14" t="s">
        <v>1106</v>
      </c>
      <c r="B475" s="12">
        <v>18</v>
      </c>
      <c r="C475" s="12" t="s">
        <v>377</v>
      </c>
      <c r="D475" s="3" t="s">
        <v>16</v>
      </c>
      <c r="E475" s="3"/>
      <c r="F475" s="26" t="str">
        <f t="shared" si="6"/>
        <v>"어린이용 마카"</v>
      </c>
      <c r="G475" s="13">
        <v>5</v>
      </c>
      <c r="H475" s="11" t="s">
        <v>450</v>
      </c>
      <c r="I475" s="8"/>
      <c r="J475" s="11"/>
      <c r="K475" s="14"/>
      <c r="L475" s="11"/>
      <c r="M475" s="11"/>
      <c r="N475" s="11"/>
      <c r="O475" s="14"/>
      <c r="P475" s="14"/>
      <c r="Q475" s="14"/>
      <c r="R475" s="14"/>
      <c r="S475" s="14"/>
    </row>
    <row r="476" spans="1:20">
      <c r="A476" s="14" t="s">
        <v>1107</v>
      </c>
      <c r="B476" s="12">
        <v>19</v>
      </c>
      <c r="C476" s="12" t="s">
        <v>377</v>
      </c>
      <c r="D476" s="4" t="s">
        <v>17</v>
      </c>
      <c r="E476" s="4"/>
      <c r="F476" s="11" t="str">
        <f t="shared" si="6"/>
        <v>"어린이 욕실화"</v>
      </c>
      <c r="G476" s="13">
        <v>31</v>
      </c>
      <c r="H476" s="17" t="s">
        <v>314</v>
      </c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</row>
    <row r="477" spans="1:20">
      <c r="A477" s="14" t="s">
        <v>1108</v>
      </c>
      <c r="B477" s="12">
        <v>19</v>
      </c>
      <c r="C477" s="12" t="s">
        <v>377</v>
      </c>
      <c r="D477" s="4" t="s">
        <v>17</v>
      </c>
      <c r="E477" s="4"/>
      <c r="F477" s="11" t="str">
        <f t="shared" si="6"/>
        <v>"어린이용 욕실화"</v>
      </c>
      <c r="G477" s="13">
        <v>9</v>
      </c>
      <c r="H477" s="17" t="s">
        <v>315</v>
      </c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</row>
    <row r="478" spans="1:20" s="17" customFormat="1">
      <c r="A478" s="14" t="s">
        <v>1109</v>
      </c>
      <c r="B478" s="12">
        <v>19</v>
      </c>
      <c r="C478" s="12" t="s">
        <v>377</v>
      </c>
      <c r="D478" s="4" t="s">
        <v>17</v>
      </c>
      <c r="E478" s="4"/>
      <c r="F478" s="11" t="str">
        <f t="shared" si="6"/>
        <v>"유아용 욕실화"</v>
      </c>
      <c r="G478" s="13">
        <v>11</v>
      </c>
      <c r="H478" s="17" t="s">
        <v>359</v>
      </c>
    </row>
    <row r="479" spans="1:20" s="17" customFormat="1">
      <c r="A479" s="14" t="s">
        <v>1110</v>
      </c>
      <c r="B479" s="12">
        <v>19</v>
      </c>
      <c r="C479" s="12" t="s">
        <v>377</v>
      </c>
      <c r="D479" s="4" t="s">
        <v>17</v>
      </c>
      <c r="E479" s="4"/>
      <c r="F479" s="11" t="str">
        <f t="shared" si="6"/>
        <v>"유아 욕실화"</v>
      </c>
      <c r="G479" s="13">
        <v>46</v>
      </c>
      <c r="H479" s="17" t="s">
        <v>332</v>
      </c>
    </row>
    <row r="480" spans="1:20">
      <c r="A480" s="14" t="s">
        <v>1111</v>
      </c>
      <c r="B480" s="12">
        <v>19</v>
      </c>
      <c r="C480" s="12" t="s">
        <v>377</v>
      </c>
      <c r="D480" s="4" t="s">
        <v>17</v>
      </c>
      <c r="E480" s="4"/>
      <c r="F480" s="11" t="str">
        <f t="shared" si="6"/>
        <v>"어린이 바닥매트"</v>
      </c>
      <c r="G480" s="13">
        <v>13</v>
      </c>
      <c r="H480" s="17" t="s">
        <v>316</v>
      </c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</row>
    <row r="481" spans="1:19">
      <c r="A481" s="14" t="s">
        <v>1112</v>
      </c>
      <c r="B481" s="12">
        <v>19</v>
      </c>
      <c r="C481" s="12" t="s">
        <v>377</v>
      </c>
      <c r="D481" s="4" t="s">
        <v>17</v>
      </c>
      <c r="E481" s="4"/>
      <c r="F481" s="11" t="str">
        <f t="shared" si="6"/>
        <v>"어린이용 바닥매트"</v>
      </c>
      <c r="G481" s="13">
        <v>3</v>
      </c>
      <c r="H481" s="17" t="s">
        <v>317</v>
      </c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</row>
    <row r="482" spans="1:19" s="17" customFormat="1">
      <c r="A482" s="14" t="s">
        <v>1113</v>
      </c>
      <c r="B482" s="12">
        <v>19</v>
      </c>
      <c r="C482" s="12" t="s">
        <v>377</v>
      </c>
      <c r="D482" s="4" t="s">
        <v>17</v>
      </c>
      <c r="E482" s="4"/>
      <c r="F482" s="11" t="str">
        <f t="shared" si="6"/>
        <v>"유아 바닥매트"</v>
      </c>
      <c r="G482" s="13">
        <v>182</v>
      </c>
      <c r="H482" s="17" t="s">
        <v>333</v>
      </c>
    </row>
    <row r="483" spans="1:19" s="17" customFormat="1">
      <c r="A483" s="14" t="s">
        <v>1114</v>
      </c>
      <c r="B483" s="12">
        <v>19</v>
      </c>
      <c r="C483" s="12" t="s">
        <v>377</v>
      </c>
      <c r="D483" s="4" t="s">
        <v>17</v>
      </c>
      <c r="E483" s="4"/>
      <c r="F483" s="11" t="str">
        <f t="shared" si="6"/>
        <v>"유아용 바닥매트"</v>
      </c>
      <c r="G483" s="13">
        <v>6</v>
      </c>
      <c r="H483" s="17" t="s">
        <v>334</v>
      </c>
    </row>
    <row r="484" spans="1:19">
      <c r="A484" s="14" t="s">
        <v>1115</v>
      </c>
      <c r="B484" s="12">
        <v>19</v>
      </c>
      <c r="C484" s="12" t="s">
        <v>377</v>
      </c>
      <c r="D484" s="4" t="s">
        <v>17</v>
      </c>
      <c r="E484" s="4"/>
      <c r="F484" s="11" t="str">
        <f t="shared" si="6"/>
        <v>"노리개젖꼭지"</v>
      </c>
      <c r="G484" s="13">
        <v>1556</v>
      </c>
      <c r="H484" s="17" t="s">
        <v>318</v>
      </c>
      <c r="I484" s="8"/>
      <c r="J484" s="8"/>
      <c r="K484" s="17"/>
      <c r="L484" s="17"/>
      <c r="M484" s="17"/>
      <c r="N484" s="17"/>
      <c r="O484" s="17"/>
      <c r="P484" s="17"/>
      <c r="Q484" s="17"/>
      <c r="R484" s="17"/>
      <c r="S484" s="17"/>
    </row>
    <row r="485" spans="1:19" s="17" customFormat="1">
      <c r="A485" s="14" t="s">
        <v>1116</v>
      </c>
      <c r="B485" s="12">
        <v>19</v>
      </c>
      <c r="C485" s="12" t="s">
        <v>377</v>
      </c>
      <c r="D485" s="4" t="s">
        <v>17</v>
      </c>
      <c r="E485" s="4"/>
      <c r="F485" s="11" t="str">
        <f t="shared" si="6"/>
        <v>"공갈젖꼭지" -도서 -독서</v>
      </c>
      <c r="G485" s="13">
        <v>3909</v>
      </c>
      <c r="H485" s="17" t="s">
        <v>361</v>
      </c>
      <c r="I485" s="8" t="s">
        <v>356</v>
      </c>
      <c r="J485" s="8" t="s">
        <v>360</v>
      </c>
    </row>
    <row r="486" spans="1:19">
      <c r="A486" s="14" t="s">
        <v>1117</v>
      </c>
      <c r="B486" s="12">
        <v>19</v>
      </c>
      <c r="C486" s="12" t="s">
        <v>377</v>
      </c>
      <c r="D486" s="4" t="s">
        <v>17</v>
      </c>
      <c r="E486" s="4"/>
      <c r="F486" s="11" t="str">
        <f t="shared" si="6"/>
        <v>"어린이 바닥재"</v>
      </c>
      <c r="G486" s="13">
        <v>1</v>
      </c>
      <c r="H486" s="17" t="s">
        <v>319</v>
      </c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</row>
    <row r="487" spans="1:19">
      <c r="A487" s="14" t="s">
        <v>1118</v>
      </c>
      <c r="B487" s="12">
        <v>19</v>
      </c>
      <c r="C487" s="12" t="s">
        <v>377</v>
      </c>
      <c r="D487" s="4" t="s">
        <v>17</v>
      </c>
      <c r="E487" s="4"/>
      <c r="F487" s="11" t="str">
        <f t="shared" si="6"/>
        <v>"어린이용 바닥재"</v>
      </c>
      <c r="G487" s="13">
        <v>1</v>
      </c>
      <c r="H487" s="17" t="s">
        <v>320</v>
      </c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</row>
    <row r="488" spans="1:19" s="17" customFormat="1">
      <c r="A488" s="14" t="s">
        <v>1119</v>
      </c>
      <c r="B488" s="12">
        <v>19</v>
      </c>
      <c r="C488" s="12" t="s">
        <v>377</v>
      </c>
      <c r="D488" s="4" t="s">
        <v>17</v>
      </c>
      <c r="E488" s="4"/>
      <c r="F488" s="11" t="str">
        <f t="shared" si="6"/>
        <v>"유아용 변기커버"</v>
      </c>
      <c r="G488" s="13">
        <v>239</v>
      </c>
      <c r="H488" s="17" t="s">
        <v>321</v>
      </c>
    </row>
    <row r="489" spans="1:19" s="17" customFormat="1">
      <c r="A489" s="14" t="s">
        <v>1120</v>
      </c>
      <c r="B489" s="12">
        <v>19</v>
      </c>
      <c r="C489" s="12" t="s">
        <v>377</v>
      </c>
      <c r="D489" s="4" t="s">
        <v>17</v>
      </c>
      <c r="E489" s="4"/>
      <c r="F489" s="11" t="str">
        <f t="shared" si="6"/>
        <v>"유아 변기커버"</v>
      </c>
      <c r="G489" s="13">
        <v>844</v>
      </c>
      <c r="H489" s="17" t="s">
        <v>322</v>
      </c>
    </row>
    <row r="490" spans="1:19" s="17" customFormat="1">
      <c r="A490" s="14" t="s">
        <v>1121</v>
      </c>
      <c r="B490" s="12">
        <v>19</v>
      </c>
      <c r="C490" s="12" t="s">
        <v>377</v>
      </c>
      <c r="D490" s="4" t="s">
        <v>17</v>
      </c>
      <c r="E490" s="4"/>
      <c r="F490" s="11" t="str">
        <f t="shared" si="6"/>
        <v>"어린이용 욕조"</v>
      </c>
      <c r="G490" s="13">
        <v>31</v>
      </c>
      <c r="H490" s="17" t="s">
        <v>323</v>
      </c>
    </row>
    <row r="491" spans="1:19" s="17" customFormat="1">
      <c r="A491" s="14" t="s">
        <v>1122</v>
      </c>
      <c r="B491" s="12">
        <v>19</v>
      </c>
      <c r="C491" s="12" t="s">
        <v>377</v>
      </c>
      <c r="D491" s="4" t="s">
        <v>17</v>
      </c>
      <c r="E491" s="4"/>
      <c r="F491" s="11" t="str">
        <f t="shared" si="6"/>
        <v>"어린이 욕조"</v>
      </c>
      <c r="G491" s="13">
        <v>106</v>
      </c>
      <c r="H491" s="17" t="s">
        <v>324</v>
      </c>
    </row>
    <row r="492" spans="1:19">
      <c r="A492" s="14" t="s">
        <v>1123</v>
      </c>
      <c r="B492" s="12">
        <v>19</v>
      </c>
      <c r="C492" s="12" t="s">
        <v>377</v>
      </c>
      <c r="D492" s="4" t="s">
        <v>17</v>
      </c>
      <c r="E492" s="4"/>
      <c r="F492" s="11" t="str">
        <f t="shared" si="6"/>
        <v>"유아용 욕조"</v>
      </c>
      <c r="G492" s="13">
        <v>339</v>
      </c>
      <c r="H492" s="17" t="s">
        <v>325</v>
      </c>
      <c r="I492" s="17"/>
      <c r="J492" s="17"/>
      <c r="K492" s="17"/>
      <c r="L492" s="17"/>
    </row>
    <row r="493" spans="1:19">
      <c r="A493" s="14" t="s">
        <v>1124</v>
      </c>
      <c r="B493" s="12">
        <v>19</v>
      </c>
      <c r="C493" s="12" t="s">
        <v>377</v>
      </c>
      <c r="D493" s="4" t="s">
        <v>17</v>
      </c>
      <c r="E493" s="4"/>
      <c r="F493" s="11" t="str">
        <f t="shared" si="6"/>
        <v>"유아 욕조"</v>
      </c>
      <c r="G493" s="13">
        <v>1146</v>
      </c>
      <c r="H493" s="17" t="s">
        <v>326</v>
      </c>
      <c r="I493" s="17"/>
      <c r="J493" s="17"/>
      <c r="K493" s="17"/>
      <c r="L493" s="17"/>
    </row>
    <row r="494" spans="1:19">
      <c r="A494" s="14" t="s">
        <v>1125</v>
      </c>
      <c r="B494" s="12">
        <v>19</v>
      </c>
      <c r="C494" s="12" t="s">
        <v>377</v>
      </c>
      <c r="D494" s="4" t="s">
        <v>17</v>
      </c>
      <c r="E494" s="4"/>
      <c r="F494" s="11" t="str">
        <f t="shared" si="6"/>
        <v>남아소변기</v>
      </c>
      <c r="G494" s="13">
        <v>5626</v>
      </c>
      <c r="H494" s="17" t="s">
        <v>327</v>
      </c>
      <c r="I494" s="17"/>
      <c r="J494" s="17"/>
      <c r="K494" s="17"/>
      <c r="L494" s="17"/>
    </row>
    <row r="495" spans="1:19">
      <c r="A495" s="14" t="s">
        <v>1126</v>
      </c>
      <c r="B495" s="12">
        <v>19</v>
      </c>
      <c r="C495" s="12" t="s">
        <v>377</v>
      </c>
      <c r="D495" s="4" t="s">
        <v>17</v>
      </c>
      <c r="E495" s="4"/>
      <c r="F495" s="11" t="str">
        <f t="shared" si="6"/>
        <v>턱받이 -강아지 -고양이 -애완동물</v>
      </c>
      <c r="G495" s="13">
        <v>33543</v>
      </c>
      <c r="H495" s="11" t="s">
        <v>158</v>
      </c>
      <c r="I495" s="14" t="s">
        <v>183</v>
      </c>
      <c r="J495" s="14" t="s">
        <v>184</v>
      </c>
      <c r="K495" s="14" t="s">
        <v>185</v>
      </c>
      <c r="L495" s="14"/>
    </row>
    <row r="496" spans="1:19">
      <c r="A496" s="14" t="s">
        <v>1127</v>
      </c>
      <c r="B496" s="12">
        <v>19</v>
      </c>
      <c r="C496" s="12" t="s">
        <v>377</v>
      </c>
      <c r="D496" s="4" t="s">
        <v>17</v>
      </c>
      <c r="E496" s="4"/>
      <c r="F496" s="11" t="str">
        <f t="shared" si="6"/>
        <v>"유아용 침대가드"</v>
      </c>
      <c r="G496" s="13">
        <v>20</v>
      </c>
      <c r="H496" s="11" t="s">
        <v>328</v>
      </c>
      <c r="I496" s="17"/>
      <c r="J496" s="17"/>
      <c r="K496" s="17"/>
      <c r="L496" s="17"/>
    </row>
    <row r="497" spans="1:16">
      <c r="A497" s="14" t="s">
        <v>1128</v>
      </c>
      <c r="B497" s="12">
        <v>19</v>
      </c>
      <c r="C497" s="12" t="s">
        <v>377</v>
      </c>
      <c r="D497" s="4" t="s">
        <v>17</v>
      </c>
      <c r="E497" s="4"/>
      <c r="F497" s="11" t="str">
        <f t="shared" si="6"/>
        <v>"유아 침대가드"</v>
      </c>
      <c r="G497" s="13">
        <v>67</v>
      </c>
      <c r="H497" s="11" t="s">
        <v>329</v>
      </c>
      <c r="I497" s="17"/>
      <c r="J497" s="17"/>
      <c r="K497" s="17"/>
      <c r="L497" s="17"/>
    </row>
    <row r="498" spans="1:16">
      <c r="A498" s="14" t="s">
        <v>1129</v>
      </c>
      <c r="B498" s="12">
        <v>19</v>
      </c>
      <c r="C498" s="12" t="s">
        <v>377</v>
      </c>
      <c r="D498" s="4" t="s">
        <v>17</v>
      </c>
      <c r="E498" s="4"/>
      <c r="F498" s="11" t="str">
        <f t="shared" si="6"/>
        <v>"어린이용 침대가드"</v>
      </c>
      <c r="G498" s="13">
        <v>5</v>
      </c>
      <c r="H498" s="11" t="s">
        <v>330</v>
      </c>
      <c r="I498" s="17"/>
      <c r="J498" s="17"/>
      <c r="K498" s="17"/>
      <c r="L498" s="17"/>
    </row>
    <row r="499" spans="1:16">
      <c r="A499" s="14" t="s">
        <v>1130</v>
      </c>
      <c r="B499" s="12">
        <v>19</v>
      </c>
      <c r="C499" s="12" t="s">
        <v>377</v>
      </c>
      <c r="D499" s="4" t="s">
        <v>17</v>
      </c>
      <c r="E499" s="4"/>
      <c r="F499" s="11" t="str">
        <f t="shared" si="6"/>
        <v>"어린이 침대가드"</v>
      </c>
      <c r="G499" s="13">
        <v>19</v>
      </c>
      <c r="H499" s="17" t="s">
        <v>331</v>
      </c>
      <c r="I499" s="17"/>
      <c r="J499" s="17"/>
      <c r="K499" s="17"/>
      <c r="L499" s="17"/>
    </row>
    <row r="500" spans="1:16">
      <c r="A500" s="22" t="s">
        <v>1398</v>
      </c>
      <c r="B500" s="12">
        <v>13</v>
      </c>
      <c r="C500" s="12" t="s">
        <v>377</v>
      </c>
      <c r="D500" s="3" t="s">
        <v>11</v>
      </c>
      <c r="E500" s="3" t="s">
        <v>91</v>
      </c>
      <c r="F500" s="11" t="str">
        <f t="shared" ref="F500:F563" si="7">_xlfn.TEXTJOIN(" ", TRUE, H500:T500)</f>
        <v>"여아용 상의"</v>
      </c>
      <c r="G500" s="34">
        <v>0</v>
      </c>
      <c r="H500" s="11" t="s">
        <v>1147</v>
      </c>
      <c r="I500" s="11"/>
      <c r="J500" s="11"/>
      <c r="K500" s="14"/>
      <c r="L500" s="11"/>
      <c r="M500" s="11"/>
      <c r="N500" s="11"/>
      <c r="O500" s="11"/>
      <c r="P500" s="11"/>
    </row>
    <row r="501" spans="1:16">
      <c r="A501" s="22" t="s">
        <v>1399</v>
      </c>
      <c r="B501" s="12">
        <v>13</v>
      </c>
      <c r="C501" s="12" t="s">
        <v>377</v>
      </c>
      <c r="D501" s="3" t="s">
        <v>11</v>
      </c>
      <c r="E501" s="3" t="s">
        <v>91</v>
      </c>
      <c r="F501" s="11" t="str">
        <f t="shared" si="7"/>
        <v>"여아용 하의"</v>
      </c>
      <c r="G501" s="34">
        <v>0</v>
      </c>
      <c r="H501" s="11" t="s">
        <v>1148</v>
      </c>
      <c r="I501" s="11"/>
      <c r="J501" s="11"/>
      <c r="K501" s="14"/>
      <c r="L501" s="11"/>
      <c r="M501" s="11"/>
      <c r="N501" s="11"/>
      <c r="O501" s="11"/>
      <c r="P501" s="11"/>
    </row>
    <row r="502" spans="1:16">
      <c r="A502" s="22" t="s">
        <v>1400</v>
      </c>
      <c r="B502" s="12">
        <v>13</v>
      </c>
      <c r="C502" s="12" t="s">
        <v>377</v>
      </c>
      <c r="D502" s="3" t="s">
        <v>11</v>
      </c>
      <c r="E502" s="3" t="s">
        <v>91</v>
      </c>
      <c r="F502" s="11" t="str">
        <f t="shared" si="7"/>
        <v>"여아용 상하의"</v>
      </c>
      <c r="G502" s="34">
        <v>1</v>
      </c>
      <c r="H502" s="11" t="s">
        <v>1149</v>
      </c>
      <c r="I502" s="11"/>
      <c r="J502" s="11"/>
      <c r="K502" s="14"/>
      <c r="L502" s="11"/>
      <c r="M502" s="11"/>
      <c r="N502" s="11"/>
      <c r="O502" s="11"/>
      <c r="P502" s="11"/>
    </row>
    <row r="503" spans="1:16">
      <c r="A503" s="22" t="s">
        <v>1401</v>
      </c>
      <c r="B503" s="12">
        <v>13</v>
      </c>
      <c r="C503" s="12" t="s">
        <v>377</v>
      </c>
      <c r="D503" s="3" t="s">
        <v>11</v>
      </c>
      <c r="E503" s="3" t="s">
        <v>91</v>
      </c>
      <c r="F503" s="11" t="str">
        <f t="shared" si="7"/>
        <v>"여아 상의"</v>
      </c>
      <c r="G503" s="34">
        <v>58</v>
      </c>
      <c r="H503" s="11" t="s">
        <v>1206</v>
      </c>
      <c r="I503" s="14"/>
      <c r="J503" s="11"/>
      <c r="K503" s="14"/>
      <c r="L503" s="11"/>
      <c r="M503" s="11"/>
      <c r="N503" s="11"/>
      <c r="O503" s="11"/>
      <c r="P503" s="11"/>
    </row>
    <row r="504" spans="1:16">
      <c r="A504" s="22" t="s">
        <v>1402</v>
      </c>
      <c r="B504" s="12">
        <v>13</v>
      </c>
      <c r="C504" s="12" t="s">
        <v>377</v>
      </c>
      <c r="D504" s="3" t="s">
        <v>11</v>
      </c>
      <c r="E504" s="3" t="s">
        <v>91</v>
      </c>
      <c r="F504" s="11" t="str">
        <f t="shared" si="7"/>
        <v>"여아 하의"</v>
      </c>
      <c r="G504" s="34">
        <v>37</v>
      </c>
      <c r="H504" s="11" t="s">
        <v>1207</v>
      </c>
      <c r="I504" s="14"/>
      <c r="J504" s="11"/>
      <c r="K504" s="14"/>
      <c r="L504" s="11"/>
      <c r="M504" s="11"/>
      <c r="N504" s="11"/>
      <c r="O504" s="11"/>
      <c r="P504" s="11"/>
    </row>
    <row r="505" spans="1:16">
      <c r="A505" s="22" t="s">
        <v>1403</v>
      </c>
      <c r="B505" s="12">
        <v>13</v>
      </c>
      <c r="C505" s="12" t="s">
        <v>377</v>
      </c>
      <c r="D505" s="3" t="s">
        <v>11</v>
      </c>
      <c r="E505" s="3" t="s">
        <v>91</v>
      </c>
      <c r="F505" s="11" t="str">
        <f t="shared" si="7"/>
        <v>"여아 상하의"</v>
      </c>
      <c r="G505" s="34">
        <v>16</v>
      </c>
      <c r="H505" s="11" t="s">
        <v>1208</v>
      </c>
      <c r="I505" s="14"/>
      <c r="J505" s="11"/>
      <c r="K505" s="14"/>
      <c r="L505" s="11"/>
      <c r="M505" s="11"/>
      <c r="N505" s="11"/>
      <c r="O505" s="11"/>
      <c r="P505" s="11"/>
    </row>
    <row r="506" spans="1:16">
      <c r="A506" s="22" t="s">
        <v>1404</v>
      </c>
      <c r="B506" s="12">
        <v>13</v>
      </c>
      <c r="C506" s="12" t="s">
        <v>377</v>
      </c>
      <c r="D506" s="3" t="s">
        <v>11</v>
      </c>
      <c r="E506" s="3" t="s">
        <v>88</v>
      </c>
      <c r="F506" s="11" t="str">
        <f t="shared" si="7"/>
        <v>"여아용 겉옷"</v>
      </c>
      <c r="G506" s="34">
        <v>0</v>
      </c>
      <c r="H506" s="11" t="s">
        <v>1150</v>
      </c>
      <c r="I506" s="14"/>
      <c r="J506" s="11"/>
      <c r="K506" s="14"/>
      <c r="L506" s="11"/>
      <c r="M506" s="11"/>
      <c r="N506" s="11"/>
      <c r="O506" s="11"/>
      <c r="P506" s="11"/>
    </row>
    <row r="507" spans="1:16">
      <c r="A507" s="22" t="s">
        <v>1405</v>
      </c>
      <c r="B507" s="12">
        <v>13</v>
      </c>
      <c r="C507" s="12" t="s">
        <v>377</v>
      </c>
      <c r="D507" s="3" t="s">
        <v>11</v>
      </c>
      <c r="E507" s="3" t="s">
        <v>88</v>
      </c>
      <c r="F507" s="11" t="str">
        <f t="shared" si="7"/>
        <v>"여아 겉옷"</v>
      </c>
      <c r="G507" s="34">
        <v>0</v>
      </c>
      <c r="H507" s="11" t="s">
        <v>1209</v>
      </c>
      <c r="I507" s="14"/>
      <c r="J507" s="11"/>
      <c r="K507" s="14"/>
      <c r="L507" s="11"/>
      <c r="M507" s="11"/>
      <c r="N507" s="11"/>
      <c r="O507" s="11"/>
      <c r="P507" s="11"/>
    </row>
    <row r="508" spans="1:16">
      <c r="A508" s="22" t="s">
        <v>1406</v>
      </c>
      <c r="B508" s="12">
        <v>13</v>
      </c>
      <c r="C508" s="12" t="s">
        <v>377</v>
      </c>
      <c r="D508" s="3" t="s">
        <v>11</v>
      </c>
      <c r="E508" s="3" t="s">
        <v>88</v>
      </c>
      <c r="F508" s="11" t="str">
        <f t="shared" si="7"/>
        <v>"여아용 점퍼"</v>
      </c>
      <c r="G508" s="34">
        <v>0</v>
      </c>
      <c r="H508" s="11" t="s">
        <v>1151</v>
      </c>
      <c r="I508" s="11"/>
      <c r="J508" s="11"/>
      <c r="K508" s="14"/>
      <c r="L508" s="11"/>
      <c r="M508" s="11"/>
      <c r="N508" s="11"/>
      <c r="O508" s="11"/>
      <c r="P508" s="11"/>
    </row>
    <row r="509" spans="1:16">
      <c r="A509" s="22" t="s">
        <v>1407</v>
      </c>
      <c r="B509" s="12">
        <v>13</v>
      </c>
      <c r="C509" s="12" t="s">
        <v>377</v>
      </c>
      <c r="D509" s="3" t="s">
        <v>11</v>
      </c>
      <c r="E509" s="3" t="s">
        <v>88</v>
      </c>
      <c r="F509" s="11" t="str">
        <f t="shared" si="7"/>
        <v>"여아 점퍼"</v>
      </c>
      <c r="G509" s="34">
        <v>141</v>
      </c>
      <c r="H509" s="11" t="s">
        <v>1210</v>
      </c>
      <c r="I509" s="14"/>
      <c r="J509" s="11"/>
      <c r="K509" s="14"/>
      <c r="L509" s="11"/>
      <c r="M509" s="11"/>
      <c r="N509" s="11"/>
      <c r="O509" s="11"/>
      <c r="P509" s="11"/>
    </row>
    <row r="510" spans="1:16">
      <c r="A510" s="22" t="s">
        <v>1408</v>
      </c>
      <c r="B510" s="12">
        <v>13</v>
      </c>
      <c r="C510" s="12" t="s">
        <v>377</v>
      </c>
      <c r="D510" s="3" t="s">
        <v>11</v>
      </c>
      <c r="E510" s="3" t="s">
        <v>88</v>
      </c>
      <c r="F510" s="11" t="str">
        <f t="shared" si="7"/>
        <v>"여아용 잠바"</v>
      </c>
      <c r="G510" s="34">
        <v>0</v>
      </c>
      <c r="H510" s="11" t="s">
        <v>1152</v>
      </c>
      <c r="I510" s="11"/>
      <c r="J510" s="11"/>
      <c r="K510" s="14"/>
      <c r="L510" s="11"/>
      <c r="M510" s="11"/>
      <c r="N510" s="11"/>
      <c r="O510" s="11"/>
      <c r="P510" s="11"/>
    </row>
    <row r="511" spans="1:16">
      <c r="A511" s="22" t="s">
        <v>1409</v>
      </c>
      <c r="B511" s="12">
        <v>13</v>
      </c>
      <c r="C511" s="12" t="s">
        <v>377</v>
      </c>
      <c r="D511" s="3" t="s">
        <v>11</v>
      </c>
      <c r="E511" s="3" t="s">
        <v>88</v>
      </c>
      <c r="F511" s="11" t="str">
        <f t="shared" si="7"/>
        <v>"여아 잠바"</v>
      </c>
      <c r="G511" s="34">
        <v>9</v>
      </c>
      <c r="H511" s="11" t="s">
        <v>1211</v>
      </c>
      <c r="I511" s="14"/>
      <c r="J511" s="11"/>
      <c r="K511" s="14"/>
      <c r="L511" s="11"/>
      <c r="M511" s="11"/>
      <c r="N511" s="11"/>
      <c r="O511" s="11"/>
      <c r="P511" s="11"/>
    </row>
    <row r="512" spans="1:16">
      <c r="A512" s="22" t="s">
        <v>1410</v>
      </c>
      <c r="B512" s="12">
        <v>13</v>
      </c>
      <c r="C512" s="12" t="s">
        <v>377</v>
      </c>
      <c r="D512" s="3" t="s">
        <v>11</v>
      </c>
      <c r="E512" s="3" t="s">
        <v>88</v>
      </c>
      <c r="F512" s="11" t="str">
        <f t="shared" si="7"/>
        <v>"여아용 재킷"</v>
      </c>
      <c r="G512" s="34">
        <v>1</v>
      </c>
      <c r="H512" s="11" t="s">
        <v>1153</v>
      </c>
      <c r="I512" s="11"/>
      <c r="J512" s="11"/>
      <c r="K512" s="14"/>
      <c r="L512" s="11"/>
      <c r="M512" s="11"/>
      <c r="N512" s="11"/>
      <c r="O512" s="11"/>
      <c r="P512" s="11"/>
    </row>
    <row r="513" spans="1:16">
      <c r="A513" s="22" t="s">
        <v>1411</v>
      </c>
      <c r="B513" s="12">
        <v>13</v>
      </c>
      <c r="C513" s="12" t="s">
        <v>377</v>
      </c>
      <c r="D513" s="3" t="s">
        <v>11</v>
      </c>
      <c r="E513" s="3" t="s">
        <v>88</v>
      </c>
      <c r="F513" s="11" t="str">
        <f t="shared" si="7"/>
        <v>"여아 재킷"</v>
      </c>
      <c r="G513" s="34">
        <v>7</v>
      </c>
      <c r="H513" s="11" t="s">
        <v>1212</v>
      </c>
      <c r="I513" s="14"/>
      <c r="J513" s="11"/>
      <c r="K513" s="14"/>
      <c r="L513" s="11"/>
      <c r="M513" s="11"/>
      <c r="N513" s="11"/>
      <c r="O513" s="11"/>
      <c r="P513" s="11"/>
    </row>
    <row r="514" spans="1:16">
      <c r="A514" s="22" t="s">
        <v>1412</v>
      </c>
      <c r="B514" s="12">
        <v>13</v>
      </c>
      <c r="C514" s="12" t="s">
        <v>377</v>
      </c>
      <c r="D514" s="3" t="s">
        <v>11</v>
      </c>
      <c r="E514" s="3" t="s">
        <v>88</v>
      </c>
      <c r="F514" s="11" t="str">
        <f t="shared" si="7"/>
        <v>"여아용 자켓"</v>
      </c>
      <c r="G514" s="34">
        <v>2</v>
      </c>
      <c r="H514" s="11" t="s">
        <v>1154</v>
      </c>
      <c r="I514" s="11"/>
      <c r="J514" s="11"/>
      <c r="K514" s="14"/>
      <c r="L514" s="11"/>
      <c r="M514" s="11"/>
      <c r="N514" s="11"/>
      <c r="O514" s="11"/>
      <c r="P514" s="11"/>
    </row>
    <row r="515" spans="1:16">
      <c r="A515" s="22" t="s">
        <v>1413</v>
      </c>
      <c r="B515" s="12">
        <v>13</v>
      </c>
      <c r="C515" s="12" t="s">
        <v>377</v>
      </c>
      <c r="D515" s="3" t="s">
        <v>11</v>
      </c>
      <c r="E515" s="3" t="s">
        <v>88</v>
      </c>
      <c r="F515" s="11" t="str">
        <f t="shared" si="7"/>
        <v>"여아 자켓"</v>
      </c>
      <c r="G515" s="34">
        <v>79</v>
      </c>
      <c r="H515" s="11" t="s">
        <v>1213</v>
      </c>
      <c r="I515" s="14"/>
      <c r="J515" s="11"/>
      <c r="K515" s="14"/>
      <c r="L515" s="11"/>
      <c r="M515" s="11"/>
      <c r="N515" s="11"/>
      <c r="O515" s="11"/>
      <c r="P515" s="11"/>
    </row>
    <row r="516" spans="1:16">
      <c r="A516" s="22" t="s">
        <v>1414</v>
      </c>
      <c r="B516" s="12">
        <v>13</v>
      </c>
      <c r="C516" s="12" t="s">
        <v>377</v>
      </c>
      <c r="D516" s="3" t="s">
        <v>11</v>
      </c>
      <c r="E516" s="3" t="s">
        <v>88</v>
      </c>
      <c r="F516" s="11" t="str">
        <f t="shared" si="7"/>
        <v>"여아용 코트"</v>
      </c>
      <c r="G516" s="34">
        <v>2</v>
      </c>
      <c r="H516" s="11" t="s">
        <v>1155</v>
      </c>
      <c r="I516" s="11"/>
      <c r="J516" s="11"/>
      <c r="K516" s="14"/>
      <c r="L516" s="11"/>
      <c r="M516" s="11"/>
      <c r="N516" s="11"/>
      <c r="O516" s="11"/>
      <c r="P516" s="11"/>
    </row>
    <row r="517" spans="1:16">
      <c r="A517" s="22" t="s">
        <v>1415</v>
      </c>
      <c r="B517" s="12">
        <v>13</v>
      </c>
      <c r="C517" s="12" t="s">
        <v>377</v>
      </c>
      <c r="D517" s="3" t="s">
        <v>11</v>
      </c>
      <c r="E517" s="3" t="s">
        <v>88</v>
      </c>
      <c r="F517" s="11" t="str">
        <f t="shared" si="7"/>
        <v>"여아 코트"</v>
      </c>
      <c r="G517" s="34">
        <v>38</v>
      </c>
      <c r="H517" s="11" t="s">
        <v>1214</v>
      </c>
      <c r="I517" s="14"/>
      <c r="J517" s="11"/>
      <c r="K517" s="14"/>
      <c r="L517" s="11"/>
      <c r="M517" s="11"/>
      <c r="N517" s="11"/>
      <c r="O517" s="11"/>
      <c r="P517" s="11"/>
    </row>
    <row r="518" spans="1:16">
      <c r="A518" s="22" t="s">
        <v>1416</v>
      </c>
      <c r="B518" s="12">
        <v>13</v>
      </c>
      <c r="C518" s="12" t="s">
        <v>377</v>
      </c>
      <c r="D518" s="3" t="s">
        <v>11</v>
      </c>
      <c r="E518" s="3" t="s">
        <v>88</v>
      </c>
      <c r="F518" s="11" t="str">
        <f t="shared" si="7"/>
        <v>"여아용 망토"</v>
      </c>
      <c r="G518" s="34">
        <v>0</v>
      </c>
      <c r="H518" s="11" t="s">
        <v>1156</v>
      </c>
      <c r="I518" s="11"/>
      <c r="J518" s="11"/>
      <c r="K518" s="14"/>
      <c r="L518" s="11"/>
      <c r="M518" s="11"/>
      <c r="N518" s="11"/>
      <c r="O518" s="11"/>
      <c r="P518" s="11"/>
    </row>
    <row r="519" spans="1:16">
      <c r="A519" s="22" t="s">
        <v>1417</v>
      </c>
      <c r="B519" s="12">
        <v>13</v>
      </c>
      <c r="C519" s="12" t="s">
        <v>377</v>
      </c>
      <c r="D519" s="3" t="s">
        <v>11</v>
      </c>
      <c r="E519" s="3" t="s">
        <v>88</v>
      </c>
      <c r="F519" s="11" t="str">
        <f t="shared" si="7"/>
        <v>"여아 망토"</v>
      </c>
      <c r="G519" s="34">
        <v>5</v>
      </c>
      <c r="H519" s="11" t="s">
        <v>1215</v>
      </c>
      <c r="I519" s="14"/>
      <c r="J519" s="11"/>
      <c r="K519" s="14"/>
      <c r="L519" s="11"/>
      <c r="M519" s="11"/>
      <c r="N519" s="11"/>
      <c r="O519" s="11"/>
      <c r="P519" s="11"/>
    </row>
    <row r="520" spans="1:16">
      <c r="A520" s="22" t="s">
        <v>1418</v>
      </c>
      <c r="B520" s="12">
        <v>13</v>
      </c>
      <c r="C520" s="12" t="s">
        <v>377</v>
      </c>
      <c r="D520" s="3" t="s">
        <v>11</v>
      </c>
      <c r="E520" s="3" t="s">
        <v>88</v>
      </c>
      <c r="F520" s="11" t="str">
        <f t="shared" si="7"/>
        <v>"여아용 카디건"</v>
      </c>
      <c r="G520" s="34">
        <v>1</v>
      </c>
      <c r="H520" s="11" t="s">
        <v>1157</v>
      </c>
      <c r="I520" s="11"/>
      <c r="J520" s="11"/>
      <c r="K520" s="14"/>
      <c r="L520" s="11"/>
      <c r="M520" s="11"/>
      <c r="N520" s="11"/>
      <c r="O520" s="11"/>
      <c r="P520" s="11"/>
    </row>
    <row r="521" spans="1:16">
      <c r="A521" s="22" t="s">
        <v>1419</v>
      </c>
      <c r="B521" s="12">
        <v>13</v>
      </c>
      <c r="C521" s="12" t="s">
        <v>377</v>
      </c>
      <c r="D521" s="3" t="s">
        <v>11</v>
      </c>
      <c r="E521" s="3" t="s">
        <v>88</v>
      </c>
      <c r="F521" s="11" t="str">
        <f t="shared" si="7"/>
        <v>"여아 카디건"</v>
      </c>
      <c r="G521" s="34">
        <v>2</v>
      </c>
      <c r="H521" s="11" t="s">
        <v>1216</v>
      </c>
      <c r="I521" s="14"/>
      <c r="J521" s="11"/>
      <c r="K521" s="14"/>
      <c r="L521" s="11"/>
      <c r="M521" s="11"/>
      <c r="N521" s="11"/>
      <c r="O521" s="11"/>
      <c r="P521" s="11"/>
    </row>
    <row r="522" spans="1:16">
      <c r="A522" s="22" t="s">
        <v>1420</v>
      </c>
      <c r="B522" s="12">
        <v>13</v>
      </c>
      <c r="C522" s="12" t="s">
        <v>377</v>
      </c>
      <c r="D522" s="3" t="s">
        <v>11</v>
      </c>
      <c r="E522" s="3" t="s">
        <v>88</v>
      </c>
      <c r="F522" s="11" t="str">
        <f t="shared" si="7"/>
        <v>"여아용 가디건"</v>
      </c>
      <c r="G522" s="34">
        <v>5</v>
      </c>
      <c r="H522" s="11" t="s">
        <v>1158</v>
      </c>
      <c r="I522" s="11"/>
      <c r="J522" s="11"/>
      <c r="K522" s="14"/>
      <c r="L522" s="11"/>
      <c r="M522" s="11"/>
      <c r="N522" s="11"/>
      <c r="O522" s="11"/>
      <c r="P522" s="11"/>
    </row>
    <row r="523" spans="1:16">
      <c r="A523" s="22" t="s">
        <v>1421</v>
      </c>
      <c r="B523" s="12">
        <v>13</v>
      </c>
      <c r="C523" s="12" t="s">
        <v>377</v>
      </c>
      <c r="D523" s="3" t="s">
        <v>11</v>
      </c>
      <c r="E523" s="3" t="s">
        <v>88</v>
      </c>
      <c r="F523" s="11" t="str">
        <f t="shared" si="7"/>
        <v>"여아 가디건"</v>
      </c>
      <c r="G523" s="34">
        <v>185</v>
      </c>
      <c r="H523" s="11" t="s">
        <v>1217</v>
      </c>
      <c r="I523" s="14"/>
      <c r="J523" s="11"/>
      <c r="K523" s="14"/>
      <c r="L523" s="11"/>
      <c r="M523" s="11"/>
      <c r="N523" s="11"/>
      <c r="O523" s="11"/>
      <c r="P523" s="11"/>
    </row>
    <row r="524" spans="1:16">
      <c r="A524" s="22" t="s">
        <v>1422</v>
      </c>
      <c r="B524" s="12">
        <v>13</v>
      </c>
      <c r="C524" s="12" t="s">
        <v>377</v>
      </c>
      <c r="D524" s="3" t="s">
        <v>11</v>
      </c>
      <c r="E524" s="3" t="s">
        <v>88</v>
      </c>
      <c r="F524" s="11" t="str">
        <f t="shared" si="7"/>
        <v>"여아용 조끼"</v>
      </c>
      <c r="G524" s="34">
        <v>0</v>
      </c>
      <c r="H524" s="11" t="s">
        <v>1159</v>
      </c>
      <c r="I524" s="11"/>
      <c r="J524" s="11"/>
      <c r="K524" s="14"/>
      <c r="L524" s="11"/>
      <c r="M524" s="11"/>
      <c r="N524" s="11"/>
      <c r="O524" s="11"/>
      <c r="P524" s="11"/>
    </row>
    <row r="525" spans="1:16">
      <c r="A525" s="22" t="s">
        <v>1423</v>
      </c>
      <c r="B525" s="12">
        <v>13</v>
      </c>
      <c r="C525" s="12" t="s">
        <v>377</v>
      </c>
      <c r="D525" s="3" t="s">
        <v>11</v>
      </c>
      <c r="E525" s="3" t="s">
        <v>88</v>
      </c>
      <c r="F525" s="11" t="str">
        <f t="shared" si="7"/>
        <v>"여아 조끼"</v>
      </c>
      <c r="G525" s="34">
        <v>21</v>
      </c>
      <c r="H525" s="11" t="s">
        <v>1218</v>
      </c>
      <c r="I525" s="14"/>
      <c r="J525" s="11"/>
      <c r="K525" s="14"/>
      <c r="L525" s="11"/>
      <c r="M525" s="11"/>
      <c r="N525" s="11"/>
      <c r="O525" s="11"/>
      <c r="P525" s="11"/>
    </row>
    <row r="526" spans="1:16">
      <c r="A526" s="22" t="s">
        <v>1424</v>
      </c>
      <c r="B526" s="12">
        <v>13</v>
      </c>
      <c r="C526" s="12" t="s">
        <v>377</v>
      </c>
      <c r="D526" s="3" t="s">
        <v>11</v>
      </c>
      <c r="E526" s="3" t="s">
        <v>88</v>
      </c>
      <c r="F526" s="11" t="str">
        <f t="shared" si="7"/>
        <v>"여아용 수면조끼"</v>
      </c>
      <c r="G526" s="34">
        <v>0</v>
      </c>
      <c r="H526" s="11" t="s">
        <v>1160</v>
      </c>
      <c r="I526" s="11"/>
      <c r="J526" s="11"/>
      <c r="K526" s="14"/>
      <c r="L526" s="11"/>
      <c r="M526" s="11"/>
      <c r="N526" s="11"/>
      <c r="O526" s="11"/>
      <c r="P526" s="11"/>
    </row>
    <row r="527" spans="1:16">
      <c r="A527" s="22" t="s">
        <v>1425</v>
      </c>
      <c r="B527" s="12">
        <v>13</v>
      </c>
      <c r="C527" s="12" t="s">
        <v>377</v>
      </c>
      <c r="D527" s="3" t="s">
        <v>11</v>
      </c>
      <c r="E527" s="3" t="s">
        <v>88</v>
      </c>
      <c r="F527" s="11" t="str">
        <f t="shared" si="7"/>
        <v>"여아 수면조끼"</v>
      </c>
      <c r="G527" s="34">
        <v>3</v>
      </c>
      <c r="H527" s="11" t="s">
        <v>1219</v>
      </c>
      <c r="I527" s="14"/>
      <c r="J527" s="11"/>
      <c r="K527" s="14"/>
      <c r="L527" s="11"/>
      <c r="M527" s="11"/>
      <c r="N527" s="11"/>
      <c r="O527" s="11"/>
      <c r="P527" s="11"/>
    </row>
    <row r="528" spans="1:16">
      <c r="A528" s="22" t="s">
        <v>1426</v>
      </c>
      <c r="B528" s="12">
        <v>13</v>
      </c>
      <c r="C528" s="12" t="s">
        <v>377</v>
      </c>
      <c r="D528" s="3" t="s">
        <v>11</v>
      </c>
      <c r="E528" s="3" t="s">
        <v>88</v>
      </c>
      <c r="F528" s="11" t="str">
        <f t="shared" si="7"/>
        <v>"여아용 후리스"</v>
      </c>
      <c r="G528" s="34">
        <v>0</v>
      </c>
      <c r="H528" s="11" t="s">
        <v>1161</v>
      </c>
      <c r="I528" s="11"/>
      <c r="J528" s="11"/>
      <c r="K528" s="14"/>
      <c r="L528" s="11"/>
      <c r="M528" s="11"/>
      <c r="N528" s="11"/>
      <c r="O528" s="11"/>
      <c r="P528" s="11"/>
    </row>
    <row r="529" spans="1:16">
      <c r="A529" s="22" t="s">
        <v>1427</v>
      </c>
      <c r="B529" s="12">
        <v>13</v>
      </c>
      <c r="C529" s="12" t="s">
        <v>377</v>
      </c>
      <c r="D529" s="3" t="s">
        <v>11</v>
      </c>
      <c r="E529" s="3" t="s">
        <v>88</v>
      </c>
      <c r="F529" s="11" t="str">
        <f t="shared" si="7"/>
        <v>"여아 후리스"</v>
      </c>
      <c r="G529" s="34">
        <v>36</v>
      </c>
      <c r="H529" s="11" t="s">
        <v>1220</v>
      </c>
      <c r="I529" s="14"/>
      <c r="J529" s="11"/>
      <c r="K529" s="14"/>
      <c r="L529" s="11"/>
      <c r="M529" s="11"/>
      <c r="N529" s="11"/>
      <c r="O529" s="11"/>
      <c r="P529" s="11"/>
    </row>
    <row r="530" spans="1:16">
      <c r="A530" s="22" t="s">
        <v>1428</v>
      </c>
      <c r="B530" s="12">
        <v>13</v>
      </c>
      <c r="C530" s="12" t="s">
        <v>377</v>
      </c>
      <c r="D530" s="3" t="s">
        <v>11</v>
      </c>
      <c r="E530" s="3" t="s">
        <v>88</v>
      </c>
      <c r="F530" s="11" t="str">
        <f t="shared" si="7"/>
        <v>"여아용 플리스"</v>
      </c>
      <c r="G530" s="34">
        <v>1</v>
      </c>
      <c r="H530" s="11" t="s">
        <v>1162</v>
      </c>
      <c r="I530" s="11"/>
      <c r="J530" s="11"/>
      <c r="K530" s="14"/>
      <c r="L530" s="11"/>
      <c r="M530" s="11"/>
      <c r="N530" s="11"/>
      <c r="O530" s="11"/>
      <c r="P530" s="11"/>
    </row>
    <row r="531" spans="1:16">
      <c r="A531" s="22" t="s">
        <v>1429</v>
      </c>
      <c r="B531" s="12">
        <v>13</v>
      </c>
      <c r="C531" s="12" t="s">
        <v>377</v>
      </c>
      <c r="D531" s="3" t="s">
        <v>11</v>
      </c>
      <c r="E531" s="3" t="s">
        <v>88</v>
      </c>
      <c r="F531" s="11" t="str">
        <f t="shared" si="7"/>
        <v>"여아 플리스"</v>
      </c>
      <c r="G531" s="34">
        <v>11</v>
      </c>
      <c r="H531" s="11" t="s">
        <v>1221</v>
      </c>
      <c r="I531" s="14"/>
      <c r="J531" s="11"/>
      <c r="K531" s="14"/>
      <c r="L531" s="11"/>
      <c r="M531" s="11"/>
      <c r="N531" s="11"/>
      <c r="O531" s="11"/>
      <c r="P531" s="11"/>
    </row>
    <row r="532" spans="1:16">
      <c r="A532" s="22" t="s">
        <v>1430</v>
      </c>
      <c r="B532" s="12">
        <v>13</v>
      </c>
      <c r="C532" s="12" t="s">
        <v>377</v>
      </c>
      <c r="D532" s="3" t="s">
        <v>11</v>
      </c>
      <c r="E532" s="3" t="s">
        <v>91</v>
      </c>
      <c r="F532" s="11" t="str">
        <f t="shared" si="7"/>
        <v>"여아용 스웨터"</v>
      </c>
      <c r="G532" s="34">
        <v>4</v>
      </c>
      <c r="H532" s="11" t="s">
        <v>1163</v>
      </c>
      <c r="I532" s="11"/>
      <c r="J532" s="11"/>
      <c r="K532" s="14"/>
      <c r="L532" s="11"/>
      <c r="M532" s="11"/>
      <c r="N532" s="11"/>
      <c r="O532" s="11"/>
      <c r="P532" s="11"/>
    </row>
    <row r="533" spans="1:16">
      <c r="A533" s="22" t="s">
        <v>1431</v>
      </c>
      <c r="B533" s="12">
        <v>13</v>
      </c>
      <c r="C533" s="12" t="s">
        <v>377</v>
      </c>
      <c r="D533" s="3" t="s">
        <v>11</v>
      </c>
      <c r="E533" s="3" t="s">
        <v>91</v>
      </c>
      <c r="F533" s="11" t="str">
        <f t="shared" si="7"/>
        <v>"여아 스웨터"</v>
      </c>
      <c r="G533" s="34">
        <v>18</v>
      </c>
      <c r="H533" s="11" t="s">
        <v>1222</v>
      </c>
      <c r="I533" s="14"/>
      <c r="J533" s="11"/>
      <c r="K533" s="14"/>
      <c r="L533" s="11"/>
      <c r="M533" s="11"/>
      <c r="N533" s="11"/>
      <c r="O533" s="11"/>
      <c r="P533" s="11"/>
    </row>
    <row r="534" spans="1:16">
      <c r="A534" s="22" t="s">
        <v>1432</v>
      </c>
      <c r="B534" s="12">
        <v>13</v>
      </c>
      <c r="C534" s="12" t="s">
        <v>377</v>
      </c>
      <c r="D534" s="3" t="s">
        <v>11</v>
      </c>
      <c r="E534" s="3" t="s">
        <v>91</v>
      </c>
      <c r="F534" s="11" t="str">
        <f t="shared" si="7"/>
        <v>"여아용 니트"</v>
      </c>
      <c r="G534" s="34">
        <v>3</v>
      </c>
      <c r="H534" s="11" t="s">
        <v>1164</v>
      </c>
      <c r="I534" s="11"/>
      <c r="J534" s="11"/>
      <c r="K534" s="14"/>
      <c r="L534" s="11"/>
      <c r="M534" s="11"/>
      <c r="N534" s="11"/>
      <c r="O534" s="11"/>
      <c r="P534" s="11"/>
    </row>
    <row r="535" spans="1:16">
      <c r="A535" s="22" t="s">
        <v>1433</v>
      </c>
      <c r="B535" s="12">
        <v>13</v>
      </c>
      <c r="C535" s="12" t="s">
        <v>377</v>
      </c>
      <c r="D535" s="3" t="s">
        <v>11</v>
      </c>
      <c r="E535" s="3" t="s">
        <v>91</v>
      </c>
      <c r="F535" s="11" t="str">
        <f t="shared" si="7"/>
        <v>"여아 니트"</v>
      </c>
      <c r="G535" s="34">
        <v>85</v>
      </c>
      <c r="H535" s="11" t="s">
        <v>1223</v>
      </c>
      <c r="I535" s="14"/>
      <c r="J535" s="11"/>
      <c r="K535" s="14"/>
      <c r="L535" s="11"/>
      <c r="M535" s="11"/>
      <c r="N535" s="11"/>
      <c r="O535" s="11"/>
      <c r="P535" s="11"/>
    </row>
    <row r="536" spans="1:16">
      <c r="A536" s="22" t="s">
        <v>1434</v>
      </c>
      <c r="B536" s="12">
        <v>13</v>
      </c>
      <c r="C536" s="12" t="s">
        <v>377</v>
      </c>
      <c r="D536" s="3" t="s">
        <v>11</v>
      </c>
      <c r="E536" s="3" t="s">
        <v>91</v>
      </c>
      <c r="F536" s="11" t="str">
        <f t="shared" si="7"/>
        <v>"여아용 남방"</v>
      </c>
      <c r="G536" s="34">
        <v>0</v>
      </c>
      <c r="H536" s="11" t="s">
        <v>1165</v>
      </c>
      <c r="I536" s="11"/>
      <c r="J536" s="11"/>
      <c r="K536" s="14"/>
      <c r="L536" s="11"/>
      <c r="M536" s="11"/>
      <c r="N536" s="11"/>
      <c r="O536" s="11"/>
      <c r="P536" s="11"/>
    </row>
    <row r="537" spans="1:16">
      <c r="A537" s="22" t="s">
        <v>1435</v>
      </c>
      <c r="B537" s="12">
        <v>13</v>
      </c>
      <c r="C537" s="12" t="s">
        <v>377</v>
      </c>
      <c r="D537" s="3" t="s">
        <v>11</v>
      </c>
      <c r="E537" s="3" t="s">
        <v>91</v>
      </c>
      <c r="F537" s="11" t="str">
        <f t="shared" si="7"/>
        <v>"여아 남방"</v>
      </c>
      <c r="G537" s="34">
        <v>3</v>
      </c>
      <c r="H537" s="11" t="s">
        <v>1224</v>
      </c>
      <c r="I537" s="14"/>
      <c r="J537" s="11"/>
      <c r="K537" s="14"/>
      <c r="L537" s="11"/>
      <c r="M537" s="11"/>
      <c r="N537" s="11"/>
      <c r="O537" s="11"/>
      <c r="P537" s="11"/>
    </row>
    <row r="538" spans="1:16">
      <c r="A538" s="22" t="s">
        <v>1436</v>
      </c>
      <c r="B538" s="12">
        <v>13</v>
      </c>
      <c r="C538" s="12" t="s">
        <v>377</v>
      </c>
      <c r="D538" s="3" t="s">
        <v>11</v>
      </c>
      <c r="E538" s="3" t="s">
        <v>91</v>
      </c>
      <c r="F538" s="11" t="str">
        <f t="shared" si="7"/>
        <v>"여아용 셔츠"</v>
      </c>
      <c r="G538" s="34">
        <v>1</v>
      </c>
      <c r="H538" s="11" t="s">
        <v>1166</v>
      </c>
      <c r="I538" s="11"/>
      <c r="J538" s="11"/>
      <c r="K538" s="14"/>
      <c r="L538" s="11"/>
      <c r="M538" s="11"/>
      <c r="N538" s="11"/>
      <c r="O538" s="11"/>
      <c r="P538" s="11"/>
    </row>
    <row r="539" spans="1:16">
      <c r="A539" s="22" t="s">
        <v>1437</v>
      </c>
      <c r="B539" s="12">
        <v>13</v>
      </c>
      <c r="C539" s="12" t="s">
        <v>377</v>
      </c>
      <c r="D539" s="3" t="s">
        <v>11</v>
      </c>
      <c r="E539" s="3" t="s">
        <v>91</v>
      </c>
      <c r="F539" s="11" t="str">
        <f t="shared" si="7"/>
        <v>"여아 셔츠"</v>
      </c>
      <c r="G539" s="34">
        <v>17</v>
      </c>
      <c r="H539" s="11" t="s">
        <v>1225</v>
      </c>
      <c r="I539" s="14"/>
      <c r="J539" s="11"/>
      <c r="K539" s="14"/>
      <c r="L539" s="11"/>
      <c r="M539" s="11"/>
      <c r="N539" s="11"/>
      <c r="O539" s="11"/>
      <c r="P539" s="11"/>
    </row>
    <row r="540" spans="1:16">
      <c r="A540" s="22" t="s">
        <v>1438</v>
      </c>
      <c r="B540" s="12">
        <v>13</v>
      </c>
      <c r="C540" s="12" t="s">
        <v>377</v>
      </c>
      <c r="D540" s="3" t="s">
        <v>11</v>
      </c>
      <c r="E540" s="3" t="s">
        <v>91</v>
      </c>
      <c r="F540" s="11" t="str">
        <f t="shared" si="7"/>
        <v>"여아용 블라우스"</v>
      </c>
      <c r="G540" s="34">
        <v>0</v>
      </c>
      <c r="H540" s="11" t="s">
        <v>1167</v>
      </c>
      <c r="I540" s="11"/>
      <c r="J540" s="11"/>
      <c r="K540" s="14"/>
      <c r="L540" s="11"/>
      <c r="M540" s="11"/>
      <c r="N540" s="11"/>
      <c r="O540" s="11"/>
      <c r="P540" s="11"/>
    </row>
    <row r="541" spans="1:16">
      <c r="A541" s="22" t="s">
        <v>1439</v>
      </c>
      <c r="B541" s="12">
        <v>13</v>
      </c>
      <c r="C541" s="12" t="s">
        <v>377</v>
      </c>
      <c r="D541" s="3" t="s">
        <v>11</v>
      </c>
      <c r="E541" s="3" t="s">
        <v>91</v>
      </c>
      <c r="F541" s="11" t="str">
        <f t="shared" si="7"/>
        <v>"여아 블라우스"</v>
      </c>
      <c r="G541" s="34">
        <v>467</v>
      </c>
      <c r="H541" s="11" t="s">
        <v>1226</v>
      </c>
      <c r="I541" s="14"/>
      <c r="J541" s="11"/>
      <c r="K541" s="14"/>
      <c r="L541" s="11"/>
      <c r="M541" s="11"/>
      <c r="N541" s="11"/>
      <c r="O541" s="11"/>
      <c r="P541" s="11"/>
    </row>
    <row r="542" spans="1:16">
      <c r="A542" s="22" t="s">
        <v>1440</v>
      </c>
      <c r="B542" s="12">
        <v>13</v>
      </c>
      <c r="C542" s="12" t="s">
        <v>377</v>
      </c>
      <c r="D542" s="3" t="s">
        <v>11</v>
      </c>
      <c r="E542" s="3" t="s">
        <v>91</v>
      </c>
      <c r="F542" s="11" t="str">
        <f t="shared" si="7"/>
        <v>"여아용 티셔츠"</v>
      </c>
      <c r="G542" s="34">
        <v>1</v>
      </c>
      <c r="H542" s="11" t="s">
        <v>1168</v>
      </c>
      <c r="I542" s="11"/>
      <c r="J542" s="11"/>
      <c r="K542" s="14"/>
      <c r="L542" s="11"/>
      <c r="M542" s="11"/>
      <c r="N542" s="11"/>
      <c r="O542" s="11"/>
      <c r="P542" s="11"/>
    </row>
    <row r="543" spans="1:16">
      <c r="A543" s="22" t="s">
        <v>1441</v>
      </c>
      <c r="B543" s="12">
        <v>13</v>
      </c>
      <c r="C543" s="12" t="s">
        <v>377</v>
      </c>
      <c r="D543" s="3" t="s">
        <v>11</v>
      </c>
      <c r="E543" s="3" t="s">
        <v>91</v>
      </c>
      <c r="F543" s="11" t="str">
        <f t="shared" si="7"/>
        <v>"여아 티셔츠"</v>
      </c>
      <c r="G543" s="34">
        <v>118</v>
      </c>
      <c r="H543" s="11" t="s">
        <v>1227</v>
      </c>
      <c r="I543" s="14"/>
      <c r="J543" s="11"/>
      <c r="K543" s="14"/>
      <c r="L543" s="11"/>
      <c r="M543" s="11"/>
      <c r="N543" s="11"/>
      <c r="O543" s="11"/>
      <c r="P543" s="11"/>
    </row>
    <row r="544" spans="1:16">
      <c r="A544" s="22" t="s">
        <v>1442</v>
      </c>
      <c r="B544" s="12">
        <v>13</v>
      </c>
      <c r="C544" s="12" t="s">
        <v>377</v>
      </c>
      <c r="D544" s="3" t="s">
        <v>11</v>
      </c>
      <c r="E544" s="3" t="s">
        <v>91</v>
      </c>
      <c r="F544" s="11" t="str">
        <f t="shared" si="7"/>
        <v>"여아용 치마"</v>
      </c>
      <c r="G544" s="34">
        <v>3</v>
      </c>
      <c r="H544" s="11" t="s">
        <v>1169</v>
      </c>
      <c r="I544" s="11"/>
      <c r="J544" s="11"/>
      <c r="K544" s="14"/>
      <c r="L544" s="11"/>
      <c r="M544" s="11"/>
      <c r="N544" s="11"/>
      <c r="O544" s="11"/>
      <c r="P544" s="11"/>
    </row>
    <row r="545" spans="1:16">
      <c r="A545" s="22" t="s">
        <v>1443</v>
      </c>
      <c r="B545" s="12">
        <v>13</v>
      </c>
      <c r="C545" s="12" t="s">
        <v>377</v>
      </c>
      <c r="D545" s="3" t="s">
        <v>11</v>
      </c>
      <c r="E545" s="3" t="s">
        <v>91</v>
      </c>
      <c r="F545" s="11" t="str">
        <f t="shared" si="7"/>
        <v>"여아 치마"</v>
      </c>
      <c r="G545" s="34">
        <v>179</v>
      </c>
      <c r="H545" s="11" t="s">
        <v>1228</v>
      </c>
      <c r="I545" s="14"/>
      <c r="J545" s="11"/>
      <c r="K545" s="14"/>
      <c r="L545" s="11"/>
      <c r="M545" s="11"/>
      <c r="N545" s="11"/>
      <c r="O545" s="11"/>
      <c r="P545" s="11"/>
    </row>
    <row r="546" spans="1:16">
      <c r="A546" s="22" t="s">
        <v>1444</v>
      </c>
      <c r="B546" s="12">
        <v>13</v>
      </c>
      <c r="C546" s="12" t="s">
        <v>377</v>
      </c>
      <c r="D546" s="3" t="s">
        <v>11</v>
      </c>
      <c r="E546" s="3" t="s">
        <v>91</v>
      </c>
      <c r="F546" s="11" t="str">
        <f t="shared" si="7"/>
        <v>"여아용 바지"</v>
      </c>
      <c r="G546" s="34">
        <v>1</v>
      </c>
      <c r="H546" s="11" t="s">
        <v>1170</v>
      </c>
      <c r="I546" s="11"/>
      <c r="J546" s="11"/>
      <c r="K546" s="14"/>
      <c r="L546" s="11"/>
      <c r="M546" s="11"/>
      <c r="N546" s="11"/>
      <c r="O546" s="11"/>
      <c r="P546" s="11"/>
    </row>
    <row r="547" spans="1:16">
      <c r="A547" s="22" t="s">
        <v>1445</v>
      </c>
      <c r="B547" s="12">
        <v>13</v>
      </c>
      <c r="C547" s="12" t="s">
        <v>377</v>
      </c>
      <c r="D547" s="3" t="s">
        <v>11</v>
      </c>
      <c r="E547" s="3" t="s">
        <v>91</v>
      </c>
      <c r="F547" s="11" t="str">
        <f t="shared" si="7"/>
        <v>"여아 바지"</v>
      </c>
      <c r="G547" s="34">
        <v>383</v>
      </c>
      <c r="H547" s="11" t="s">
        <v>1229</v>
      </c>
      <c r="I547" s="14"/>
      <c r="J547" s="11"/>
      <c r="K547" s="14"/>
      <c r="L547" s="11"/>
      <c r="M547" s="11"/>
      <c r="N547" s="11"/>
      <c r="O547" s="11"/>
      <c r="P547" s="11"/>
    </row>
    <row r="548" spans="1:16">
      <c r="A548" s="22" t="s">
        <v>1446</v>
      </c>
      <c r="B548" s="12">
        <v>13</v>
      </c>
      <c r="C548" s="12" t="s">
        <v>377</v>
      </c>
      <c r="D548" s="3" t="s">
        <v>11</v>
      </c>
      <c r="E548" s="3" t="s">
        <v>91</v>
      </c>
      <c r="F548" s="11" t="str">
        <f t="shared" si="7"/>
        <v>"여아용 팬츠"</v>
      </c>
      <c r="G548" s="34">
        <v>0</v>
      </c>
      <c r="H548" s="11" t="s">
        <v>1171</v>
      </c>
      <c r="I548" s="11"/>
      <c r="J548" s="11"/>
      <c r="K548" s="14"/>
      <c r="L548" s="11"/>
      <c r="M548" s="11"/>
      <c r="N548" s="11"/>
      <c r="O548" s="11"/>
      <c r="P548" s="11"/>
    </row>
    <row r="549" spans="1:16">
      <c r="A549" s="22" t="s">
        <v>1447</v>
      </c>
      <c r="B549" s="12">
        <v>13</v>
      </c>
      <c r="C549" s="12" t="s">
        <v>377</v>
      </c>
      <c r="D549" s="3" t="s">
        <v>11</v>
      </c>
      <c r="E549" s="3" t="s">
        <v>91</v>
      </c>
      <c r="F549" s="11" t="str">
        <f t="shared" si="7"/>
        <v>"여아 팬츠"</v>
      </c>
      <c r="G549" s="34">
        <v>47</v>
      </c>
      <c r="H549" s="11" t="s">
        <v>1230</v>
      </c>
      <c r="I549" s="14"/>
      <c r="J549" s="11"/>
      <c r="K549" s="14"/>
      <c r="L549" s="11"/>
      <c r="M549" s="11"/>
      <c r="N549" s="11"/>
      <c r="O549" s="11"/>
      <c r="P549" s="11"/>
    </row>
    <row r="550" spans="1:16">
      <c r="A550" s="22" t="s">
        <v>1448</v>
      </c>
      <c r="B550" s="12">
        <v>13</v>
      </c>
      <c r="C550" s="12" t="s">
        <v>377</v>
      </c>
      <c r="D550" s="3" t="s">
        <v>11</v>
      </c>
      <c r="E550" s="3" t="s">
        <v>93</v>
      </c>
      <c r="F550" s="11" t="str">
        <f t="shared" si="7"/>
        <v>"여아용 쫄바지"</v>
      </c>
      <c r="G550" s="34">
        <v>0</v>
      </c>
      <c r="H550" s="11" t="s">
        <v>1172</v>
      </c>
      <c r="I550" s="11"/>
      <c r="J550" s="11"/>
      <c r="K550" s="14"/>
      <c r="L550" s="11"/>
      <c r="M550" s="11"/>
      <c r="N550" s="11"/>
      <c r="O550" s="11"/>
      <c r="P550" s="11"/>
    </row>
    <row r="551" spans="1:16">
      <c r="A551" s="22" t="s">
        <v>1449</v>
      </c>
      <c r="B551" s="12">
        <v>13</v>
      </c>
      <c r="C551" s="12" t="s">
        <v>377</v>
      </c>
      <c r="D551" s="3" t="s">
        <v>11</v>
      </c>
      <c r="E551" s="3" t="s">
        <v>93</v>
      </c>
      <c r="F551" s="11" t="str">
        <f t="shared" si="7"/>
        <v>"여아 쫄바지"</v>
      </c>
      <c r="G551" s="34">
        <v>2</v>
      </c>
      <c r="H551" s="11" t="s">
        <v>1231</v>
      </c>
      <c r="I551" s="14"/>
      <c r="J551" s="11"/>
      <c r="K551" s="14"/>
      <c r="L551" s="11"/>
      <c r="M551" s="11"/>
      <c r="N551" s="11"/>
      <c r="O551" s="11"/>
      <c r="P551" s="11"/>
    </row>
    <row r="552" spans="1:16">
      <c r="A552" s="22" t="s">
        <v>1450</v>
      </c>
      <c r="B552" s="12">
        <v>13</v>
      </c>
      <c r="C552" s="12" t="s">
        <v>377</v>
      </c>
      <c r="D552" s="3" t="s">
        <v>11</v>
      </c>
      <c r="E552" s="3" t="s">
        <v>95</v>
      </c>
      <c r="F552" s="11" t="str">
        <f t="shared" si="7"/>
        <v>"여아용 레깅스"</v>
      </c>
      <c r="G552" s="34">
        <v>2</v>
      </c>
      <c r="H552" s="11" t="s">
        <v>1173</v>
      </c>
      <c r="I552" s="11"/>
      <c r="J552" s="11"/>
      <c r="K552" s="14"/>
      <c r="L552" s="11"/>
      <c r="M552" s="11"/>
      <c r="N552" s="11"/>
      <c r="O552" s="11"/>
      <c r="P552" s="11"/>
    </row>
    <row r="553" spans="1:16">
      <c r="A553" s="22" t="s">
        <v>1451</v>
      </c>
      <c r="B553" s="12">
        <v>13</v>
      </c>
      <c r="C553" s="12" t="s">
        <v>377</v>
      </c>
      <c r="D553" s="3" t="s">
        <v>11</v>
      </c>
      <c r="E553" s="3" t="s">
        <v>95</v>
      </c>
      <c r="F553" s="11" t="str">
        <f t="shared" si="7"/>
        <v>"여아 레깅스"</v>
      </c>
      <c r="G553" s="34">
        <v>98</v>
      </c>
      <c r="H553" s="11" t="s">
        <v>1232</v>
      </c>
      <c r="I553" s="14"/>
      <c r="J553" s="11"/>
      <c r="K553" s="14"/>
      <c r="L553" s="11"/>
      <c r="M553" s="11"/>
      <c r="N553" s="11"/>
      <c r="O553" s="11"/>
      <c r="P553" s="11"/>
    </row>
    <row r="554" spans="1:16">
      <c r="A554" s="22" t="s">
        <v>1452</v>
      </c>
      <c r="B554" s="12">
        <v>13</v>
      </c>
      <c r="C554" s="12" t="s">
        <v>377</v>
      </c>
      <c r="D554" s="3" t="s">
        <v>11</v>
      </c>
      <c r="E554" s="3" t="s">
        <v>95</v>
      </c>
      <c r="F554" s="11" t="str">
        <f t="shared" si="7"/>
        <v>"여아용 타이즈"</v>
      </c>
      <c r="G554" s="34">
        <v>1</v>
      </c>
      <c r="H554" s="11" t="s">
        <v>1174</v>
      </c>
      <c r="I554" s="11"/>
      <c r="J554" s="11"/>
      <c r="K554" s="14"/>
      <c r="L554" s="11"/>
      <c r="M554" s="11"/>
      <c r="N554" s="11"/>
      <c r="O554" s="11"/>
      <c r="P554" s="11"/>
    </row>
    <row r="555" spans="1:16">
      <c r="A555" s="22" t="s">
        <v>1453</v>
      </c>
      <c r="B555" s="12">
        <v>13</v>
      </c>
      <c r="C555" s="12" t="s">
        <v>377</v>
      </c>
      <c r="D555" s="3" t="s">
        <v>11</v>
      </c>
      <c r="E555" s="3" t="s">
        <v>95</v>
      </c>
      <c r="F555" s="11" t="str">
        <f t="shared" si="7"/>
        <v>"여아 타이즈"</v>
      </c>
      <c r="G555" s="34">
        <v>26</v>
      </c>
      <c r="H555" s="11" t="s">
        <v>1233</v>
      </c>
      <c r="I555" s="14"/>
      <c r="J555" s="11"/>
      <c r="K555" s="14"/>
      <c r="L555" s="11"/>
      <c r="M555" s="11"/>
      <c r="N555" s="11"/>
      <c r="O555" s="11"/>
      <c r="P555" s="11"/>
    </row>
    <row r="556" spans="1:16">
      <c r="A556" s="22" t="s">
        <v>1454</v>
      </c>
      <c r="B556" s="12">
        <v>13</v>
      </c>
      <c r="C556" s="12" t="s">
        <v>377</v>
      </c>
      <c r="D556" s="3" t="s">
        <v>11</v>
      </c>
      <c r="E556" s="3" t="s">
        <v>91</v>
      </c>
      <c r="F556" s="11" t="str">
        <f t="shared" si="7"/>
        <v>"여아용 원피스"</v>
      </c>
      <c r="G556" s="34">
        <v>23</v>
      </c>
      <c r="H556" s="11" t="s">
        <v>1175</v>
      </c>
      <c r="I556" s="11"/>
      <c r="J556" s="11"/>
      <c r="K556" s="14"/>
      <c r="L556" s="11"/>
      <c r="M556" s="11"/>
      <c r="N556" s="11"/>
      <c r="O556" s="11"/>
      <c r="P556" s="11"/>
    </row>
    <row r="557" spans="1:16">
      <c r="A557" s="22" t="s">
        <v>1455</v>
      </c>
      <c r="B557" s="12">
        <v>13</v>
      </c>
      <c r="C557" s="12" t="s">
        <v>377</v>
      </c>
      <c r="D557" s="3" t="s">
        <v>11</v>
      </c>
      <c r="E557" s="3" t="s">
        <v>91</v>
      </c>
      <c r="F557" s="11" t="str">
        <f t="shared" si="7"/>
        <v>"여아 원피스"</v>
      </c>
      <c r="G557" s="34">
        <v>1736</v>
      </c>
      <c r="H557" s="11" t="s">
        <v>1234</v>
      </c>
      <c r="I557" s="14"/>
      <c r="J557" s="11"/>
      <c r="K557" s="14"/>
      <c r="L557" s="11"/>
      <c r="M557" s="11"/>
      <c r="N557" s="11"/>
      <c r="O557" s="11"/>
      <c r="P557" s="11"/>
    </row>
    <row r="558" spans="1:16">
      <c r="A558" s="22" t="s">
        <v>1456</v>
      </c>
      <c r="B558" s="12">
        <v>13</v>
      </c>
      <c r="C558" s="12" t="s">
        <v>377</v>
      </c>
      <c r="D558" s="3" t="s">
        <v>11</v>
      </c>
      <c r="E558" s="3" t="s">
        <v>91</v>
      </c>
      <c r="F558" s="11" t="str">
        <f t="shared" si="7"/>
        <v>"여아용 우의"</v>
      </c>
      <c r="G558" s="34">
        <v>1</v>
      </c>
      <c r="H558" s="11" t="s">
        <v>1176</v>
      </c>
      <c r="I558" s="11"/>
      <c r="J558" s="11"/>
      <c r="K558" s="14"/>
      <c r="L558" s="11"/>
      <c r="M558" s="11"/>
      <c r="N558" s="11"/>
      <c r="O558" s="11"/>
      <c r="P558" s="11"/>
    </row>
    <row r="559" spans="1:16">
      <c r="A559" s="22" t="s">
        <v>1457</v>
      </c>
      <c r="B559" s="12">
        <v>13</v>
      </c>
      <c r="C559" s="12" t="s">
        <v>377</v>
      </c>
      <c r="D559" s="3" t="s">
        <v>11</v>
      </c>
      <c r="E559" s="3" t="s">
        <v>91</v>
      </c>
      <c r="F559" s="11" t="str">
        <f t="shared" si="7"/>
        <v>"여아 우의"</v>
      </c>
      <c r="G559" s="34">
        <v>2</v>
      </c>
      <c r="H559" s="11" t="s">
        <v>1235</v>
      </c>
      <c r="I559" s="14"/>
      <c r="J559" s="11"/>
      <c r="K559" s="14"/>
      <c r="L559" s="11"/>
      <c r="M559" s="11"/>
      <c r="N559" s="11"/>
      <c r="O559" s="11"/>
      <c r="P559" s="11"/>
    </row>
    <row r="560" spans="1:16">
      <c r="A560" s="22" t="s">
        <v>1458</v>
      </c>
      <c r="B560" s="12">
        <v>13</v>
      </c>
      <c r="C560" s="12" t="s">
        <v>377</v>
      </c>
      <c r="D560" s="3" t="s">
        <v>11</v>
      </c>
      <c r="E560" s="3" t="s">
        <v>88</v>
      </c>
      <c r="F560" s="11" t="str">
        <f t="shared" si="7"/>
        <v>"여아용 한복"</v>
      </c>
      <c r="G560" s="34">
        <v>27</v>
      </c>
      <c r="H560" s="11" t="s">
        <v>1177</v>
      </c>
      <c r="I560" s="11"/>
      <c r="J560" s="11"/>
      <c r="K560" s="14"/>
      <c r="L560" s="11"/>
      <c r="M560" s="11"/>
      <c r="N560" s="11"/>
      <c r="O560" s="11"/>
      <c r="P560" s="11"/>
    </row>
    <row r="561" spans="1:16">
      <c r="A561" s="22" t="s">
        <v>1459</v>
      </c>
      <c r="B561" s="12">
        <v>13</v>
      </c>
      <c r="C561" s="12" t="s">
        <v>377</v>
      </c>
      <c r="D561" s="3" t="s">
        <v>11</v>
      </c>
      <c r="E561" s="3" t="s">
        <v>88</v>
      </c>
      <c r="F561" s="11" t="str">
        <f t="shared" si="7"/>
        <v>"여아 한복"</v>
      </c>
      <c r="G561" s="34">
        <v>1607</v>
      </c>
      <c r="H561" s="11" t="s">
        <v>1236</v>
      </c>
      <c r="I561" s="14"/>
      <c r="J561" s="11"/>
      <c r="K561" s="14"/>
      <c r="L561" s="11"/>
      <c r="M561" s="11"/>
      <c r="N561" s="11"/>
      <c r="O561" s="11"/>
      <c r="P561" s="11"/>
    </row>
    <row r="562" spans="1:16">
      <c r="A562" s="22" t="s">
        <v>1460</v>
      </c>
      <c r="B562" s="12">
        <v>13</v>
      </c>
      <c r="C562" s="12" t="s">
        <v>377</v>
      </c>
      <c r="D562" s="3" t="s">
        <v>11</v>
      </c>
      <c r="E562" s="3" t="s">
        <v>91</v>
      </c>
      <c r="F562" s="11" t="str">
        <f t="shared" si="7"/>
        <v>"여아용 수영복"</v>
      </c>
      <c r="G562" s="34">
        <v>10</v>
      </c>
      <c r="H562" s="11" t="s">
        <v>1178</v>
      </c>
      <c r="I562" s="11"/>
      <c r="J562" s="11"/>
      <c r="K562" s="14"/>
      <c r="L562" s="11"/>
      <c r="M562" s="11"/>
      <c r="N562" s="11"/>
      <c r="O562" s="11"/>
      <c r="P562" s="11"/>
    </row>
    <row r="563" spans="1:16">
      <c r="A563" s="22" t="s">
        <v>1461</v>
      </c>
      <c r="B563" s="12">
        <v>13</v>
      </c>
      <c r="C563" s="12" t="s">
        <v>377</v>
      </c>
      <c r="D563" s="3" t="s">
        <v>11</v>
      </c>
      <c r="E563" s="3" t="s">
        <v>91</v>
      </c>
      <c r="F563" s="11" t="str">
        <f t="shared" si="7"/>
        <v>"여아 수영복"</v>
      </c>
      <c r="G563" s="34">
        <v>640</v>
      </c>
      <c r="H563" s="11" t="s">
        <v>1237</v>
      </c>
      <c r="I563" s="14"/>
      <c r="J563" s="11"/>
      <c r="K563" s="14"/>
      <c r="L563" s="11"/>
      <c r="M563" s="11"/>
      <c r="N563" s="11"/>
      <c r="O563" s="11"/>
      <c r="P563" s="11"/>
    </row>
    <row r="564" spans="1:16">
      <c r="A564" s="22" t="s">
        <v>1462</v>
      </c>
      <c r="B564" s="12">
        <v>13</v>
      </c>
      <c r="C564" s="12" t="s">
        <v>377</v>
      </c>
      <c r="D564" s="3" t="s">
        <v>11</v>
      </c>
      <c r="E564" s="3" t="s">
        <v>88</v>
      </c>
      <c r="F564" s="11" t="str">
        <f t="shared" ref="F564:F627" si="8">_xlfn.TEXTJOIN(" ", TRUE, H564:T564)</f>
        <v>"여아용 앞치마"</v>
      </c>
      <c r="G564" s="34">
        <v>0</v>
      </c>
      <c r="H564" s="11" t="s">
        <v>1179</v>
      </c>
      <c r="I564" s="14"/>
      <c r="J564" s="11"/>
      <c r="K564" s="14"/>
      <c r="L564" s="11"/>
      <c r="M564" s="11"/>
      <c r="N564" s="11"/>
      <c r="O564" s="11"/>
      <c r="P564" s="11"/>
    </row>
    <row r="565" spans="1:16">
      <c r="A565" s="22" t="s">
        <v>1463</v>
      </c>
      <c r="B565" s="12">
        <v>13</v>
      </c>
      <c r="C565" s="12" t="s">
        <v>377</v>
      </c>
      <c r="D565" s="3" t="s">
        <v>11</v>
      </c>
      <c r="E565" s="3" t="s">
        <v>88</v>
      </c>
      <c r="F565" s="11" t="str">
        <f t="shared" si="8"/>
        <v>"여아 앞치마"</v>
      </c>
      <c r="G565" s="34">
        <v>27</v>
      </c>
      <c r="H565" s="11" t="s">
        <v>1238</v>
      </c>
      <c r="I565" s="14"/>
      <c r="J565" s="11"/>
      <c r="K565" s="14"/>
      <c r="L565" s="11"/>
      <c r="M565" s="11"/>
      <c r="N565" s="11"/>
      <c r="O565" s="11"/>
      <c r="P565" s="11"/>
    </row>
    <row r="566" spans="1:16">
      <c r="A566" s="22" t="s">
        <v>1464</v>
      </c>
      <c r="B566" s="12">
        <v>13</v>
      </c>
      <c r="C566" s="12" t="s">
        <v>377</v>
      </c>
      <c r="D566" s="3" t="s">
        <v>11</v>
      </c>
      <c r="E566" s="3" t="s">
        <v>93</v>
      </c>
      <c r="F566" s="11" t="str">
        <f t="shared" si="8"/>
        <v>"여아용 파자마"</v>
      </c>
      <c r="G566" s="34">
        <v>0</v>
      </c>
      <c r="H566" s="11" t="s">
        <v>1180</v>
      </c>
      <c r="I566" s="11"/>
      <c r="J566" s="11"/>
      <c r="K566" s="14"/>
      <c r="L566" s="11"/>
      <c r="M566" s="11"/>
      <c r="N566" s="11"/>
      <c r="O566" s="11"/>
      <c r="P566" s="11"/>
    </row>
    <row r="567" spans="1:16">
      <c r="A567" s="22" t="s">
        <v>1465</v>
      </c>
      <c r="B567" s="12">
        <v>13</v>
      </c>
      <c r="C567" s="12" t="s">
        <v>377</v>
      </c>
      <c r="D567" s="3" t="s">
        <v>11</v>
      </c>
      <c r="E567" s="3" t="s">
        <v>93</v>
      </c>
      <c r="F567" s="11" t="str">
        <f t="shared" si="8"/>
        <v>"여아 파자마"</v>
      </c>
      <c r="G567" s="34">
        <v>46</v>
      </c>
      <c r="H567" s="11" t="s">
        <v>1239</v>
      </c>
      <c r="I567" s="14"/>
      <c r="J567" s="11"/>
      <c r="K567" s="14"/>
      <c r="L567" s="11"/>
      <c r="M567" s="11"/>
      <c r="N567" s="11"/>
      <c r="O567" s="11"/>
      <c r="P567" s="11"/>
    </row>
    <row r="568" spans="1:16">
      <c r="A568" s="22" t="s">
        <v>1466</v>
      </c>
      <c r="B568" s="12">
        <v>13</v>
      </c>
      <c r="C568" s="12" t="s">
        <v>377</v>
      </c>
      <c r="D568" s="3" t="s">
        <v>11</v>
      </c>
      <c r="E568" s="3" t="s">
        <v>93</v>
      </c>
      <c r="F568" s="11" t="str">
        <f t="shared" si="8"/>
        <v>"여아용 잠옷"</v>
      </c>
      <c r="G568" s="34">
        <v>1</v>
      </c>
      <c r="H568" s="11" t="s">
        <v>1181</v>
      </c>
      <c r="I568" s="11"/>
      <c r="J568" s="11"/>
      <c r="K568" s="14"/>
      <c r="L568" s="11"/>
      <c r="M568" s="11"/>
      <c r="N568" s="11"/>
      <c r="O568" s="11"/>
      <c r="P568" s="11"/>
    </row>
    <row r="569" spans="1:16">
      <c r="A569" s="22" t="s">
        <v>1467</v>
      </c>
      <c r="B569" s="12">
        <v>13</v>
      </c>
      <c r="C569" s="12" t="s">
        <v>377</v>
      </c>
      <c r="D569" s="3" t="s">
        <v>11</v>
      </c>
      <c r="E569" s="3" t="s">
        <v>93</v>
      </c>
      <c r="F569" s="11" t="str">
        <f t="shared" si="8"/>
        <v>"여아 잠옷"</v>
      </c>
      <c r="G569" s="34">
        <v>153</v>
      </c>
      <c r="H569" s="11" t="s">
        <v>1240</v>
      </c>
      <c r="I569" s="14"/>
      <c r="J569" s="11"/>
      <c r="K569" s="14"/>
      <c r="L569" s="11"/>
      <c r="M569" s="11"/>
      <c r="N569" s="11"/>
      <c r="O569" s="11"/>
      <c r="P569" s="11"/>
    </row>
    <row r="570" spans="1:16">
      <c r="A570" s="22" t="s">
        <v>1468</v>
      </c>
      <c r="B570" s="12">
        <v>13</v>
      </c>
      <c r="C570" s="12" t="s">
        <v>377</v>
      </c>
      <c r="D570" s="3" t="s">
        <v>11</v>
      </c>
      <c r="E570" s="3" t="s">
        <v>93</v>
      </c>
      <c r="F570" s="11" t="str">
        <f t="shared" si="8"/>
        <v>"여아용 내복"</v>
      </c>
      <c r="G570" s="34">
        <v>0</v>
      </c>
      <c r="H570" s="11" t="s">
        <v>1182</v>
      </c>
      <c r="I570" s="11"/>
      <c r="J570" s="11"/>
      <c r="K570" s="14"/>
      <c r="L570" s="11"/>
      <c r="M570" s="11"/>
      <c r="N570" s="11"/>
      <c r="O570" s="11"/>
      <c r="P570" s="11"/>
    </row>
    <row r="571" spans="1:16">
      <c r="A571" s="22" t="s">
        <v>1469</v>
      </c>
      <c r="B571" s="12">
        <v>13</v>
      </c>
      <c r="C571" s="12" t="s">
        <v>377</v>
      </c>
      <c r="D571" s="3" t="s">
        <v>11</v>
      </c>
      <c r="E571" s="3" t="s">
        <v>93</v>
      </c>
      <c r="F571" s="11" t="str">
        <f t="shared" si="8"/>
        <v>"여아 내복"</v>
      </c>
      <c r="G571" s="34">
        <v>58</v>
      </c>
      <c r="H571" s="11" t="s">
        <v>1241</v>
      </c>
      <c r="I571" s="14"/>
      <c r="J571" s="11"/>
      <c r="K571" s="14"/>
      <c r="L571" s="11"/>
      <c r="M571" s="11"/>
      <c r="N571" s="11"/>
      <c r="O571" s="11"/>
      <c r="P571" s="11"/>
    </row>
    <row r="572" spans="1:16">
      <c r="A572" s="22" t="s">
        <v>1470</v>
      </c>
      <c r="B572" s="12">
        <v>13</v>
      </c>
      <c r="C572" s="12" t="s">
        <v>377</v>
      </c>
      <c r="D572" s="3" t="s">
        <v>11</v>
      </c>
      <c r="E572" s="3" t="s">
        <v>93</v>
      </c>
      <c r="F572" s="11" t="str">
        <f t="shared" si="8"/>
        <v>"여아용 내의"</v>
      </c>
      <c r="G572" s="34">
        <v>3</v>
      </c>
      <c r="H572" s="11" t="s">
        <v>1183</v>
      </c>
      <c r="I572" s="11"/>
      <c r="J572" s="11"/>
      <c r="K572" s="14"/>
      <c r="L572" s="11"/>
      <c r="M572" s="11"/>
      <c r="N572" s="11"/>
      <c r="O572" s="11"/>
      <c r="P572" s="11"/>
    </row>
    <row r="573" spans="1:16">
      <c r="A573" s="22" t="s">
        <v>1471</v>
      </c>
      <c r="B573" s="12">
        <v>13</v>
      </c>
      <c r="C573" s="12" t="s">
        <v>377</v>
      </c>
      <c r="D573" s="3" t="s">
        <v>11</v>
      </c>
      <c r="E573" s="3" t="s">
        <v>93</v>
      </c>
      <c r="F573" s="11" t="str">
        <f t="shared" si="8"/>
        <v>"여아 내의"</v>
      </c>
      <c r="G573" s="34">
        <v>121</v>
      </c>
      <c r="H573" s="11" t="s">
        <v>1242</v>
      </c>
      <c r="I573" s="14"/>
      <c r="J573" s="11"/>
      <c r="K573" s="14"/>
      <c r="L573" s="11"/>
      <c r="M573" s="11"/>
      <c r="N573" s="11"/>
      <c r="O573" s="11"/>
      <c r="P573" s="11"/>
    </row>
    <row r="574" spans="1:16">
      <c r="A574" s="22" t="s">
        <v>1472</v>
      </c>
      <c r="B574" s="12">
        <v>13</v>
      </c>
      <c r="C574" s="12" t="s">
        <v>377</v>
      </c>
      <c r="D574" s="3" t="s">
        <v>11</v>
      </c>
      <c r="E574" s="3" t="s">
        <v>93</v>
      </c>
      <c r="F574" s="11" t="str">
        <f t="shared" si="8"/>
        <v>"여아용 속치마"</v>
      </c>
      <c r="G574" s="34">
        <v>0</v>
      </c>
      <c r="H574" s="11" t="s">
        <v>1184</v>
      </c>
      <c r="I574" s="11"/>
      <c r="J574" s="11"/>
      <c r="K574" s="14"/>
      <c r="L574" s="11"/>
      <c r="M574" s="11"/>
      <c r="N574" s="11"/>
      <c r="O574" s="11"/>
      <c r="P574" s="11"/>
    </row>
    <row r="575" spans="1:16">
      <c r="A575" s="22" t="s">
        <v>1473</v>
      </c>
      <c r="B575" s="12">
        <v>13</v>
      </c>
      <c r="C575" s="12" t="s">
        <v>377</v>
      </c>
      <c r="D575" s="3" t="s">
        <v>11</v>
      </c>
      <c r="E575" s="3" t="s">
        <v>93</v>
      </c>
      <c r="F575" s="11" t="str">
        <f t="shared" si="8"/>
        <v>"여아 속치마"</v>
      </c>
      <c r="G575" s="34">
        <v>6</v>
      </c>
      <c r="H575" s="11" t="s">
        <v>1243</v>
      </c>
      <c r="I575" s="14"/>
      <c r="J575" s="11"/>
      <c r="K575" s="14"/>
      <c r="L575" s="11"/>
      <c r="M575" s="11"/>
      <c r="N575" s="11"/>
      <c r="O575" s="11"/>
      <c r="P575" s="11"/>
    </row>
    <row r="576" spans="1:16">
      <c r="A576" s="22" t="s">
        <v>1474</v>
      </c>
      <c r="B576" s="12">
        <v>13</v>
      </c>
      <c r="C576" s="12" t="s">
        <v>377</v>
      </c>
      <c r="D576" s="3" t="s">
        <v>11</v>
      </c>
      <c r="E576" s="3" t="s">
        <v>92</v>
      </c>
      <c r="F576" s="11" t="str">
        <f t="shared" si="8"/>
        <v>"여아용 장갑"</v>
      </c>
      <c r="G576" s="34">
        <v>0</v>
      </c>
      <c r="H576" s="11" t="s">
        <v>1185</v>
      </c>
      <c r="I576" s="11"/>
      <c r="J576" s="11"/>
      <c r="K576" s="14"/>
      <c r="L576" s="11"/>
      <c r="M576" s="11"/>
      <c r="N576" s="11"/>
      <c r="O576" s="11"/>
      <c r="P576" s="11"/>
    </row>
    <row r="577" spans="1:16">
      <c r="A577" s="22" t="s">
        <v>1475</v>
      </c>
      <c r="B577" s="12">
        <v>13</v>
      </c>
      <c r="C577" s="12" t="s">
        <v>377</v>
      </c>
      <c r="D577" s="3" t="s">
        <v>11</v>
      </c>
      <c r="E577" s="3" t="s">
        <v>92</v>
      </c>
      <c r="F577" s="11" t="str">
        <f t="shared" si="8"/>
        <v>"여아 장갑"</v>
      </c>
      <c r="G577" s="34">
        <v>7</v>
      </c>
      <c r="H577" s="11" t="s">
        <v>1244</v>
      </c>
      <c r="I577" s="14"/>
      <c r="J577" s="11"/>
      <c r="K577" s="14"/>
      <c r="L577" s="11"/>
      <c r="M577" s="11"/>
      <c r="N577" s="11"/>
      <c r="O577" s="11"/>
      <c r="P577" s="11"/>
    </row>
    <row r="578" spans="1:16">
      <c r="A578" s="22" t="s">
        <v>1476</v>
      </c>
      <c r="B578" s="12">
        <v>13</v>
      </c>
      <c r="C578" s="12" t="s">
        <v>377</v>
      </c>
      <c r="D578" s="3" t="s">
        <v>11</v>
      </c>
      <c r="E578" s="3" t="s">
        <v>95</v>
      </c>
      <c r="F578" s="11" t="str">
        <f t="shared" si="8"/>
        <v>"여아용 발토시"</v>
      </c>
      <c r="G578" s="34">
        <v>0</v>
      </c>
      <c r="H578" s="11" t="s">
        <v>1186</v>
      </c>
      <c r="I578" s="11"/>
      <c r="J578" s="11"/>
      <c r="K578" s="14"/>
      <c r="L578" s="11"/>
      <c r="M578" s="11"/>
      <c r="N578" s="11"/>
      <c r="O578" s="11"/>
      <c r="P578" s="11"/>
    </row>
    <row r="579" spans="1:16">
      <c r="A579" s="22" t="s">
        <v>1477</v>
      </c>
      <c r="B579" s="12">
        <v>13</v>
      </c>
      <c r="C579" s="12" t="s">
        <v>377</v>
      </c>
      <c r="D579" s="3" t="s">
        <v>11</v>
      </c>
      <c r="E579" s="3" t="s">
        <v>95</v>
      </c>
      <c r="F579" s="11" t="str">
        <f t="shared" si="8"/>
        <v>"여아 발토시"</v>
      </c>
      <c r="G579" s="34">
        <v>0</v>
      </c>
      <c r="H579" s="11" t="s">
        <v>1245</v>
      </c>
      <c r="I579" s="14"/>
      <c r="J579" s="11"/>
      <c r="K579" s="14"/>
      <c r="L579" s="11"/>
      <c r="M579" s="11"/>
      <c r="N579" s="11"/>
      <c r="O579" s="11"/>
      <c r="P579" s="11"/>
    </row>
    <row r="580" spans="1:16">
      <c r="A580" s="22" t="s">
        <v>1478</v>
      </c>
      <c r="B580" s="12">
        <v>13</v>
      </c>
      <c r="C580" s="12" t="s">
        <v>377</v>
      </c>
      <c r="D580" s="3" t="s">
        <v>11</v>
      </c>
      <c r="E580" s="3" t="s">
        <v>90</v>
      </c>
      <c r="F580" s="11" t="str">
        <f t="shared" si="8"/>
        <v>"여아용 넥워머"</v>
      </c>
      <c r="G580" s="34">
        <v>0</v>
      </c>
      <c r="H580" s="11" t="s">
        <v>1187</v>
      </c>
      <c r="I580" s="11"/>
      <c r="J580" s="11"/>
      <c r="K580" s="14"/>
      <c r="L580" s="11"/>
      <c r="M580" s="11"/>
      <c r="N580" s="11"/>
      <c r="O580" s="11"/>
      <c r="P580" s="11"/>
    </row>
    <row r="581" spans="1:16">
      <c r="A581" s="22" t="s">
        <v>1479</v>
      </c>
      <c r="B581" s="12">
        <v>13</v>
      </c>
      <c r="C581" s="12" t="s">
        <v>377</v>
      </c>
      <c r="D581" s="3" t="s">
        <v>11</v>
      </c>
      <c r="E581" s="3" t="s">
        <v>90</v>
      </c>
      <c r="F581" s="11" t="str">
        <f t="shared" si="8"/>
        <v>"여아 넥워머"</v>
      </c>
      <c r="G581" s="34">
        <v>0</v>
      </c>
      <c r="H581" s="11" t="s">
        <v>1246</v>
      </c>
      <c r="I581" s="14"/>
      <c r="J581" s="11"/>
      <c r="K581" s="14"/>
      <c r="L581" s="11"/>
      <c r="M581" s="11"/>
      <c r="N581" s="11"/>
      <c r="O581" s="11"/>
      <c r="P581" s="11"/>
    </row>
    <row r="582" spans="1:16">
      <c r="A582" s="22" t="s">
        <v>1480</v>
      </c>
      <c r="B582" s="12">
        <v>13</v>
      </c>
      <c r="C582" s="12" t="s">
        <v>377</v>
      </c>
      <c r="D582" s="3" t="s">
        <v>11</v>
      </c>
      <c r="E582" s="3" t="s">
        <v>95</v>
      </c>
      <c r="F582" s="11" t="str">
        <f t="shared" si="8"/>
        <v>"여아용 덧신"</v>
      </c>
      <c r="G582" s="34">
        <v>1</v>
      </c>
      <c r="H582" s="11" t="s">
        <v>1188</v>
      </c>
      <c r="I582" s="11"/>
      <c r="J582" s="11"/>
      <c r="K582" s="14"/>
      <c r="L582" s="11"/>
      <c r="M582" s="11"/>
      <c r="N582" s="11"/>
      <c r="O582" s="11"/>
      <c r="P582" s="11"/>
    </row>
    <row r="583" spans="1:16">
      <c r="A583" s="22" t="s">
        <v>1481</v>
      </c>
      <c r="B583" s="12">
        <v>13</v>
      </c>
      <c r="C583" s="12" t="s">
        <v>377</v>
      </c>
      <c r="D583" s="3" t="s">
        <v>11</v>
      </c>
      <c r="E583" s="3" t="s">
        <v>95</v>
      </c>
      <c r="F583" s="11" t="str">
        <f t="shared" si="8"/>
        <v>"여아 덧신"</v>
      </c>
      <c r="G583" s="34">
        <v>1</v>
      </c>
      <c r="H583" s="11" t="s">
        <v>1247</v>
      </c>
      <c r="I583" s="14"/>
      <c r="J583" s="11"/>
      <c r="K583" s="14"/>
      <c r="L583" s="11"/>
      <c r="M583" s="11"/>
      <c r="N583" s="11"/>
      <c r="O583" s="11"/>
      <c r="P583" s="11"/>
    </row>
    <row r="584" spans="1:16">
      <c r="A584" s="22" t="s">
        <v>1482</v>
      </c>
      <c r="B584" s="12">
        <v>13</v>
      </c>
      <c r="C584" s="12" t="s">
        <v>377</v>
      </c>
      <c r="D584" s="3" t="s">
        <v>11</v>
      </c>
      <c r="E584" s="3" t="s">
        <v>93</v>
      </c>
      <c r="F584" s="11" t="str">
        <f t="shared" si="8"/>
        <v>"여아용 팬티"</v>
      </c>
      <c r="G584" s="34">
        <v>9</v>
      </c>
      <c r="H584" s="11" t="s">
        <v>1189</v>
      </c>
      <c r="I584" s="11"/>
      <c r="J584" s="11"/>
      <c r="K584" s="14"/>
      <c r="L584" s="11"/>
      <c r="M584" s="11"/>
      <c r="N584" s="11"/>
      <c r="O584" s="11"/>
      <c r="P584" s="11"/>
    </row>
    <row r="585" spans="1:16">
      <c r="A585" s="22" t="s">
        <v>1483</v>
      </c>
      <c r="B585" s="12">
        <v>13</v>
      </c>
      <c r="C585" s="12" t="s">
        <v>377</v>
      </c>
      <c r="D585" s="3" t="s">
        <v>11</v>
      </c>
      <c r="E585" s="3" t="s">
        <v>93</v>
      </c>
      <c r="F585" s="11" t="str">
        <f t="shared" si="8"/>
        <v>"여아 팬티"</v>
      </c>
      <c r="G585" s="34">
        <v>329</v>
      </c>
      <c r="H585" s="11" t="s">
        <v>1248</v>
      </c>
      <c r="I585" s="14"/>
      <c r="J585" s="11"/>
      <c r="K585" s="14"/>
      <c r="L585" s="11"/>
      <c r="M585" s="11"/>
      <c r="N585" s="11"/>
      <c r="O585" s="11"/>
      <c r="P585" s="11"/>
    </row>
    <row r="586" spans="1:16">
      <c r="A586" s="22" t="s">
        <v>1484</v>
      </c>
      <c r="B586" s="12">
        <v>13</v>
      </c>
      <c r="C586" s="12" t="s">
        <v>377</v>
      </c>
      <c r="D586" s="3" t="s">
        <v>11</v>
      </c>
      <c r="E586" s="3" t="s">
        <v>93</v>
      </c>
      <c r="F586" s="11" t="str">
        <f t="shared" si="8"/>
        <v>"여아용 속옷"</v>
      </c>
      <c r="G586" s="34">
        <v>1</v>
      </c>
      <c r="H586" s="11" t="s">
        <v>1190</v>
      </c>
      <c r="I586" s="14"/>
      <c r="J586" s="11"/>
      <c r="K586" s="14"/>
      <c r="L586" s="11"/>
      <c r="M586" s="11"/>
      <c r="N586" s="11"/>
      <c r="O586" s="11"/>
      <c r="P586" s="11"/>
    </row>
    <row r="587" spans="1:16">
      <c r="A587" s="22" t="s">
        <v>1485</v>
      </c>
      <c r="B587" s="12">
        <v>13</v>
      </c>
      <c r="C587" s="12" t="s">
        <v>377</v>
      </c>
      <c r="D587" s="3" t="s">
        <v>11</v>
      </c>
      <c r="E587" s="3" t="s">
        <v>93</v>
      </c>
      <c r="F587" s="11" t="str">
        <f t="shared" si="8"/>
        <v>"여아 속옷"</v>
      </c>
      <c r="G587" s="34">
        <v>83</v>
      </c>
      <c r="H587" s="11" t="s">
        <v>1249</v>
      </c>
      <c r="I587" s="14"/>
      <c r="J587" s="11"/>
      <c r="K587" s="14"/>
      <c r="L587" s="11"/>
      <c r="M587" s="11"/>
      <c r="N587" s="11"/>
      <c r="O587" s="11"/>
      <c r="P587" s="11"/>
    </row>
    <row r="588" spans="1:16">
      <c r="A588" s="22" t="s">
        <v>1486</v>
      </c>
      <c r="B588" s="12">
        <v>13</v>
      </c>
      <c r="C588" s="12" t="s">
        <v>377</v>
      </c>
      <c r="D588" s="3" t="s">
        <v>11</v>
      </c>
      <c r="E588" s="3" t="s">
        <v>90</v>
      </c>
      <c r="F588" s="11" t="str">
        <f t="shared" si="8"/>
        <v>"여아용 모자"</v>
      </c>
      <c r="G588" s="34">
        <v>4</v>
      </c>
      <c r="H588" s="11" t="s">
        <v>1191</v>
      </c>
      <c r="I588" s="11"/>
      <c r="J588" s="11"/>
      <c r="K588" s="14"/>
      <c r="L588" s="11"/>
      <c r="M588" s="11"/>
      <c r="N588" s="11"/>
      <c r="O588" s="11"/>
      <c r="P588" s="11"/>
    </row>
    <row r="589" spans="1:16">
      <c r="A589" s="22" t="s">
        <v>1487</v>
      </c>
      <c r="B589" s="12">
        <v>13</v>
      </c>
      <c r="C589" s="12" t="s">
        <v>377</v>
      </c>
      <c r="D589" s="3" t="s">
        <v>11</v>
      </c>
      <c r="E589" s="3" t="s">
        <v>90</v>
      </c>
      <c r="F589" s="11" t="str">
        <f t="shared" si="8"/>
        <v>"여아 모자"</v>
      </c>
      <c r="G589" s="34">
        <v>116</v>
      </c>
      <c r="H589" s="11" t="s">
        <v>1250</v>
      </c>
      <c r="I589" s="14"/>
      <c r="J589" s="11"/>
      <c r="K589" s="14"/>
      <c r="L589" s="11"/>
      <c r="M589" s="11"/>
      <c r="N589" s="11"/>
      <c r="O589" s="11"/>
      <c r="P589" s="11"/>
    </row>
    <row r="590" spans="1:16">
      <c r="A590" s="22" t="s">
        <v>1488</v>
      </c>
      <c r="B590" s="12">
        <v>13</v>
      </c>
      <c r="C590" s="12" t="s">
        <v>377</v>
      </c>
      <c r="D590" s="3" t="s">
        <v>11</v>
      </c>
      <c r="E590" s="3" t="s">
        <v>90</v>
      </c>
      <c r="F590" s="11" t="str">
        <f t="shared" si="8"/>
        <v>"여아용 목도리"</v>
      </c>
      <c r="G590" s="34">
        <v>0</v>
      </c>
      <c r="H590" s="11" t="s">
        <v>1192</v>
      </c>
      <c r="I590" s="11"/>
      <c r="J590" s="11"/>
      <c r="K590" s="14"/>
      <c r="L590" s="11"/>
      <c r="M590" s="11"/>
      <c r="N590" s="11"/>
      <c r="O590" s="11"/>
      <c r="P590" s="11"/>
    </row>
    <row r="591" spans="1:16">
      <c r="A591" s="22" t="s">
        <v>1489</v>
      </c>
      <c r="B591" s="12">
        <v>13</v>
      </c>
      <c r="C591" s="12" t="s">
        <v>377</v>
      </c>
      <c r="D591" s="3" t="s">
        <v>11</v>
      </c>
      <c r="E591" s="3" t="s">
        <v>90</v>
      </c>
      <c r="F591" s="11" t="str">
        <f t="shared" si="8"/>
        <v>"여아 목도리"</v>
      </c>
      <c r="G591" s="34">
        <v>4</v>
      </c>
      <c r="H591" s="11" t="s">
        <v>1251</v>
      </c>
      <c r="I591" s="14"/>
      <c r="J591" s="11"/>
      <c r="K591" s="14"/>
      <c r="L591" s="11"/>
      <c r="M591" s="11"/>
      <c r="N591" s="11"/>
      <c r="O591" s="11"/>
      <c r="P591" s="11"/>
    </row>
    <row r="592" spans="1:16">
      <c r="A592" s="22" t="s">
        <v>1490</v>
      </c>
      <c r="B592" s="12">
        <v>13</v>
      </c>
      <c r="C592" s="12" t="s">
        <v>377</v>
      </c>
      <c r="D592" s="3" t="s">
        <v>11</v>
      </c>
      <c r="E592" s="3" t="s">
        <v>91</v>
      </c>
      <c r="F592" s="11" t="str">
        <f t="shared" si="8"/>
        <v>"여아용 마스크"</v>
      </c>
      <c r="G592" s="34">
        <v>1</v>
      </c>
      <c r="H592" s="11" t="s">
        <v>1193</v>
      </c>
      <c r="I592" s="11"/>
      <c r="J592" s="11"/>
      <c r="K592" s="14"/>
      <c r="L592" s="11"/>
      <c r="M592" s="11"/>
      <c r="N592" s="11"/>
      <c r="O592" s="11"/>
      <c r="P592" s="11"/>
    </row>
    <row r="593" spans="1:16">
      <c r="A593" s="22" t="s">
        <v>1491</v>
      </c>
      <c r="B593" s="12">
        <v>13</v>
      </c>
      <c r="C593" s="12" t="s">
        <v>377</v>
      </c>
      <c r="D593" s="3" t="s">
        <v>11</v>
      </c>
      <c r="E593" s="3" t="s">
        <v>91</v>
      </c>
      <c r="F593" s="11" t="str">
        <f t="shared" si="8"/>
        <v>"여아 마스크"</v>
      </c>
      <c r="G593" s="34">
        <v>25</v>
      </c>
      <c r="H593" s="11" t="s">
        <v>1252</v>
      </c>
      <c r="I593" s="14"/>
      <c r="J593" s="11"/>
      <c r="K593" s="14"/>
      <c r="L593" s="11"/>
      <c r="M593" s="11"/>
      <c r="N593" s="11"/>
      <c r="O593" s="11"/>
      <c r="P593" s="11"/>
    </row>
    <row r="594" spans="1:16">
      <c r="A594" s="22" t="s">
        <v>1492</v>
      </c>
      <c r="B594" s="12">
        <v>13</v>
      </c>
      <c r="C594" s="12" t="s">
        <v>377</v>
      </c>
      <c r="D594" s="3" t="s">
        <v>11</v>
      </c>
      <c r="E594" s="3" t="s">
        <v>90</v>
      </c>
      <c r="F594" s="11" t="str">
        <f t="shared" si="8"/>
        <v>"여아용 스카프"</v>
      </c>
      <c r="G594" s="34">
        <v>3</v>
      </c>
      <c r="H594" s="11" t="s">
        <v>1194</v>
      </c>
      <c r="I594" s="11"/>
      <c r="J594" s="11"/>
      <c r="K594" s="14"/>
      <c r="L594" s="11"/>
      <c r="M594" s="11"/>
      <c r="N594" s="11"/>
      <c r="O594" s="11"/>
      <c r="P594" s="11"/>
    </row>
    <row r="595" spans="1:16">
      <c r="A595" s="22" t="s">
        <v>1493</v>
      </c>
      <c r="B595" s="12">
        <v>13</v>
      </c>
      <c r="C595" s="12" t="s">
        <v>377</v>
      </c>
      <c r="D595" s="3" t="s">
        <v>11</v>
      </c>
      <c r="E595" s="3" t="s">
        <v>90</v>
      </c>
      <c r="F595" s="11" t="str">
        <f t="shared" si="8"/>
        <v>"여아 스카프"</v>
      </c>
      <c r="G595" s="34">
        <v>2</v>
      </c>
      <c r="H595" s="11" t="s">
        <v>1253</v>
      </c>
      <c r="I595" s="14"/>
      <c r="J595" s="11"/>
      <c r="K595" s="14"/>
      <c r="L595" s="11"/>
      <c r="M595" s="11"/>
      <c r="N595" s="11"/>
      <c r="O595" s="11"/>
      <c r="P595" s="11"/>
    </row>
    <row r="596" spans="1:16">
      <c r="A596" s="22" t="s">
        <v>1494</v>
      </c>
      <c r="B596" s="12">
        <v>13</v>
      </c>
      <c r="C596" s="12" t="s">
        <v>377</v>
      </c>
      <c r="D596" s="3" t="s">
        <v>11</v>
      </c>
      <c r="E596" s="3" t="s">
        <v>95</v>
      </c>
      <c r="F596" s="11" t="str">
        <f t="shared" si="8"/>
        <v>"여아용 양말"</v>
      </c>
      <c r="G596" s="34">
        <v>5</v>
      </c>
      <c r="H596" s="11" t="s">
        <v>1195</v>
      </c>
      <c r="I596" s="11"/>
      <c r="J596" s="11"/>
      <c r="K596" s="14"/>
      <c r="L596" s="11"/>
      <c r="M596" s="11"/>
      <c r="N596" s="11"/>
      <c r="O596" s="11"/>
      <c r="P596" s="11"/>
    </row>
    <row r="597" spans="1:16">
      <c r="A597" s="22" t="s">
        <v>1495</v>
      </c>
      <c r="B597" s="12">
        <v>13</v>
      </c>
      <c r="C597" s="12" t="s">
        <v>377</v>
      </c>
      <c r="D597" s="3" t="s">
        <v>11</v>
      </c>
      <c r="E597" s="3" t="s">
        <v>95</v>
      </c>
      <c r="F597" s="11" t="str">
        <f t="shared" si="8"/>
        <v>"여아 양말"</v>
      </c>
      <c r="G597" s="34">
        <v>190</v>
      </c>
      <c r="H597" s="11" t="s">
        <v>1254</v>
      </c>
      <c r="I597" s="14"/>
      <c r="J597" s="11"/>
      <c r="K597" s="14"/>
      <c r="L597" s="11"/>
      <c r="M597" s="11"/>
      <c r="N597" s="11"/>
      <c r="O597" s="11"/>
      <c r="P597" s="11"/>
    </row>
    <row r="598" spans="1:16">
      <c r="A598" s="22" t="s">
        <v>1496</v>
      </c>
      <c r="B598" s="12">
        <v>13</v>
      </c>
      <c r="C598" s="12" t="s">
        <v>377</v>
      </c>
      <c r="D598" s="3" t="s">
        <v>11</v>
      </c>
      <c r="E598" s="3" t="s">
        <v>88</v>
      </c>
      <c r="F598" s="11" t="str">
        <f t="shared" si="8"/>
        <v>"여아용 넥타이"</v>
      </c>
      <c r="G598" s="34">
        <v>0</v>
      </c>
      <c r="H598" s="11" t="s">
        <v>1196</v>
      </c>
      <c r="I598" s="11"/>
      <c r="J598" s="11"/>
      <c r="K598" s="14"/>
      <c r="L598" s="11"/>
      <c r="M598" s="11"/>
      <c r="N598" s="11"/>
      <c r="O598" s="11"/>
      <c r="P598" s="11"/>
    </row>
    <row r="599" spans="1:16">
      <c r="A599" s="22" t="s">
        <v>1497</v>
      </c>
      <c r="B599" s="12">
        <v>13</v>
      </c>
      <c r="C599" s="12" t="s">
        <v>377</v>
      </c>
      <c r="D599" s="3" t="s">
        <v>11</v>
      </c>
      <c r="E599" s="3" t="s">
        <v>88</v>
      </c>
      <c r="F599" s="11" t="str">
        <f t="shared" si="8"/>
        <v>"여아 넥타이"</v>
      </c>
      <c r="G599" s="34">
        <v>1</v>
      </c>
      <c r="H599" s="11" t="s">
        <v>1255</v>
      </c>
      <c r="I599" s="14"/>
      <c r="J599" s="11"/>
      <c r="K599" s="14"/>
      <c r="L599" s="11"/>
      <c r="M599" s="11"/>
      <c r="N599" s="11"/>
      <c r="O599" s="11"/>
      <c r="P599" s="11"/>
    </row>
    <row r="600" spans="1:16">
      <c r="A600" s="22" t="s">
        <v>1498</v>
      </c>
      <c r="B600" s="12">
        <v>13</v>
      </c>
      <c r="C600" s="12" t="s">
        <v>377</v>
      </c>
      <c r="D600" s="3" t="s">
        <v>11</v>
      </c>
      <c r="E600" s="3" t="s">
        <v>89</v>
      </c>
      <c r="F600" s="11" t="str">
        <f t="shared" si="8"/>
        <v>"여아용 가방" -캐리어</v>
      </c>
      <c r="G600" s="34">
        <v>18</v>
      </c>
      <c r="H600" s="11" t="s">
        <v>1197</v>
      </c>
      <c r="I600" s="14" t="s">
        <v>211</v>
      </c>
      <c r="J600" s="11"/>
      <c r="K600" s="14"/>
      <c r="L600" s="11"/>
      <c r="M600" s="11"/>
      <c r="N600" s="11"/>
      <c r="O600" s="11"/>
      <c r="P600" s="11"/>
    </row>
    <row r="601" spans="1:16">
      <c r="A601" s="22" t="s">
        <v>1499</v>
      </c>
      <c r="B601" s="12">
        <v>13</v>
      </c>
      <c r="C601" s="12" t="s">
        <v>377</v>
      </c>
      <c r="D601" s="3" t="s">
        <v>11</v>
      </c>
      <c r="E601" s="3" t="s">
        <v>89</v>
      </c>
      <c r="F601" s="11" t="str">
        <f t="shared" si="8"/>
        <v>"여아 가방" -캐리어</v>
      </c>
      <c r="G601" s="34">
        <v>284</v>
      </c>
      <c r="H601" s="11" t="s">
        <v>1256</v>
      </c>
      <c r="I601" s="14" t="s">
        <v>211</v>
      </c>
      <c r="J601" s="14"/>
      <c r="K601" s="14"/>
      <c r="L601" s="11"/>
      <c r="M601" s="11"/>
      <c r="N601" s="11"/>
      <c r="O601" s="11"/>
      <c r="P601" s="11"/>
    </row>
    <row r="602" spans="1:16">
      <c r="A602" s="22" t="s">
        <v>1500</v>
      </c>
      <c r="B602" s="12">
        <v>13</v>
      </c>
      <c r="C602" s="12" t="s">
        <v>377</v>
      </c>
      <c r="D602" s="3" t="s">
        <v>11</v>
      </c>
      <c r="E602" s="3" t="s">
        <v>89</v>
      </c>
      <c r="F602" s="11" t="str">
        <f t="shared" si="8"/>
        <v>"여아용 백팩"</v>
      </c>
      <c r="G602" s="34">
        <v>3</v>
      </c>
      <c r="H602" s="11" t="s">
        <v>1198</v>
      </c>
      <c r="I602" s="11"/>
      <c r="J602" s="11"/>
      <c r="K602" s="14"/>
      <c r="L602" s="11"/>
      <c r="M602" s="11"/>
      <c r="N602" s="11"/>
      <c r="O602" s="11"/>
      <c r="P602" s="11"/>
    </row>
    <row r="603" spans="1:16">
      <c r="A603" s="22" t="s">
        <v>1501</v>
      </c>
      <c r="B603" s="12">
        <v>13</v>
      </c>
      <c r="C603" s="12" t="s">
        <v>377</v>
      </c>
      <c r="D603" s="3" t="s">
        <v>11</v>
      </c>
      <c r="E603" s="3" t="s">
        <v>89</v>
      </c>
      <c r="F603" s="11" t="str">
        <f t="shared" si="8"/>
        <v>"여아 백팩"</v>
      </c>
      <c r="G603" s="34">
        <v>52</v>
      </c>
      <c r="H603" s="11" t="s">
        <v>1257</v>
      </c>
      <c r="I603" s="14"/>
      <c r="J603" s="11"/>
      <c r="K603" s="14"/>
      <c r="L603" s="11"/>
      <c r="M603" s="11"/>
      <c r="N603" s="11"/>
      <c r="O603" s="11"/>
      <c r="P603" s="11"/>
    </row>
    <row r="604" spans="1:16">
      <c r="A604" s="22" t="s">
        <v>1502</v>
      </c>
      <c r="B604" s="12">
        <v>13</v>
      </c>
      <c r="C604" s="12" t="s">
        <v>377</v>
      </c>
      <c r="D604" s="3" t="s">
        <v>11</v>
      </c>
      <c r="E604" s="3" t="s">
        <v>94</v>
      </c>
      <c r="F604" s="18" t="str">
        <f t="shared" si="8"/>
        <v>"여아용 신발"</v>
      </c>
      <c r="G604" s="34">
        <v>12</v>
      </c>
      <c r="H604" s="11" t="s">
        <v>1199</v>
      </c>
      <c r="I604" s="11"/>
      <c r="J604" s="11"/>
      <c r="K604" s="14"/>
      <c r="L604" s="11"/>
      <c r="M604" s="11"/>
      <c r="N604" s="11"/>
      <c r="O604" s="11"/>
      <c r="P604" s="11"/>
    </row>
    <row r="605" spans="1:16">
      <c r="A605" s="22" t="s">
        <v>1503</v>
      </c>
      <c r="B605" s="12">
        <v>13</v>
      </c>
      <c r="C605" s="12" t="s">
        <v>377</v>
      </c>
      <c r="D605" s="3" t="s">
        <v>11</v>
      </c>
      <c r="E605" s="3" t="s">
        <v>94</v>
      </c>
      <c r="F605" s="18" t="str">
        <f t="shared" si="8"/>
        <v>"여아 신발"</v>
      </c>
      <c r="G605" s="34">
        <v>401</v>
      </c>
      <c r="H605" s="11" t="s">
        <v>1258</v>
      </c>
      <c r="I605" s="14"/>
      <c r="J605" s="11"/>
      <c r="K605" s="14"/>
      <c r="L605" s="11"/>
      <c r="M605" s="11"/>
      <c r="N605" s="11"/>
      <c r="O605" s="11"/>
      <c r="P605" s="11"/>
    </row>
    <row r="606" spans="1:16">
      <c r="A606" s="22" t="s">
        <v>1504</v>
      </c>
      <c r="B606" s="12">
        <v>13</v>
      </c>
      <c r="C606" s="12" t="s">
        <v>377</v>
      </c>
      <c r="D606" s="3" t="s">
        <v>11</v>
      </c>
      <c r="E606" s="3" t="s">
        <v>94</v>
      </c>
      <c r="F606" s="18" t="str">
        <f t="shared" si="8"/>
        <v>"여아용 슬리퍼"</v>
      </c>
      <c r="G606" s="34">
        <v>1</v>
      </c>
      <c r="H606" s="11" t="s">
        <v>1200</v>
      </c>
      <c r="I606" s="11"/>
      <c r="J606" s="11"/>
      <c r="K606" s="14"/>
      <c r="L606" s="11"/>
      <c r="M606" s="11"/>
      <c r="N606" s="11"/>
      <c r="O606" s="11"/>
      <c r="P606" s="11"/>
    </row>
    <row r="607" spans="1:16">
      <c r="A607" s="22" t="s">
        <v>1505</v>
      </c>
      <c r="B607" s="12">
        <v>13</v>
      </c>
      <c r="C607" s="12" t="s">
        <v>377</v>
      </c>
      <c r="D607" s="3" t="s">
        <v>11</v>
      </c>
      <c r="E607" s="3" t="s">
        <v>94</v>
      </c>
      <c r="F607" s="18" t="str">
        <f t="shared" si="8"/>
        <v>"여아 슬리퍼"</v>
      </c>
      <c r="G607" s="34">
        <v>14</v>
      </c>
      <c r="H607" s="11" t="s">
        <v>1259</v>
      </c>
      <c r="I607" s="14"/>
      <c r="J607" s="11"/>
      <c r="K607" s="14"/>
      <c r="L607" s="11"/>
      <c r="M607" s="11"/>
      <c r="N607" s="11"/>
      <c r="O607" s="11"/>
      <c r="P607" s="11"/>
    </row>
    <row r="608" spans="1:16">
      <c r="A608" s="22" t="s">
        <v>1506</v>
      </c>
      <c r="B608" s="12">
        <v>13</v>
      </c>
      <c r="C608" s="12" t="s">
        <v>377</v>
      </c>
      <c r="D608" s="3" t="s">
        <v>11</v>
      </c>
      <c r="E608" s="3" t="s">
        <v>94</v>
      </c>
      <c r="F608" s="18" t="str">
        <f t="shared" si="8"/>
        <v>"여아용 실내화"</v>
      </c>
      <c r="G608" s="34">
        <v>0</v>
      </c>
      <c r="H608" s="11" t="s">
        <v>1201</v>
      </c>
      <c r="I608" s="11"/>
      <c r="J608" s="11"/>
      <c r="K608" s="14"/>
      <c r="L608" s="11"/>
      <c r="M608" s="11"/>
      <c r="N608" s="11"/>
      <c r="O608" s="11"/>
      <c r="P608" s="11"/>
    </row>
    <row r="609" spans="1:16">
      <c r="A609" s="22" t="s">
        <v>1507</v>
      </c>
      <c r="B609" s="12">
        <v>13</v>
      </c>
      <c r="C609" s="12" t="s">
        <v>377</v>
      </c>
      <c r="D609" s="3" t="s">
        <v>11</v>
      </c>
      <c r="E609" s="3" t="s">
        <v>94</v>
      </c>
      <c r="F609" s="18" t="str">
        <f t="shared" si="8"/>
        <v>"여아 실내화"</v>
      </c>
      <c r="G609" s="34">
        <v>30</v>
      </c>
      <c r="H609" s="11" t="s">
        <v>1260</v>
      </c>
      <c r="I609" s="14"/>
      <c r="J609" s="11"/>
      <c r="K609" s="14"/>
      <c r="L609" s="11"/>
      <c r="M609" s="11"/>
      <c r="N609" s="11"/>
      <c r="O609" s="11"/>
      <c r="P609" s="11"/>
    </row>
    <row r="610" spans="1:16">
      <c r="A610" s="22" t="s">
        <v>1508</v>
      </c>
      <c r="B610" s="12">
        <v>13</v>
      </c>
      <c r="C610" s="12" t="s">
        <v>377</v>
      </c>
      <c r="D610" s="3" t="s">
        <v>11</v>
      </c>
      <c r="E610" s="3" t="s">
        <v>94</v>
      </c>
      <c r="F610" s="18" t="str">
        <f t="shared" si="8"/>
        <v>"여아용 운동화"</v>
      </c>
      <c r="G610" s="34">
        <v>8</v>
      </c>
      <c r="H610" s="11" t="s">
        <v>1202</v>
      </c>
      <c r="I610" s="11"/>
      <c r="J610" s="11"/>
      <c r="K610" s="14"/>
      <c r="L610" s="11"/>
      <c r="M610" s="11"/>
      <c r="N610" s="11"/>
      <c r="O610" s="11"/>
      <c r="P610" s="11"/>
    </row>
    <row r="611" spans="1:16">
      <c r="A611" s="22" t="s">
        <v>1509</v>
      </c>
      <c r="B611" s="12">
        <v>13</v>
      </c>
      <c r="C611" s="12" t="s">
        <v>377</v>
      </c>
      <c r="D611" s="3" t="s">
        <v>11</v>
      </c>
      <c r="E611" s="3" t="s">
        <v>94</v>
      </c>
      <c r="F611" s="18" t="str">
        <f t="shared" si="8"/>
        <v>"여아 운동화"</v>
      </c>
      <c r="G611" s="34">
        <v>513</v>
      </c>
      <c r="H611" s="11" t="s">
        <v>1261</v>
      </c>
      <c r="I611" s="14"/>
      <c r="J611" s="11"/>
      <c r="K611" s="14"/>
      <c r="L611" s="11"/>
      <c r="M611" s="11"/>
      <c r="N611" s="11"/>
      <c r="O611" s="11"/>
      <c r="P611" s="11"/>
    </row>
    <row r="612" spans="1:16">
      <c r="A612" s="22" t="s">
        <v>1510</v>
      </c>
      <c r="B612" s="12">
        <v>13</v>
      </c>
      <c r="C612" s="12" t="s">
        <v>377</v>
      </c>
      <c r="D612" s="3" t="s">
        <v>11</v>
      </c>
      <c r="E612" s="3" t="s">
        <v>94</v>
      </c>
      <c r="F612" s="18" t="str">
        <f t="shared" si="8"/>
        <v>"여아용 부츠"</v>
      </c>
      <c r="G612" s="34">
        <v>1</v>
      </c>
      <c r="H612" s="11" t="s">
        <v>1203</v>
      </c>
      <c r="I612" s="11"/>
      <c r="J612" s="11"/>
      <c r="K612" s="14"/>
      <c r="L612" s="11"/>
      <c r="M612" s="11"/>
      <c r="N612" s="11"/>
      <c r="O612" s="11"/>
      <c r="P612" s="11"/>
    </row>
    <row r="613" spans="1:16">
      <c r="A613" s="22" t="s">
        <v>1511</v>
      </c>
      <c r="B613" s="12">
        <v>13</v>
      </c>
      <c r="C613" s="12" t="s">
        <v>377</v>
      </c>
      <c r="D613" s="3" t="s">
        <v>11</v>
      </c>
      <c r="E613" s="3" t="s">
        <v>94</v>
      </c>
      <c r="F613" s="18" t="str">
        <f t="shared" si="8"/>
        <v>"여아 부츠"</v>
      </c>
      <c r="G613" s="34">
        <v>127</v>
      </c>
      <c r="H613" s="11" t="s">
        <v>1262</v>
      </c>
      <c r="I613" s="14"/>
      <c r="J613" s="11"/>
      <c r="K613" s="14"/>
      <c r="L613" s="11"/>
      <c r="M613" s="11"/>
      <c r="N613" s="11"/>
      <c r="O613" s="11"/>
      <c r="P613" s="11"/>
    </row>
    <row r="614" spans="1:16">
      <c r="A614" s="22" t="s">
        <v>1512</v>
      </c>
      <c r="B614" s="12">
        <v>13</v>
      </c>
      <c r="C614" s="12" t="s">
        <v>377</v>
      </c>
      <c r="D614" s="3" t="s">
        <v>11</v>
      </c>
      <c r="E614" s="3" t="s">
        <v>94</v>
      </c>
      <c r="F614" s="18" t="str">
        <f t="shared" si="8"/>
        <v>"여아용 샌들"</v>
      </c>
      <c r="G614" s="34">
        <v>11</v>
      </c>
      <c r="H614" s="11" t="s">
        <v>1204</v>
      </c>
      <c r="I614" s="14"/>
      <c r="J614" s="11"/>
      <c r="K614" s="14"/>
      <c r="L614" s="11"/>
      <c r="M614" s="11"/>
      <c r="N614" s="11"/>
      <c r="O614" s="11"/>
      <c r="P614" s="11"/>
    </row>
    <row r="615" spans="1:16">
      <c r="A615" s="22" t="s">
        <v>1513</v>
      </c>
      <c r="B615" s="12">
        <v>13</v>
      </c>
      <c r="C615" s="12" t="s">
        <v>377</v>
      </c>
      <c r="D615" s="3" t="s">
        <v>11</v>
      </c>
      <c r="E615" s="3" t="s">
        <v>94</v>
      </c>
      <c r="F615" s="18" t="str">
        <f t="shared" si="8"/>
        <v>"여아 샌들"</v>
      </c>
      <c r="G615" s="34">
        <v>455</v>
      </c>
      <c r="H615" s="11" t="s">
        <v>1263</v>
      </c>
      <c r="I615" s="14"/>
      <c r="J615" s="11"/>
      <c r="K615" s="14"/>
      <c r="L615" s="11"/>
      <c r="M615" s="11"/>
      <c r="N615" s="11"/>
      <c r="O615" s="11"/>
      <c r="P615" s="11"/>
    </row>
    <row r="616" spans="1:16">
      <c r="A616" s="22" t="s">
        <v>1514</v>
      </c>
      <c r="B616" s="12">
        <v>13</v>
      </c>
      <c r="C616" s="12" t="s">
        <v>377</v>
      </c>
      <c r="D616" s="3" t="s">
        <v>11</v>
      </c>
      <c r="E616" s="3" t="s">
        <v>94</v>
      </c>
      <c r="F616" s="18" t="str">
        <f t="shared" si="8"/>
        <v>"여아용 샌달"</v>
      </c>
      <c r="G616" s="34">
        <v>0</v>
      </c>
      <c r="H616" s="11" t="s">
        <v>1205</v>
      </c>
      <c r="I616" s="11"/>
      <c r="J616" s="11"/>
      <c r="K616" s="14"/>
      <c r="L616" s="11"/>
      <c r="M616" s="11"/>
      <c r="N616" s="11"/>
      <c r="O616" s="11"/>
      <c r="P616" s="11"/>
    </row>
    <row r="617" spans="1:16">
      <c r="A617" s="22" t="s">
        <v>1515</v>
      </c>
      <c r="B617" s="12">
        <v>13</v>
      </c>
      <c r="C617" s="12" t="s">
        <v>377</v>
      </c>
      <c r="D617" s="3" t="s">
        <v>11</v>
      </c>
      <c r="E617" s="3" t="s">
        <v>94</v>
      </c>
      <c r="F617" s="18" t="str">
        <f t="shared" si="8"/>
        <v>"여아 샌달"</v>
      </c>
      <c r="G617" s="34">
        <v>3</v>
      </c>
      <c r="H617" s="11" t="s">
        <v>1264</v>
      </c>
      <c r="I617" s="14"/>
      <c r="J617" s="11"/>
      <c r="K617" s="14"/>
      <c r="L617" s="11"/>
      <c r="M617" s="11"/>
      <c r="N617" s="11"/>
      <c r="O617" s="11"/>
      <c r="P617" s="11"/>
    </row>
    <row r="618" spans="1:16">
      <c r="A618" s="22" t="s">
        <v>1516</v>
      </c>
      <c r="B618" s="12">
        <v>13</v>
      </c>
      <c r="C618" s="12" t="s">
        <v>377</v>
      </c>
      <c r="D618" s="3" t="s">
        <v>11</v>
      </c>
      <c r="E618" s="3" t="s">
        <v>91</v>
      </c>
      <c r="F618" s="11" t="str">
        <f t="shared" si="8"/>
        <v>"남아용 상의"</v>
      </c>
      <c r="G618" s="34">
        <v>2</v>
      </c>
      <c r="H618" s="11" t="s">
        <v>1265</v>
      </c>
      <c r="I618" s="11"/>
      <c r="J618" s="11"/>
      <c r="K618" s="14"/>
      <c r="L618" s="11"/>
    </row>
    <row r="619" spans="1:16">
      <c r="A619" s="22" t="s">
        <v>1517</v>
      </c>
      <c r="B619" s="12">
        <v>13</v>
      </c>
      <c r="C619" s="12" t="s">
        <v>377</v>
      </c>
      <c r="D619" s="3" t="s">
        <v>11</v>
      </c>
      <c r="E619" s="3" t="s">
        <v>91</v>
      </c>
      <c r="F619" s="11" t="str">
        <f t="shared" si="8"/>
        <v>"남아용 하의"</v>
      </c>
      <c r="G619" s="34">
        <v>1</v>
      </c>
      <c r="H619" s="11" t="s">
        <v>1266</v>
      </c>
      <c r="I619" s="11"/>
      <c r="J619" s="11"/>
      <c r="K619" s="14"/>
      <c r="L619" s="11"/>
    </row>
    <row r="620" spans="1:16">
      <c r="A620" s="22" t="s">
        <v>1518</v>
      </c>
      <c r="B620" s="12">
        <v>13</v>
      </c>
      <c r="C620" s="12" t="s">
        <v>377</v>
      </c>
      <c r="D620" s="3" t="s">
        <v>11</v>
      </c>
      <c r="E620" s="3" t="s">
        <v>91</v>
      </c>
      <c r="F620" s="11" t="str">
        <f t="shared" si="8"/>
        <v>"남아용 상하의"</v>
      </c>
      <c r="G620" s="34">
        <v>1</v>
      </c>
      <c r="H620" s="11" t="s">
        <v>1267</v>
      </c>
      <c r="I620" s="11"/>
      <c r="J620" s="11"/>
      <c r="K620" s="14"/>
      <c r="L620" s="11"/>
    </row>
    <row r="621" spans="1:16">
      <c r="A621" s="22" t="s">
        <v>1519</v>
      </c>
      <c r="B621" s="12">
        <v>13</v>
      </c>
      <c r="C621" s="12" t="s">
        <v>377</v>
      </c>
      <c r="D621" s="3" t="s">
        <v>11</v>
      </c>
      <c r="E621" s="3" t="s">
        <v>91</v>
      </c>
      <c r="F621" s="11" t="str">
        <f t="shared" si="8"/>
        <v>"남아 상의"</v>
      </c>
      <c r="G621" s="34">
        <v>33</v>
      </c>
      <c r="H621" s="11" t="s">
        <v>1324</v>
      </c>
      <c r="I621" s="14"/>
      <c r="J621" s="11"/>
      <c r="K621" s="14"/>
      <c r="L621" s="11"/>
    </row>
    <row r="622" spans="1:16">
      <c r="A622" s="22" t="s">
        <v>1520</v>
      </c>
      <c r="B622" s="12">
        <v>13</v>
      </c>
      <c r="C622" s="12" t="s">
        <v>377</v>
      </c>
      <c r="D622" s="3" t="s">
        <v>11</v>
      </c>
      <c r="E622" s="3" t="s">
        <v>91</v>
      </c>
      <c r="F622" s="11" t="str">
        <f t="shared" si="8"/>
        <v>"남아 하의"</v>
      </c>
      <c r="G622" s="34">
        <v>17</v>
      </c>
      <c r="H622" s="11" t="s">
        <v>1325</v>
      </c>
      <c r="I622" s="14"/>
      <c r="J622" s="11"/>
      <c r="K622" s="14"/>
      <c r="L622" s="11"/>
    </row>
    <row r="623" spans="1:16">
      <c r="A623" s="22" t="s">
        <v>1521</v>
      </c>
      <c r="B623" s="12">
        <v>13</v>
      </c>
      <c r="C623" s="12" t="s">
        <v>377</v>
      </c>
      <c r="D623" s="3" t="s">
        <v>11</v>
      </c>
      <c r="E623" s="3" t="s">
        <v>91</v>
      </c>
      <c r="F623" s="11" t="str">
        <f t="shared" si="8"/>
        <v>"남아 상하의"</v>
      </c>
      <c r="G623" s="34">
        <v>11</v>
      </c>
      <c r="H623" s="11" t="s">
        <v>1326</v>
      </c>
      <c r="I623" s="14"/>
      <c r="J623" s="11"/>
      <c r="K623" s="14"/>
      <c r="L623" s="11"/>
    </row>
    <row r="624" spans="1:16">
      <c r="A624" s="22" t="s">
        <v>1522</v>
      </c>
      <c r="B624" s="12">
        <v>13</v>
      </c>
      <c r="C624" s="12" t="s">
        <v>377</v>
      </c>
      <c r="D624" s="3" t="s">
        <v>11</v>
      </c>
      <c r="E624" s="3" t="s">
        <v>88</v>
      </c>
      <c r="F624" s="11" t="str">
        <f t="shared" si="8"/>
        <v>"남아용 겉옷"</v>
      </c>
      <c r="G624" s="34">
        <v>0</v>
      </c>
      <c r="H624" s="11" t="s">
        <v>1268</v>
      </c>
      <c r="I624" s="14"/>
      <c r="J624" s="11"/>
      <c r="K624" s="14"/>
      <c r="L624" s="11"/>
    </row>
    <row r="625" spans="1:12">
      <c r="A625" s="22" t="s">
        <v>1523</v>
      </c>
      <c r="B625" s="12">
        <v>13</v>
      </c>
      <c r="C625" s="12" t="s">
        <v>377</v>
      </c>
      <c r="D625" s="3" t="s">
        <v>11</v>
      </c>
      <c r="E625" s="3" t="s">
        <v>88</v>
      </c>
      <c r="F625" s="11" t="str">
        <f t="shared" si="8"/>
        <v>"남아 겉옷"</v>
      </c>
      <c r="G625" s="34">
        <v>5</v>
      </c>
      <c r="H625" s="11" t="s">
        <v>1327</v>
      </c>
      <c r="I625" s="14"/>
      <c r="J625" s="11"/>
      <c r="K625" s="14"/>
      <c r="L625" s="11"/>
    </row>
    <row r="626" spans="1:12">
      <c r="A626" s="22" t="s">
        <v>1524</v>
      </c>
      <c r="B626" s="12">
        <v>13</v>
      </c>
      <c r="C626" s="12" t="s">
        <v>377</v>
      </c>
      <c r="D626" s="3" t="s">
        <v>11</v>
      </c>
      <c r="E626" s="3" t="s">
        <v>88</v>
      </c>
      <c r="F626" s="11" t="str">
        <f t="shared" si="8"/>
        <v>"남아용 점퍼"</v>
      </c>
      <c r="G626" s="34">
        <v>0</v>
      </c>
      <c r="H626" s="11" t="s">
        <v>1269</v>
      </c>
      <c r="I626" s="11"/>
      <c r="J626" s="11"/>
      <c r="K626" s="14"/>
      <c r="L626" s="11"/>
    </row>
    <row r="627" spans="1:12">
      <c r="A627" s="22" t="s">
        <v>1525</v>
      </c>
      <c r="B627" s="12">
        <v>13</v>
      </c>
      <c r="C627" s="12" t="s">
        <v>377</v>
      </c>
      <c r="D627" s="3" t="s">
        <v>11</v>
      </c>
      <c r="E627" s="3" t="s">
        <v>88</v>
      </c>
      <c r="F627" s="11" t="str">
        <f t="shared" si="8"/>
        <v>"남아 점퍼"</v>
      </c>
      <c r="G627" s="34">
        <v>75</v>
      </c>
      <c r="H627" s="11" t="s">
        <v>1328</v>
      </c>
      <c r="I627" s="14"/>
      <c r="J627" s="11"/>
      <c r="K627" s="14"/>
      <c r="L627" s="11"/>
    </row>
    <row r="628" spans="1:12">
      <c r="A628" s="22" t="s">
        <v>1526</v>
      </c>
      <c r="B628" s="12">
        <v>13</v>
      </c>
      <c r="C628" s="12" t="s">
        <v>377</v>
      </c>
      <c r="D628" s="3" t="s">
        <v>11</v>
      </c>
      <c r="E628" s="3" t="s">
        <v>88</v>
      </c>
      <c r="F628" s="11" t="str">
        <f t="shared" ref="F628:F691" si="9">_xlfn.TEXTJOIN(" ", TRUE, H628:T628)</f>
        <v>"남아용 잠바"</v>
      </c>
      <c r="G628" s="34">
        <v>0</v>
      </c>
      <c r="H628" s="11" t="s">
        <v>1270</v>
      </c>
      <c r="I628" s="11"/>
      <c r="J628" s="11"/>
      <c r="K628" s="14"/>
      <c r="L628" s="11"/>
    </row>
    <row r="629" spans="1:12">
      <c r="A629" s="22" t="s">
        <v>1527</v>
      </c>
      <c r="B629" s="12">
        <v>13</v>
      </c>
      <c r="C629" s="12" t="s">
        <v>377</v>
      </c>
      <c r="D629" s="3" t="s">
        <v>11</v>
      </c>
      <c r="E629" s="3" t="s">
        <v>88</v>
      </c>
      <c r="F629" s="11" t="str">
        <f t="shared" si="9"/>
        <v>"남아 잠바"</v>
      </c>
      <c r="G629" s="34">
        <v>4</v>
      </c>
      <c r="H629" s="11" t="s">
        <v>1329</v>
      </c>
      <c r="I629" s="14"/>
      <c r="J629" s="11"/>
      <c r="K629" s="14"/>
      <c r="L629" s="11"/>
    </row>
    <row r="630" spans="1:12">
      <c r="A630" s="22" t="s">
        <v>1528</v>
      </c>
      <c r="B630" s="12">
        <v>13</v>
      </c>
      <c r="C630" s="12" t="s">
        <v>377</v>
      </c>
      <c r="D630" s="3" t="s">
        <v>11</v>
      </c>
      <c r="E630" s="3" t="s">
        <v>88</v>
      </c>
      <c r="F630" s="11" t="str">
        <f t="shared" si="9"/>
        <v>"남아용 재킷"</v>
      </c>
      <c r="G630" s="34">
        <v>1</v>
      </c>
      <c r="H630" s="11" t="s">
        <v>1271</v>
      </c>
      <c r="I630" s="11"/>
      <c r="J630" s="11"/>
      <c r="K630" s="14"/>
      <c r="L630" s="11"/>
    </row>
    <row r="631" spans="1:12">
      <c r="A631" s="22" t="s">
        <v>1529</v>
      </c>
      <c r="B631" s="12">
        <v>13</v>
      </c>
      <c r="C631" s="12" t="s">
        <v>377</v>
      </c>
      <c r="D631" s="3" t="s">
        <v>11</v>
      </c>
      <c r="E631" s="3" t="s">
        <v>88</v>
      </c>
      <c r="F631" s="11" t="str">
        <f t="shared" si="9"/>
        <v>"남아 재킷"</v>
      </c>
      <c r="G631" s="34">
        <v>13</v>
      </c>
      <c r="H631" s="11" t="s">
        <v>1330</v>
      </c>
      <c r="I631" s="14"/>
      <c r="J631" s="11"/>
      <c r="K631" s="14"/>
      <c r="L631" s="11"/>
    </row>
    <row r="632" spans="1:12">
      <c r="A632" s="22" t="s">
        <v>1530</v>
      </c>
      <c r="B632" s="12">
        <v>13</v>
      </c>
      <c r="C632" s="12" t="s">
        <v>377</v>
      </c>
      <c r="D632" s="3" t="s">
        <v>11</v>
      </c>
      <c r="E632" s="3" t="s">
        <v>88</v>
      </c>
      <c r="F632" s="11" t="str">
        <f t="shared" si="9"/>
        <v>"남아용 자켓"</v>
      </c>
      <c r="G632" s="34">
        <v>2</v>
      </c>
      <c r="H632" s="11" t="s">
        <v>1272</v>
      </c>
      <c r="I632" s="11"/>
      <c r="J632" s="11"/>
      <c r="K632" s="14"/>
      <c r="L632" s="11"/>
    </row>
    <row r="633" spans="1:12">
      <c r="A633" s="22" t="s">
        <v>1531</v>
      </c>
      <c r="B633" s="12">
        <v>13</v>
      </c>
      <c r="C633" s="12" t="s">
        <v>377</v>
      </c>
      <c r="D633" s="3" t="s">
        <v>11</v>
      </c>
      <c r="E633" s="3" t="s">
        <v>88</v>
      </c>
      <c r="F633" s="11" t="str">
        <f t="shared" si="9"/>
        <v>"남아 자켓"</v>
      </c>
      <c r="G633" s="34">
        <v>79</v>
      </c>
      <c r="H633" s="11" t="s">
        <v>1331</v>
      </c>
      <c r="I633" s="14"/>
      <c r="J633" s="11"/>
      <c r="K633" s="14"/>
      <c r="L633" s="11"/>
    </row>
    <row r="634" spans="1:12">
      <c r="A634" s="22" t="s">
        <v>1532</v>
      </c>
      <c r="B634" s="12">
        <v>13</v>
      </c>
      <c r="C634" s="12" t="s">
        <v>377</v>
      </c>
      <c r="D634" s="3" t="s">
        <v>11</v>
      </c>
      <c r="E634" s="3" t="s">
        <v>88</v>
      </c>
      <c r="F634" s="11" t="str">
        <f t="shared" si="9"/>
        <v>"남아용 코트"</v>
      </c>
      <c r="G634" s="34">
        <v>2</v>
      </c>
      <c r="H634" s="11" t="s">
        <v>1273</v>
      </c>
      <c r="I634" s="11"/>
      <c r="J634" s="11"/>
      <c r="K634" s="14"/>
      <c r="L634" s="11"/>
    </row>
    <row r="635" spans="1:12">
      <c r="A635" s="22" t="s">
        <v>1533</v>
      </c>
      <c r="B635" s="12">
        <v>13</v>
      </c>
      <c r="C635" s="12" t="s">
        <v>377</v>
      </c>
      <c r="D635" s="3" t="s">
        <v>11</v>
      </c>
      <c r="E635" s="3" t="s">
        <v>88</v>
      </c>
      <c r="F635" s="11" t="str">
        <f t="shared" si="9"/>
        <v>"남아 코트"</v>
      </c>
      <c r="G635" s="34">
        <v>24</v>
      </c>
      <c r="H635" s="11" t="s">
        <v>1332</v>
      </c>
      <c r="I635" s="14"/>
      <c r="J635" s="11"/>
      <c r="K635" s="14"/>
      <c r="L635" s="11"/>
    </row>
    <row r="636" spans="1:12">
      <c r="A636" s="22" t="s">
        <v>1534</v>
      </c>
      <c r="B636" s="12">
        <v>13</v>
      </c>
      <c r="C636" s="12" t="s">
        <v>377</v>
      </c>
      <c r="D636" s="3" t="s">
        <v>11</v>
      </c>
      <c r="E636" s="3" t="s">
        <v>88</v>
      </c>
      <c r="F636" s="11" t="str">
        <f t="shared" si="9"/>
        <v>"남아용 망토"</v>
      </c>
      <c r="G636" s="34">
        <v>0</v>
      </c>
      <c r="H636" s="11" t="s">
        <v>1274</v>
      </c>
      <c r="I636" s="11"/>
      <c r="J636" s="11"/>
      <c r="K636" s="14"/>
      <c r="L636" s="11"/>
    </row>
    <row r="637" spans="1:12">
      <c r="A637" s="22" t="s">
        <v>1535</v>
      </c>
      <c r="B637" s="12">
        <v>13</v>
      </c>
      <c r="C637" s="12" t="s">
        <v>377</v>
      </c>
      <c r="D637" s="3" t="s">
        <v>11</v>
      </c>
      <c r="E637" s="3" t="s">
        <v>88</v>
      </c>
      <c r="F637" s="11" t="str">
        <f t="shared" si="9"/>
        <v>"남아 망토"</v>
      </c>
      <c r="G637" s="34">
        <v>1</v>
      </c>
      <c r="H637" s="11" t="s">
        <v>1333</v>
      </c>
      <c r="I637" s="14"/>
      <c r="J637" s="11"/>
      <c r="K637" s="14"/>
      <c r="L637" s="11"/>
    </row>
    <row r="638" spans="1:12">
      <c r="A638" s="22" t="s">
        <v>1536</v>
      </c>
      <c r="B638" s="12">
        <v>13</v>
      </c>
      <c r="C638" s="12" t="s">
        <v>377</v>
      </c>
      <c r="D638" s="3" t="s">
        <v>11</v>
      </c>
      <c r="E638" s="3" t="s">
        <v>88</v>
      </c>
      <c r="F638" s="11" t="str">
        <f t="shared" si="9"/>
        <v>"남아용 카디건"</v>
      </c>
      <c r="G638" s="34">
        <v>0</v>
      </c>
      <c r="H638" s="11" t="s">
        <v>1275</v>
      </c>
      <c r="I638" s="11"/>
      <c r="J638" s="11"/>
      <c r="K638" s="14"/>
      <c r="L638" s="11"/>
    </row>
    <row r="639" spans="1:12">
      <c r="A639" s="22" t="s">
        <v>1537</v>
      </c>
      <c r="B639" s="12">
        <v>13</v>
      </c>
      <c r="C639" s="12" t="s">
        <v>377</v>
      </c>
      <c r="D639" s="3" t="s">
        <v>11</v>
      </c>
      <c r="E639" s="3" t="s">
        <v>88</v>
      </c>
      <c r="F639" s="11" t="str">
        <f t="shared" si="9"/>
        <v>"남아 카디건"</v>
      </c>
      <c r="G639" s="34">
        <v>0</v>
      </c>
      <c r="H639" s="11" t="s">
        <v>1334</v>
      </c>
      <c r="I639" s="14"/>
      <c r="J639" s="11"/>
      <c r="K639" s="14"/>
      <c r="L639" s="11"/>
    </row>
    <row r="640" spans="1:12">
      <c r="A640" s="22" t="s">
        <v>1538</v>
      </c>
      <c r="B640" s="12">
        <v>13</v>
      </c>
      <c r="C640" s="12" t="s">
        <v>377</v>
      </c>
      <c r="D640" s="3" t="s">
        <v>11</v>
      </c>
      <c r="E640" s="3" t="s">
        <v>88</v>
      </c>
      <c r="F640" s="11" t="str">
        <f t="shared" si="9"/>
        <v>"남아용 가디건"</v>
      </c>
      <c r="G640" s="34">
        <v>1</v>
      </c>
      <c r="H640" s="11" t="s">
        <v>1276</v>
      </c>
      <c r="I640" s="11"/>
      <c r="J640" s="11"/>
      <c r="K640" s="14"/>
      <c r="L640" s="11"/>
    </row>
    <row r="641" spans="1:12">
      <c r="A641" s="22" t="s">
        <v>1539</v>
      </c>
      <c r="B641" s="12">
        <v>13</v>
      </c>
      <c r="C641" s="12" t="s">
        <v>377</v>
      </c>
      <c r="D641" s="3" t="s">
        <v>11</v>
      </c>
      <c r="E641" s="3" t="s">
        <v>88</v>
      </c>
      <c r="F641" s="11" t="str">
        <f t="shared" si="9"/>
        <v>"남아 가디건"</v>
      </c>
      <c r="G641" s="34">
        <v>85</v>
      </c>
      <c r="H641" s="11" t="s">
        <v>1335</v>
      </c>
      <c r="I641" s="14"/>
      <c r="J641" s="11"/>
      <c r="K641" s="14"/>
      <c r="L641" s="11"/>
    </row>
    <row r="642" spans="1:12">
      <c r="A642" s="22" t="s">
        <v>1540</v>
      </c>
      <c r="B642" s="12">
        <v>13</v>
      </c>
      <c r="C642" s="12" t="s">
        <v>377</v>
      </c>
      <c r="D642" s="3" t="s">
        <v>11</v>
      </c>
      <c r="E642" s="3" t="s">
        <v>88</v>
      </c>
      <c r="F642" s="11" t="str">
        <f t="shared" si="9"/>
        <v>"남아용 조끼"</v>
      </c>
      <c r="G642" s="34">
        <v>0</v>
      </c>
      <c r="H642" s="11" t="s">
        <v>1277</v>
      </c>
      <c r="I642" s="11"/>
      <c r="J642" s="11"/>
      <c r="K642" s="14"/>
      <c r="L642" s="11"/>
    </row>
    <row r="643" spans="1:12">
      <c r="A643" s="22" t="s">
        <v>1541</v>
      </c>
      <c r="B643" s="12">
        <v>13</v>
      </c>
      <c r="C643" s="12" t="s">
        <v>377</v>
      </c>
      <c r="D643" s="3" t="s">
        <v>11</v>
      </c>
      <c r="E643" s="3" t="s">
        <v>88</v>
      </c>
      <c r="F643" s="11" t="str">
        <f t="shared" si="9"/>
        <v>"남아 조끼"</v>
      </c>
      <c r="G643" s="34">
        <v>22</v>
      </c>
      <c r="H643" s="11" t="s">
        <v>1336</v>
      </c>
      <c r="I643" s="14"/>
      <c r="J643" s="11"/>
      <c r="K643" s="14"/>
      <c r="L643" s="11"/>
    </row>
    <row r="644" spans="1:12">
      <c r="A644" s="22" t="s">
        <v>1542</v>
      </c>
      <c r="B644" s="12">
        <v>13</v>
      </c>
      <c r="C644" s="12" t="s">
        <v>377</v>
      </c>
      <c r="D644" s="3" t="s">
        <v>11</v>
      </c>
      <c r="E644" s="3" t="s">
        <v>88</v>
      </c>
      <c r="F644" s="11" t="str">
        <f t="shared" si="9"/>
        <v>"남아용 수면조끼"</v>
      </c>
      <c r="G644" s="34">
        <v>0</v>
      </c>
      <c r="H644" s="11" t="s">
        <v>1278</v>
      </c>
      <c r="I644" s="11"/>
      <c r="J644" s="11"/>
      <c r="K644" s="14"/>
      <c r="L644" s="11"/>
    </row>
    <row r="645" spans="1:12">
      <c r="A645" s="22" t="s">
        <v>1543</v>
      </c>
      <c r="B645" s="12">
        <v>13</v>
      </c>
      <c r="C645" s="12" t="s">
        <v>377</v>
      </c>
      <c r="D645" s="3" t="s">
        <v>11</v>
      </c>
      <c r="E645" s="3" t="s">
        <v>88</v>
      </c>
      <c r="F645" s="11" t="str">
        <f t="shared" si="9"/>
        <v>"남아 수면조끼"</v>
      </c>
      <c r="G645" s="34">
        <v>3</v>
      </c>
      <c r="H645" s="11" t="s">
        <v>1337</v>
      </c>
      <c r="I645" s="14"/>
      <c r="J645" s="11"/>
      <c r="K645" s="14"/>
      <c r="L645" s="11"/>
    </row>
    <row r="646" spans="1:12">
      <c r="A646" s="22" t="s">
        <v>1544</v>
      </c>
      <c r="B646" s="12">
        <v>13</v>
      </c>
      <c r="C646" s="12" t="s">
        <v>377</v>
      </c>
      <c r="D646" s="3" t="s">
        <v>11</v>
      </c>
      <c r="E646" s="3" t="s">
        <v>88</v>
      </c>
      <c r="F646" s="11" t="str">
        <f t="shared" si="9"/>
        <v>"남아용 후리스"</v>
      </c>
      <c r="G646" s="34">
        <v>0</v>
      </c>
      <c r="H646" s="11" t="s">
        <v>1279</v>
      </c>
      <c r="I646" s="11"/>
      <c r="J646" s="11"/>
      <c r="K646" s="14"/>
      <c r="L646" s="11"/>
    </row>
    <row r="647" spans="1:12">
      <c r="A647" s="22" t="s">
        <v>1545</v>
      </c>
      <c r="B647" s="12">
        <v>13</v>
      </c>
      <c r="C647" s="12" t="s">
        <v>377</v>
      </c>
      <c r="D647" s="3" t="s">
        <v>11</v>
      </c>
      <c r="E647" s="3" t="s">
        <v>88</v>
      </c>
      <c r="F647" s="11" t="str">
        <f t="shared" si="9"/>
        <v>"남아 후리스"</v>
      </c>
      <c r="G647" s="34">
        <v>15</v>
      </c>
      <c r="H647" s="11" t="s">
        <v>1338</v>
      </c>
      <c r="I647" s="14"/>
      <c r="J647" s="11"/>
      <c r="K647" s="14"/>
      <c r="L647" s="11"/>
    </row>
    <row r="648" spans="1:12">
      <c r="A648" s="22" t="s">
        <v>1546</v>
      </c>
      <c r="B648" s="12">
        <v>13</v>
      </c>
      <c r="C648" s="12" t="s">
        <v>377</v>
      </c>
      <c r="D648" s="3" t="s">
        <v>11</v>
      </c>
      <c r="E648" s="3" t="s">
        <v>88</v>
      </c>
      <c r="F648" s="11" t="str">
        <f t="shared" si="9"/>
        <v>"남아용 플리스"</v>
      </c>
      <c r="G648" s="34">
        <v>2</v>
      </c>
      <c r="H648" s="11" t="s">
        <v>1280</v>
      </c>
      <c r="I648" s="11"/>
      <c r="J648" s="11"/>
      <c r="K648" s="14"/>
      <c r="L648" s="11"/>
    </row>
    <row r="649" spans="1:12">
      <c r="A649" s="22" t="s">
        <v>1547</v>
      </c>
      <c r="B649" s="12">
        <v>13</v>
      </c>
      <c r="C649" s="12" t="s">
        <v>377</v>
      </c>
      <c r="D649" s="3" t="s">
        <v>11</v>
      </c>
      <c r="E649" s="3" t="s">
        <v>88</v>
      </c>
      <c r="F649" s="11" t="str">
        <f t="shared" si="9"/>
        <v>"남아 플리스"</v>
      </c>
      <c r="G649" s="34">
        <v>7</v>
      </c>
      <c r="H649" s="11" t="s">
        <v>1339</v>
      </c>
      <c r="I649" s="14"/>
      <c r="J649" s="11"/>
      <c r="K649" s="14"/>
      <c r="L649" s="11"/>
    </row>
    <row r="650" spans="1:12">
      <c r="A650" s="22" t="s">
        <v>1548</v>
      </c>
      <c r="B650" s="12">
        <v>13</v>
      </c>
      <c r="C650" s="12" t="s">
        <v>377</v>
      </c>
      <c r="D650" s="3" t="s">
        <v>11</v>
      </c>
      <c r="E650" s="3" t="s">
        <v>91</v>
      </c>
      <c r="F650" s="11" t="str">
        <f t="shared" si="9"/>
        <v>"남아용 스웨터"</v>
      </c>
      <c r="G650" s="34">
        <v>2</v>
      </c>
      <c r="H650" s="11" t="s">
        <v>1281</v>
      </c>
      <c r="I650" s="11"/>
      <c r="J650" s="11"/>
      <c r="K650" s="14"/>
      <c r="L650" s="11"/>
    </row>
    <row r="651" spans="1:12">
      <c r="A651" s="22" t="s">
        <v>1549</v>
      </c>
      <c r="B651" s="12">
        <v>13</v>
      </c>
      <c r="C651" s="12" t="s">
        <v>377</v>
      </c>
      <c r="D651" s="3" t="s">
        <v>11</v>
      </c>
      <c r="E651" s="3" t="s">
        <v>91</v>
      </c>
      <c r="F651" s="11" t="str">
        <f t="shared" si="9"/>
        <v>"남아 스웨터"</v>
      </c>
      <c r="G651" s="34">
        <v>13</v>
      </c>
      <c r="H651" s="11" t="s">
        <v>1340</v>
      </c>
      <c r="I651" s="14"/>
      <c r="J651" s="11"/>
      <c r="K651" s="14"/>
      <c r="L651" s="11"/>
    </row>
    <row r="652" spans="1:12">
      <c r="A652" s="22" t="s">
        <v>1550</v>
      </c>
      <c r="B652" s="12">
        <v>13</v>
      </c>
      <c r="C652" s="12" t="s">
        <v>377</v>
      </c>
      <c r="D652" s="3" t="s">
        <v>11</v>
      </c>
      <c r="E652" s="3" t="s">
        <v>91</v>
      </c>
      <c r="F652" s="11" t="str">
        <f t="shared" si="9"/>
        <v>"남아용 니트"</v>
      </c>
      <c r="G652" s="34">
        <v>1</v>
      </c>
      <c r="H652" s="11" t="s">
        <v>1282</v>
      </c>
      <c r="I652" s="11"/>
      <c r="J652" s="11"/>
      <c r="K652" s="14"/>
      <c r="L652" s="11"/>
    </row>
    <row r="653" spans="1:12">
      <c r="A653" s="22" t="s">
        <v>1551</v>
      </c>
      <c r="B653" s="12">
        <v>13</v>
      </c>
      <c r="C653" s="12" t="s">
        <v>377</v>
      </c>
      <c r="D653" s="3" t="s">
        <v>11</v>
      </c>
      <c r="E653" s="3" t="s">
        <v>91</v>
      </c>
      <c r="F653" s="11" t="str">
        <f t="shared" si="9"/>
        <v>"남아 니트"</v>
      </c>
      <c r="G653" s="34">
        <v>39</v>
      </c>
      <c r="H653" s="11" t="s">
        <v>1341</v>
      </c>
      <c r="I653" s="14"/>
      <c r="J653" s="11"/>
      <c r="K653" s="14"/>
      <c r="L653" s="11"/>
    </row>
    <row r="654" spans="1:12">
      <c r="A654" s="22" t="s">
        <v>1552</v>
      </c>
      <c r="B654" s="12">
        <v>13</v>
      </c>
      <c r="C654" s="12" t="s">
        <v>377</v>
      </c>
      <c r="D654" s="3" t="s">
        <v>11</v>
      </c>
      <c r="E654" s="3" t="s">
        <v>91</v>
      </c>
      <c r="F654" s="11" t="str">
        <f t="shared" si="9"/>
        <v>"남아용 남방"</v>
      </c>
      <c r="G654" s="34">
        <v>1</v>
      </c>
      <c r="H654" s="11" t="s">
        <v>1283</v>
      </c>
      <c r="I654" s="11"/>
      <c r="J654" s="11"/>
      <c r="K654" s="14"/>
      <c r="L654" s="11"/>
    </row>
    <row r="655" spans="1:12">
      <c r="A655" s="22" t="s">
        <v>1553</v>
      </c>
      <c r="B655" s="12">
        <v>13</v>
      </c>
      <c r="C655" s="12" t="s">
        <v>377</v>
      </c>
      <c r="D655" s="3" t="s">
        <v>11</v>
      </c>
      <c r="E655" s="3" t="s">
        <v>91</v>
      </c>
      <c r="F655" s="11" t="str">
        <f t="shared" si="9"/>
        <v>"남아 남방"</v>
      </c>
      <c r="G655" s="34">
        <v>10</v>
      </c>
      <c r="H655" s="11" t="s">
        <v>1342</v>
      </c>
      <c r="I655" s="14"/>
      <c r="J655" s="11"/>
      <c r="K655" s="14"/>
      <c r="L655" s="11"/>
    </row>
    <row r="656" spans="1:12">
      <c r="A656" s="22" t="s">
        <v>1554</v>
      </c>
      <c r="B656" s="12">
        <v>13</v>
      </c>
      <c r="C656" s="12" t="s">
        <v>377</v>
      </c>
      <c r="D656" s="3" t="s">
        <v>11</v>
      </c>
      <c r="E656" s="3" t="s">
        <v>91</v>
      </c>
      <c r="F656" s="11" t="str">
        <f t="shared" si="9"/>
        <v>"남아용 셔츠"</v>
      </c>
      <c r="G656" s="34">
        <v>5</v>
      </c>
      <c r="H656" s="11" t="s">
        <v>1284</v>
      </c>
      <c r="I656" s="11"/>
      <c r="J656" s="11"/>
      <c r="K656" s="14"/>
      <c r="L656" s="11"/>
    </row>
    <row r="657" spans="1:12">
      <c r="A657" s="22" t="s">
        <v>1555</v>
      </c>
      <c r="B657" s="12">
        <v>13</v>
      </c>
      <c r="C657" s="12" t="s">
        <v>377</v>
      </c>
      <c r="D657" s="3" t="s">
        <v>11</v>
      </c>
      <c r="E657" s="3" t="s">
        <v>91</v>
      </c>
      <c r="F657" s="11" t="str">
        <f t="shared" si="9"/>
        <v>"남아 셔츠"</v>
      </c>
      <c r="G657" s="34">
        <v>67</v>
      </c>
      <c r="H657" s="11" t="s">
        <v>1343</v>
      </c>
      <c r="I657" s="14"/>
      <c r="J657" s="11"/>
      <c r="K657" s="14"/>
      <c r="L657" s="11"/>
    </row>
    <row r="658" spans="1:12">
      <c r="A658" s="22" t="s">
        <v>1556</v>
      </c>
      <c r="B658" s="12">
        <v>13</v>
      </c>
      <c r="C658" s="12" t="s">
        <v>377</v>
      </c>
      <c r="D658" s="3" t="s">
        <v>11</v>
      </c>
      <c r="E658" s="3" t="s">
        <v>91</v>
      </c>
      <c r="F658" s="11" t="str">
        <f t="shared" si="9"/>
        <v>"남아용 블라우스"</v>
      </c>
      <c r="G658" s="34">
        <v>1</v>
      </c>
      <c r="H658" s="11" t="s">
        <v>1285</v>
      </c>
      <c r="I658" s="11"/>
      <c r="J658" s="11"/>
      <c r="K658" s="14"/>
      <c r="L658" s="11"/>
    </row>
    <row r="659" spans="1:12">
      <c r="A659" s="22" t="s">
        <v>1557</v>
      </c>
      <c r="B659" s="12">
        <v>13</v>
      </c>
      <c r="C659" s="12" t="s">
        <v>377</v>
      </c>
      <c r="D659" s="3" t="s">
        <v>11</v>
      </c>
      <c r="E659" s="3" t="s">
        <v>91</v>
      </c>
      <c r="F659" s="11" t="str">
        <f t="shared" si="9"/>
        <v>"남아 블라우스"</v>
      </c>
      <c r="G659" s="34">
        <v>1</v>
      </c>
      <c r="H659" s="11" t="s">
        <v>1344</v>
      </c>
      <c r="I659" s="14"/>
      <c r="J659" s="11"/>
      <c r="K659" s="14"/>
      <c r="L659" s="11"/>
    </row>
    <row r="660" spans="1:12">
      <c r="A660" s="22" t="s">
        <v>1558</v>
      </c>
      <c r="B660" s="12">
        <v>13</v>
      </c>
      <c r="C660" s="12" t="s">
        <v>377</v>
      </c>
      <c r="D660" s="3" t="s">
        <v>11</v>
      </c>
      <c r="E660" s="3" t="s">
        <v>91</v>
      </c>
      <c r="F660" s="11" t="str">
        <f t="shared" si="9"/>
        <v>"남아용 티셔츠"</v>
      </c>
      <c r="G660" s="34">
        <v>4</v>
      </c>
      <c r="H660" s="11" t="s">
        <v>1286</v>
      </c>
      <c r="I660" s="11"/>
      <c r="J660" s="11"/>
      <c r="K660" s="14"/>
      <c r="L660" s="11"/>
    </row>
    <row r="661" spans="1:12">
      <c r="A661" s="22" t="s">
        <v>1559</v>
      </c>
      <c r="B661" s="12">
        <v>13</v>
      </c>
      <c r="C661" s="12" t="s">
        <v>377</v>
      </c>
      <c r="D661" s="3" t="s">
        <v>11</v>
      </c>
      <c r="E661" s="3" t="s">
        <v>91</v>
      </c>
      <c r="F661" s="11" t="str">
        <f t="shared" si="9"/>
        <v>"남아 티셔츠"</v>
      </c>
      <c r="G661" s="34">
        <v>48</v>
      </c>
      <c r="H661" s="11" t="s">
        <v>1345</v>
      </c>
      <c r="I661" s="14"/>
      <c r="J661" s="11"/>
      <c r="K661" s="14"/>
      <c r="L661" s="11"/>
    </row>
    <row r="662" spans="1:12">
      <c r="A662" s="22" t="s">
        <v>1560</v>
      </c>
      <c r="B662" s="12">
        <v>13</v>
      </c>
      <c r="C662" s="12" t="s">
        <v>377</v>
      </c>
      <c r="D662" s="3" t="s">
        <v>11</v>
      </c>
      <c r="E662" s="3" t="s">
        <v>91</v>
      </c>
      <c r="F662" s="11" t="str">
        <f t="shared" si="9"/>
        <v>"남아용 치마"</v>
      </c>
      <c r="G662" s="34">
        <v>0</v>
      </c>
      <c r="H662" s="11" t="s">
        <v>1287</v>
      </c>
      <c r="I662" s="11"/>
      <c r="J662" s="11"/>
      <c r="K662" s="14"/>
      <c r="L662" s="11"/>
    </row>
    <row r="663" spans="1:12">
      <c r="A663" s="22" t="s">
        <v>1561</v>
      </c>
      <c r="B663" s="12">
        <v>13</v>
      </c>
      <c r="C663" s="12" t="s">
        <v>377</v>
      </c>
      <c r="D663" s="3" t="s">
        <v>11</v>
      </c>
      <c r="E663" s="3" t="s">
        <v>91</v>
      </c>
      <c r="F663" s="11" t="str">
        <f t="shared" si="9"/>
        <v>"남아 치마"</v>
      </c>
      <c r="G663" s="34">
        <v>4</v>
      </c>
      <c r="H663" s="11" t="s">
        <v>1346</v>
      </c>
      <c r="I663" s="14"/>
      <c r="J663" s="11"/>
      <c r="K663" s="14"/>
      <c r="L663" s="11"/>
    </row>
    <row r="664" spans="1:12">
      <c r="A664" s="22" t="s">
        <v>1562</v>
      </c>
      <c r="B664" s="12">
        <v>13</v>
      </c>
      <c r="C664" s="12" t="s">
        <v>377</v>
      </c>
      <c r="D664" s="3" t="s">
        <v>11</v>
      </c>
      <c r="E664" s="3" t="s">
        <v>91</v>
      </c>
      <c r="F664" s="11" t="str">
        <f t="shared" si="9"/>
        <v>"남아용 바지"</v>
      </c>
      <c r="G664" s="34">
        <v>2</v>
      </c>
      <c r="H664" s="11" t="s">
        <v>1288</v>
      </c>
      <c r="I664" s="11"/>
      <c r="J664" s="11"/>
      <c r="K664" s="14"/>
      <c r="L664" s="11"/>
    </row>
    <row r="665" spans="1:12">
      <c r="A665" s="22" t="s">
        <v>1563</v>
      </c>
      <c r="B665" s="12">
        <v>13</v>
      </c>
      <c r="C665" s="12" t="s">
        <v>377</v>
      </c>
      <c r="D665" s="3" t="s">
        <v>11</v>
      </c>
      <c r="E665" s="3" t="s">
        <v>91</v>
      </c>
      <c r="F665" s="11" t="str">
        <f t="shared" si="9"/>
        <v>"남아 바지"</v>
      </c>
      <c r="G665" s="34">
        <v>417</v>
      </c>
      <c r="H665" s="11" t="s">
        <v>1347</v>
      </c>
      <c r="I665" s="14"/>
      <c r="J665" s="11"/>
      <c r="K665" s="14"/>
      <c r="L665" s="11"/>
    </row>
    <row r="666" spans="1:12">
      <c r="A666" s="22" t="s">
        <v>1564</v>
      </c>
      <c r="B666" s="12">
        <v>13</v>
      </c>
      <c r="C666" s="12" t="s">
        <v>377</v>
      </c>
      <c r="D666" s="3" t="s">
        <v>11</v>
      </c>
      <c r="E666" s="3" t="s">
        <v>91</v>
      </c>
      <c r="F666" s="11" t="str">
        <f t="shared" si="9"/>
        <v>"남아용 팬츠"</v>
      </c>
      <c r="G666" s="34">
        <v>0</v>
      </c>
      <c r="H666" s="11" t="s">
        <v>1289</v>
      </c>
      <c r="I666" s="11"/>
      <c r="J666" s="11"/>
      <c r="K666" s="14"/>
      <c r="L666" s="11"/>
    </row>
    <row r="667" spans="1:12">
      <c r="A667" s="22" t="s">
        <v>1565</v>
      </c>
      <c r="B667" s="12">
        <v>13</v>
      </c>
      <c r="C667" s="12" t="s">
        <v>377</v>
      </c>
      <c r="D667" s="3" t="s">
        <v>11</v>
      </c>
      <c r="E667" s="3" t="s">
        <v>91</v>
      </c>
      <c r="F667" s="11" t="str">
        <f t="shared" si="9"/>
        <v>"남아 팬츠"</v>
      </c>
      <c r="G667" s="34">
        <v>26</v>
      </c>
      <c r="H667" s="11" t="s">
        <v>1348</v>
      </c>
      <c r="I667" s="14"/>
      <c r="J667" s="11"/>
      <c r="K667" s="14"/>
      <c r="L667" s="11"/>
    </row>
    <row r="668" spans="1:12">
      <c r="A668" s="22" t="s">
        <v>1566</v>
      </c>
      <c r="B668" s="12">
        <v>13</v>
      </c>
      <c r="C668" s="12" t="s">
        <v>377</v>
      </c>
      <c r="D668" s="3" t="s">
        <v>11</v>
      </c>
      <c r="E668" s="3" t="s">
        <v>93</v>
      </c>
      <c r="F668" s="11" t="str">
        <f t="shared" si="9"/>
        <v>"남아용 쫄바지"</v>
      </c>
      <c r="G668" s="34">
        <v>0</v>
      </c>
      <c r="H668" s="11" t="s">
        <v>1290</v>
      </c>
      <c r="I668" s="11"/>
      <c r="J668" s="11"/>
      <c r="K668" s="14"/>
      <c r="L668" s="11"/>
    </row>
    <row r="669" spans="1:12">
      <c r="A669" s="22" t="s">
        <v>1567</v>
      </c>
      <c r="B669" s="12">
        <v>13</v>
      </c>
      <c r="C669" s="12" t="s">
        <v>377</v>
      </c>
      <c r="D669" s="3" t="s">
        <v>11</v>
      </c>
      <c r="E669" s="3" t="s">
        <v>93</v>
      </c>
      <c r="F669" s="11" t="str">
        <f t="shared" si="9"/>
        <v>"남아 쫄바지"</v>
      </c>
      <c r="G669" s="34">
        <v>0</v>
      </c>
      <c r="H669" s="11" t="s">
        <v>1349</v>
      </c>
      <c r="I669" s="14"/>
      <c r="J669" s="11"/>
      <c r="K669" s="14"/>
      <c r="L669" s="11"/>
    </row>
    <row r="670" spans="1:12">
      <c r="A670" s="22" t="s">
        <v>1568</v>
      </c>
      <c r="B670" s="12">
        <v>13</v>
      </c>
      <c r="C670" s="12" t="s">
        <v>377</v>
      </c>
      <c r="D670" s="3" t="s">
        <v>11</v>
      </c>
      <c r="E670" s="3" t="s">
        <v>95</v>
      </c>
      <c r="F670" s="11" t="str">
        <f t="shared" si="9"/>
        <v>"남아용 레깅스"</v>
      </c>
      <c r="G670" s="34">
        <v>0</v>
      </c>
      <c r="H670" s="11" t="s">
        <v>1291</v>
      </c>
      <c r="I670" s="11"/>
      <c r="J670" s="11"/>
      <c r="K670" s="14"/>
      <c r="L670" s="11"/>
    </row>
    <row r="671" spans="1:12">
      <c r="A671" s="22" t="s">
        <v>1569</v>
      </c>
      <c r="B671" s="12">
        <v>13</v>
      </c>
      <c r="C671" s="12" t="s">
        <v>377</v>
      </c>
      <c r="D671" s="3" t="s">
        <v>11</v>
      </c>
      <c r="E671" s="3" t="s">
        <v>95</v>
      </c>
      <c r="F671" s="11" t="str">
        <f t="shared" si="9"/>
        <v>"남아 레깅스"</v>
      </c>
      <c r="G671" s="34">
        <v>48</v>
      </c>
      <c r="H671" s="11" t="s">
        <v>1350</v>
      </c>
      <c r="I671" s="14"/>
      <c r="J671" s="11"/>
      <c r="K671" s="14"/>
      <c r="L671" s="11"/>
    </row>
    <row r="672" spans="1:12">
      <c r="A672" s="22" t="s">
        <v>1570</v>
      </c>
      <c r="B672" s="12">
        <v>13</v>
      </c>
      <c r="C672" s="12" t="s">
        <v>377</v>
      </c>
      <c r="D672" s="3" t="s">
        <v>11</v>
      </c>
      <c r="E672" s="3" t="s">
        <v>95</v>
      </c>
      <c r="F672" s="11" t="str">
        <f t="shared" si="9"/>
        <v>"남아용 타이즈"</v>
      </c>
      <c r="G672" s="34">
        <v>0</v>
      </c>
      <c r="H672" s="11" t="s">
        <v>1292</v>
      </c>
      <c r="I672" s="11"/>
      <c r="J672" s="11"/>
      <c r="K672" s="14"/>
      <c r="L672" s="11"/>
    </row>
    <row r="673" spans="1:12">
      <c r="A673" s="22" t="s">
        <v>1571</v>
      </c>
      <c r="B673" s="12">
        <v>13</v>
      </c>
      <c r="C673" s="12" t="s">
        <v>377</v>
      </c>
      <c r="D673" s="3" t="s">
        <v>11</v>
      </c>
      <c r="E673" s="3" t="s">
        <v>95</v>
      </c>
      <c r="F673" s="11" t="str">
        <f t="shared" si="9"/>
        <v>"남아 타이즈"</v>
      </c>
      <c r="G673" s="34">
        <v>0</v>
      </c>
      <c r="H673" s="11" t="s">
        <v>1351</v>
      </c>
      <c r="I673" s="14"/>
      <c r="J673" s="11"/>
      <c r="K673" s="14"/>
      <c r="L673" s="11"/>
    </row>
    <row r="674" spans="1:12">
      <c r="A674" s="22" t="s">
        <v>1572</v>
      </c>
      <c r="B674" s="12">
        <v>13</v>
      </c>
      <c r="C674" s="12" t="s">
        <v>377</v>
      </c>
      <c r="D674" s="3" t="s">
        <v>11</v>
      </c>
      <c r="E674" s="3" t="s">
        <v>91</v>
      </c>
      <c r="F674" s="11" t="str">
        <f t="shared" si="9"/>
        <v>"남아용 원피스"</v>
      </c>
      <c r="G674" s="34">
        <v>1</v>
      </c>
      <c r="H674" s="11" t="s">
        <v>1293</v>
      </c>
      <c r="I674" s="11"/>
      <c r="J674" s="11"/>
      <c r="K674" s="14"/>
      <c r="L674" s="11"/>
    </row>
    <row r="675" spans="1:12">
      <c r="A675" s="22" t="s">
        <v>1573</v>
      </c>
      <c r="B675" s="12">
        <v>13</v>
      </c>
      <c r="C675" s="12" t="s">
        <v>377</v>
      </c>
      <c r="D675" s="3" t="s">
        <v>11</v>
      </c>
      <c r="E675" s="3" t="s">
        <v>91</v>
      </c>
      <c r="F675" s="11" t="str">
        <f t="shared" si="9"/>
        <v>"남아 원피스"</v>
      </c>
      <c r="G675" s="34">
        <v>12</v>
      </c>
      <c r="H675" s="11" t="s">
        <v>1352</v>
      </c>
      <c r="I675" s="14"/>
      <c r="J675" s="11"/>
      <c r="K675" s="14"/>
      <c r="L675" s="11"/>
    </row>
    <row r="676" spans="1:12">
      <c r="A676" s="22" t="s">
        <v>1574</v>
      </c>
      <c r="B676" s="12">
        <v>13</v>
      </c>
      <c r="C676" s="12" t="s">
        <v>377</v>
      </c>
      <c r="D676" s="3" t="s">
        <v>11</v>
      </c>
      <c r="E676" s="3" t="s">
        <v>91</v>
      </c>
      <c r="F676" s="11" t="str">
        <f t="shared" si="9"/>
        <v>"남아용 우의"</v>
      </c>
      <c r="G676" s="34">
        <v>0</v>
      </c>
      <c r="H676" s="11" t="s">
        <v>1294</v>
      </c>
      <c r="I676" s="11"/>
      <c r="J676" s="11"/>
      <c r="K676" s="14"/>
      <c r="L676" s="11"/>
    </row>
    <row r="677" spans="1:12">
      <c r="A677" s="22" t="s">
        <v>1575</v>
      </c>
      <c r="B677" s="12">
        <v>13</v>
      </c>
      <c r="C677" s="12" t="s">
        <v>377</v>
      </c>
      <c r="D677" s="3" t="s">
        <v>11</v>
      </c>
      <c r="E677" s="3" t="s">
        <v>91</v>
      </c>
      <c r="F677" s="11" t="str">
        <f t="shared" si="9"/>
        <v>"남아 우의"</v>
      </c>
      <c r="G677" s="34">
        <v>2</v>
      </c>
      <c r="H677" s="11" t="s">
        <v>1353</v>
      </c>
      <c r="I677" s="14"/>
      <c r="J677" s="11"/>
      <c r="K677" s="14"/>
      <c r="L677" s="11"/>
    </row>
    <row r="678" spans="1:12">
      <c r="A678" s="22" t="s">
        <v>1576</v>
      </c>
      <c r="B678" s="12">
        <v>13</v>
      </c>
      <c r="C678" s="12" t="s">
        <v>377</v>
      </c>
      <c r="D678" s="3" t="s">
        <v>11</v>
      </c>
      <c r="E678" s="3" t="s">
        <v>88</v>
      </c>
      <c r="F678" s="11" t="str">
        <f t="shared" si="9"/>
        <v>"남아용 한복"</v>
      </c>
      <c r="G678" s="34">
        <v>36</v>
      </c>
      <c r="H678" s="11" t="s">
        <v>1295</v>
      </c>
      <c r="I678" s="11"/>
      <c r="J678" s="11"/>
      <c r="K678" s="14"/>
      <c r="L678" s="11"/>
    </row>
    <row r="679" spans="1:12">
      <c r="A679" s="22" t="s">
        <v>1577</v>
      </c>
      <c r="B679" s="12">
        <v>13</v>
      </c>
      <c r="C679" s="12" t="s">
        <v>377</v>
      </c>
      <c r="D679" s="3" t="s">
        <v>11</v>
      </c>
      <c r="E679" s="3" t="s">
        <v>88</v>
      </c>
      <c r="F679" s="11" t="str">
        <f t="shared" si="9"/>
        <v>"남아 한복"</v>
      </c>
      <c r="G679" s="34">
        <v>1306</v>
      </c>
      <c r="H679" s="11" t="s">
        <v>1354</v>
      </c>
      <c r="I679" s="14"/>
      <c r="J679" s="11"/>
      <c r="K679" s="14"/>
      <c r="L679" s="11"/>
    </row>
    <row r="680" spans="1:12">
      <c r="A680" s="22" t="s">
        <v>1578</v>
      </c>
      <c r="B680" s="12">
        <v>13</v>
      </c>
      <c r="C680" s="12" t="s">
        <v>377</v>
      </c>
      <c r="D680" s="3" t="s">
        <v>11</v>
      </c>
      <c r="E680" s="3" t="s">
        <v>91</v>
      </c>
      <c r="F680" s="11" t="str">
        <f t="shared" si="9"/>
        <v>"남아용 수영복"</v>
      </c>
      <c r="G680" s="34">
        <v>6</v>
      </c>
      <c r="H680" s="11" t="s">
        <v>1296</v>
      </c>
      <c r="I680" s="11"/>
      <c r="J680" s="11"/>
      <c r="K680" s="14"/>
      <c r="L680" s="11"/>
    </row>
    <row r="681" spans="1:12">
      <c r="A681" s="22" t="s">
        <v>1579</v>
      </c>
      <c r="B681" s="12">
        <v>13</v>
      </c>
      <c r="C681" s="12" t="s">
        <v>377</v>
      </c>
      <c r="D681" s="3" t="s">
        <v>11</v>
      </c>
      <c r="E681" s="3" t="s">
        <v>91</v>
      </c>
      <c r="F681" s="11" t="str">
        <f t="shared" si="9"/>
        <v>"남아 수영복"</v>
      </c>
      <c r="G681" s="34">
        <v>407</v>
      </c>
      <c r="H681" s="11" t="s">
        <v>1355</v>
      </c>
      <c r="I681" s="14"/>
      <c r="J681" s="11"/>
      <c r="K681" s="14"/>
      <c r="L681" s="11"/>
    </row>
    <row r="682" spans="1:12">
      <c r="A682" s="22" t="s">
        <v>1580</v>
      </c>
      <c r="B682" s="12">
        <v>13</v>
      </c>
      <c r="C682" s="12" t="s">
        <v>377</v>
      </c>
      <c r="D682" s="3" t="s">
        <v>11</v>
      </c>
      <c r="E682" s="3" t="s">
        <v>88</v>
      </c>
      <c r="F682" s="11" t="str">
        <f t="shared" si="9"/>
        <v>"남아용 앞치마"</v>
      </c>
      <c r="G682" s="34">
        <v>0</v>
      </c>
      <c r="H682" s="11" t="s">
        <v>1297</v>
      </c>
      <c r="I682" s="14"/>
      <c r="J682" s="11"/>
      <c r="K682" s="14"/>
      <c r="L682" s="11"/>
    </row>
    <row r="683" spans="1:12">
      <c r="A683" s="22" t="s">
        <v>1581</v>
      </c>
      <c r="B683" s="12">
        <v>13</v>
      </c>
      <c r="C683" s="12" t="s">
        <v>377</v>
      </c>
      <c r="D683" s="3" t="s">
        <v>11</v>
      </c>
      <c r="E683" s="3" t="s">
        <v>88</v>
      </c>
      <c r="F683" s="11" t="str">
        <f t="shared" si="9"/>
        <v>"남아 앞치마"</v>
      </c>
      <c r="G683" s="34">
        <v>14</v>
      </c>
      <c r="H683" s="11" t="s">
        <v>1356</v>
      </c>
      <c r="I683" s="14"/>
      <c r="J683" s="11"/>
      <c r="K683" s="14"/>
      <c r="L683" s="11"/>
    </row>
    <row r="684" spans="1:12">
      <c r="A684" s="22" t="s">
        <v>1582</v>
      </c>
      <c r="B684" s="12">
        <v>13</v>
      </c>
      <c r="C684" s="12" t="s">
        <v>377</v>
      </c>
      <c r="D684" s="3" t="s">
        <v>11</v>
      </c>
      <c r="E684" s="3" t="s">
        <v>93</v>
      </c>
      <c r="F684" s="11" t="str">
        <f t="shared" si="9"/>
        <v>"남아용 파자마"</v>
      </c>
      <c r="G684" s="34">
        <v>0</v>
      </c>
      <c r="H684" s="11" t="s">
        <v>1298</v>
      </c>
      <c r="I684" s="11"/>
      <c r="J684" s="11"/>
      <c r="K684" s="14"/>
      <c r="L684" s="11"/>
    </row>
    <row r="685" spans="1:12">
      <c r="A685" s="22" t="s">
        <v>1583</v>
      </c>
      <c r="B685" s="12">
        <v>13</v>
      </c>
      <c r="C685" s="12" t="s">
        <v>377</v>
      </c>
      <c r="D685" s="3" t="s">
        <v>11</v>
      </c>
      <c r="E685" s="3" t="s">
        <v>93</v>
      </c>
      <c r="F685" s="11" t="str">
        <f t="shared" si="9"/>
        <v>"남아 파자마"</v>
      </c>
      <c r="G685" s="34">
        <v>23</v>
      </c>
      <c r="H685" s="11" t="s">
        <v>1357</v>
      </c>
      <c r="I685" s="14"/>
      <c r="J685" s="11"/>
      <c r="K685" s="14"/>
      <c r="L685" s="11"/>
    </row>
    <row r="686" spans="1:12">
      <c r="A686" s="22" t="s">
        <v>1584</v>
      </c>
      <c r="B686" s="12">
        <v>13</v>
      </c>
      <c r="C686" s="12" t="s">
        <v>377</v>
      </c>
      <c r="D686" s="3" t="s">
        <v>11</v>
      </c>
      <c r="E686" s="3" t="s">
        <v>93</v>
      </c>
      <c r="F686" s="11" t="str">
        <f t="shared" si="9"/>
        <v>"남아용 잠옷"</v>
      </c>
      <c r="G686" s="34">
        <v>2</v>
      </c>
      <c r="H686" s="11" t="s">
        <v>1299</v>
      </c>
      <c r="I686" s="11"/>
      <c r="J686" s="11"/>
      <c r="K686" s="14"/>
      <c r="L686" s="11"/>
    </row>
    <row r="687" spans="1:12">
      <c r="A687" s="22" t="s">
        <v>1585</v>
      </c>
      <c r="B687" s="12">
        <v>13</v>
      </c>
      <c r="C687" s="12" t="s">
        <v>377</v>
      </c>
      <c r="D687" s="3" t="s">
        <v>11</v>
      </c>
      <c r="E687" s="3" t="s">
        <v>93</v>
      </c>
      <c r="F687" s="11" t="str">
        <f t="shared" si="9"/>
        <v>"남아 잠옷"</v>
      </c>
      <c r="G687" s="34">
        <v>61</v>
      </c>
      <c r="H687" s="11" t="s">
        <v>1358</v>
      </c>
      <c r="I687" s="14"/>
      <c r="J687" s="11"/>
      <c r="K687" s="14"/>
      <c r="L687" s="11"/>
    </row>
    <row r="688" spans="1:12">
      <c r="A688" s="22" t="s">
        <v>1586</v>
      </c>
      <c r="B688" s="12">
        <v>13</v>
      </c>
      <c r="C688" s="12" t="s">
        <v>377</v>
      </c>
      <c r="D688" s="3" t="s">
        <v>11</v>
      </c>
      <c r="E688" s="3" t="s">
        <v>93</v>
      </c>
      <c r="F688" s="11" t="str">
        <f t="shared" si="9"/>
        <v>"남아용 내복"</v>
      </c>
      <c r="G688" s="34">
        <v>0</v>
      </c>
      <c r="H688" s="11" t="s">
        <v>1300</v>
      </c>
      <c r="I688" s="11"/>
      <c r="J688" s="11"/>
      <c r="K688" s="14"/>
      <c r="L688" s="11"/>
    </row>
    <row r="689" spans="1:12">
      <c r="A689" s="22" t="s">
        <v>1587</v>
      </c>
      <c r="B689" s="12">
        <v>13</v>
      </c>
      <c r="C689" s="12" t="s">
        <v>377</v>
      </c>
      <c r="D689" s="3" t="s">
        <v>11</v>
      </c>
      <c r="E689" s="3" t="s">
        <v>93</v>
      </c>
      <c r="F689" s="11" t="str">
        <f t="shared" si="9"/>
        <v>"남아 내복"</v>
      </c>
      <c r="G689" s="34">
        <v>30</v>
      </c>
      <c r="H689" s="11" t="s">
        <v>1359</v>
      </c>
      <c r="I689" s="14"/>
      <c r="J689" s="11"/>
      <c r="K689" s="14"/>
      <c r="L689" s="11"/>
    </row>
    <row r="690" spans="1:12">
      <c r="A690" s="22" t="s">
        <v>1588</v>
      </c>
      <c r="B690" s="12">
        <v>13</v>
      </c>
      <c r="C690" s="12" t="s">
        <v>377</v>
      </c>
      <c r="D690" s="3" t="s">
        <v>11</v>
      </c>
      <c r="E690" s="3" t="s">
        <v>93</v>
      </c>
      <c r="F690" s="11" t="str">
        <f t="shared" si="9"/>
        <v>"남아용 내의"</v>
      </c>
      <c r="G690" s="34">
        <v>0</v>
      </c>
      <c r="H690" s="11" t="s">
        <v>1301</v>
      </c>
      <c r="I690" s="11"/>
      <c r="J690" s="11"/>
      <c r="K690" s="14"/>
      <c r="L690" s="11"/>
    </row>
    <row r="691" spans="1:12">
      <c r="A691" s="22" t="s">
        <v>1589</v>
      </c>
      <c r="B691" s="12">
        <v>13</v>
      </c>
      <c r="C691" s="12" t="s">
        <v>377</v>
      </c>
      <c r="D691" s="3" t="s">
        <v>11</v>
      </c>
      <c r="E691" s="3" t="s">
        <v>93</v>
      </c>
      <c r="F691" s="11" t="str">
        <f t="shared" si="9"/>
        <v>"남아 내의"</v>
      </c>
      <c r="G691" s="34">
        <v>67</v>
      </c>
      <c r="H691" s="11" t="s">
        <v>1360</v>
      </c>
      <c r="I691" s="14"/>
      <c r="J691" s="11"/>
      <c r="K691" s="14"/>
      <c r="L691" s="11"/>
    </row>
    <row r="692" spans="1:12">
      <c r="A692" s="22" t="s">
        <v>1590</v>
      </c>
      <c r="B692" s="12">
        <v>13</v>
      </c>
      <c r="C692" s="12" t="s">
        <v>377</v>
      </c>
      <c r="D692" s="3" t="s">
        <v>11</v>
      </c>
      <c r="E692" s="3" t="s">
        <v>93</v>
      </c>
      <c r="F692" s="11" t="str">
        <f t="shared" ref="F692:F755" si="10">_xlfn.TEXTJOIN(" ", TRUE, H692:T692)</f>
        <v>"남아용 속치마"</v>
      </c>
      <c r="G692" s="34">
        <v>0</v>
      </c>
      <c r="H692" s="11" t="s">
        <v>1302</v>
      </c>
      <c r="I692" s="11"/>
      <c r="J692" s="11"/>
      <c r="K692" s="14"/>
      <c r="L692" s="11"/>
    </row>
    <row r="693" spans="1:12">
      <c r="A693" s="22" t="s">
        <v>1591</v>
      </c>
      <c r="B693" s="12">
        <v>13</v>
      </c>
      <c r="C693" s="12" t="s">
        <v>377</v>
      </c>
      <c r="D693" s="3" t="s">
        <v>11</v>
      </c>
      <c r="E693" s="3" t="s">
        <v>93</v>
      </c>
      <c r="F693" s="11" t="str">
        <f t="shared" si="10"/>
        <v>"남아 속치마"</v>
      </c>
      <c r="G693" s="34">
        <v>0</v>
      </c>
      <c r="H693" s="11" t="s">
        <v>1361</v>
      </c>
      <c r="I693" s="14"/>
      <c r="J693" s="11"/>
      <c r="K693" s="14"/>
      <c r="L693" s="11"/>
    </row>
    <row r="694" spans="1:12">
      <c r="A694" s="22" t="s">
        <v>1592</v>
      </c>
      <c r="B694" s="12">
        <v>13</v>
      </c>
      <c r="C694" s="12" t="s">
        <v>377</v>
      </c>
      <c r="D694" s="3" t="s">
        <v>11</v>
      </c>
      <c r="E694" s="3" t="s">
        <v>92</v>
      </c>
      <c r="F694" s="11" t="str">
        <f t="shared" si="10"/>
        <v>"남아용 장갑"</v>
      </c>
      <c r="G694" s="34">
        <v>0</v>
      </c>
      <c r="H694" s="11" t="s">
        <v>1303</v>
      </c>
      <c r="I694" s="11"/>
      <c r="J694" s="11"/>
      <c r="K694" s="14"/>
      <c r="L694" s="11"/>
    </row>
    <row r="695" spans="1:12">
      <c r="A695" s="22" t="s">
        <v>1593</v>
      </c>
      <c r="B695" s="12">
        <v>13</v>
      </c>
      <c r="C695" s="12" t="s">
        <v>377</v>
      </c>
      <c r="D695" s="3" t="s">
        <v>11</v>
      </c>
      <c r="E695" s="3" t="s">
        <v>92</v>
      </c>
      <c r="F695" s="11" t="str">
        <f t="shared" si="10"/>
        <v>"남아 장갑"</v>
      </c>
      <c r="G695" s="34">
        <v>9</v>
      </c>
      <c r="H695" s="11" t="s">
        <v>1362</v>
      </c>
      <c r="I695" s="14"/>
      <c r="J695" s="11"/>
      <c r="K695" s="14"/>
      <c r="L695" s="11"/>
    </row>
    <row r="696" spans="1:12">
      <c r="A696" s="22" t="s">
        <v>1594</v>
      </c>
      <c r="B696" s="12">
        <v>13</v>
      </c>
      <c r="C696" s="12" t="s">
        <v>377</v>
      </c>
      <c r="D696" s="3" t="s">
        <v>11</v>
      </c>
      <c r="E696" s="3" t="s">
        <v>95</v>
      </c>
      <c r="F696" s="11" t="str">
        <f t="shared" si="10"/>
        <v>"남아용 발토시"</v>
      </c>
      <c r="G696" s="34">
        <v>0</v>
      </c>
      <c r="H696" s="11" t="s">
        <v>1304</v>
      </c>
      <c r="I696" s="11"/>
      <c r="J696" s="11"/>
      <c r="K696" s="14"/>
      <c r="L696" s="11"/>
    </row>
    <row r="697" spans="1:12">
      <c r="A697" s="22" t="s">
        <v>1595</v>
      </c>
      <c r="B697" s="12">
        <v>13</v>
      </c>
      <c r="C697" s="12" t="s">
        <v>377</v>
      </c>
      <c r="D697" s="3" t="s">
        <v>11</v>
      </c>
      <c r="E697" s="3" t="s">
        <v>95</v>
      </c>
      <c r="F697" s="11" t="str">
        <f t="shared" si="10"/>
        <v>"남아 발토시"</v>
      </c>
      <c r="G697" s="34">
        <v>0</v>
      </c>
      <c r="H697" s="11" t="s">
        <v>1363</v>
      </c>
      <c r="I697" s="14"/>
      <c r="J697" s="11"/>
      <c r="K697" s="14"/>
      <c r="L697" s="11"/>
    </row>
    <row r="698" spans="1:12">
      <c r="A698" s="22" t="s">
        <v>1596</v>
      </c>
      <c r="B698" s="12">
        <v>13</v>
      </c>
      <c r="C698" s="12" t="s">
        <v>377</v>
      </c>
      <c r="D698" s="3" t="s">
        <v>11</v>
      </c>
      <c r="E698" s="3" t="s">
        <v>90</v>
      </c>
      <c r="F698" s="11" t="str">
        <f t="shared" si="10"/>
        <v>"남아용 넥워머"</v>
      </c>
      <c r="G698" s="34">
        <v>0</v>
      </c>
      <c r="H698" s="11" t="s">
        <v>1305</v>
      </c>
      <c r="I698" s="11"/>
      <c r="J698" s="11"/>
      <c r="K698" s="14"/>
      <c r="L698" s="11"/>
    </row>
    <row r="699" spans="1:12">
      <c r="A699" s="22" t="s">
        <v>1597</v>
      </c>
      <c r="B699" s="12">
        <v>13</v>
      </c>
      <c r="C699" s="12" t="s">
        <v>377</v>
      </c>
      <c r="D699" s="3" t="s">
        <v>11</v>
      </c>
      <c r="E699" s="3" t="s">
        <v>90</v>
      </c>
      <c r="F699" s="11" t="str">
        <f t="shared" si="10"/>
        <v>"남아 넥워머"</v>
      </c>
      <c r="G699" s="34">
        <v>0</v>
      </c>
      <c r="H699" s="11" t="s">
        <v>1364</v>
      </c>
      <c r="I699" s="14"/>
      <c r="J699" s="11"/>
      <c r="K699" s="14"/>
      <c r="L699" s="11"/>
    </row>
    <row r="700" spans="1:12">
      <c r="A700" s="22" t="s">
        <v>1598</v>
      </c>
      <c r="B700" s="12">
        <v>13</v>
      </c>
      <c r="C700" s="12" t="s">
        <v>377</v>
      </c>
      <c r="D700" s="3" t="s">
        <v>11</v>
      </c>
      <c r="E700" s="3" t="s">
        <v>95</v>
      </c>
      <c r="F700" s="11" t="str">
        <f t="shared" si="10"/>
        <v>"남아용 덧신"</v>
      </c>
      <c r="G700" s="34">
        <v>0</v>
      </c>
      <c r="H700" s="11" t="s">
        <v>1306</v>
      </c>
      <c r="I700" s="11"/>
      <c r="J700" s="11"/>
      <c r="K700" s="14"/>
      <c r="L700" s="11"/>
    </row>
    <row r="701" spans="1:12">
      <c r="A701" s="22" t="s">
        <v>1599</v>
      </c>
      <c r="B701" s="12">
        <v>13</v>
      </c>
      <c r="C701" s="12" t="s">
        <v>377</v>
      </c>
      <c r="D701" s="3" t="s">
        <v>11</v>
      </c>
      <c r="E701" s="3" t="s">
        <v>95</v>
      </c>
      <c r="F701" s="11" t="str">
        <f t="shared" si="10"/>
        <v>"남아 덧신"</v>
      </c>
      <c r="G701" s="34">
        <v>1</v>
      </c>
      <c r="H701" s="11" t="s">
        <v>1365</v>
      </c>
      <c r="I701" s="14"/>
      <c r="J701" s="11"/>
      <c r="K701" s="14"/>
      <c r="L701" s="11"/>
    </row>
    <row r="702" spans="1:12">
      <c r="A702" s="22" t="s">
        <v>1600</v>
      </c>
      <c r="B702" s="12">
        <v>13</v>
      </c>
      <c r="C702" s="12" t="s">
        <v>377</v>
      </c>
      <c r="D702" s="3" t="s">
        <v>11</v>
      </c>
      <c r="E702" s="3" t="s">
        <v>93</v>
      </c>
      <c r="F702" s="11" t="str">
        <f t="shared" si="10"/>
        <v>"남아용 팬티"</v>
      </c>
      <c r="G702" s="34">
        <v>15</v>
      </c>
      <c r="H702" s="11" t="s">
        <v>1307</v>
      </c>
      <c r="I702" s="11"/>
      <c r="J702" s="11"/>
      <c r="K702" s="14"/>
      <c r="L702" s="11"/>
    </row>
    <row r="703" spans="1:12">
      <c r="A703" s="22" t="s">
        <v>1601</v>
      </c>
      <c r="B703" s="12">
        <v>13</v>
      </c>
      <c r="C703" s="12" t="s">
        <v>377</v>
      </c>
      <c r="D703" s="3" t="s">
        <v>11</v>
      </c>
      <c r="E703" s="3" t="s">
        <v>93</v>
      </c>
      <c r="F703" s="11" t="str">
        <f t="shared" si="10"/>
        <v>"남아 팬티"</v>
      </c>
      <c r="G703" s="34">
        <v>310</v>
      </c>
      <c r="H703" s="11" t="s">
        <v>1366</v>
      </c>
      <c r="I703" s="14"/>
      <c r="J703" s="11"/>
      <c r="K703" s="14"/>
      <c r="L703" s="11"/>
    </row>
    <row r="704" spans="1:12">
      <c r="A704" s="22" t="s">
        <v>1602</v>
      </c>
      <c r="B704" s="12">
        <v>13</v>
      </c>
      <c r="C704" s="12" t="s">
        <v>377</v>
      </c>
      <c r="D704" s="3" t="s">
        <v>11</v>
      </c>
      <c r="E704" s="3" t="s">
        <v>93</v>
      </c>
      <c r="F704" s="11" t="str">
        <f t="shared" si="10"/>
        <v>"남아용 속옷"</v>
      </c>
      <c r="G704" s="34">
        <v>0</v>
      </c>
      <c r="H704" s="11" t="s">
        <v>1308</v>
      </c>
      <c r="I704" s="14"/>
      <c r="J704" s="11"/>
      <c r="K704" s="14"/>
      <c r="L704" s="11"/>
    </row>
    <row r="705" spans="1:12">
      <c r="A705" s="22" t="s">
        <v>1603</v>
      </c>
      <c r="B705" s="12">
        <v>13</v>
      </c>
      <c r="C705" s="12" t="s">
        <v>377</v>
      </c>
      <c r="D705" s="3" t="s">
        <v>11</v>
      </c>
      <c r="E705" s="3" t="s">
        <v>93</v>
      </c>
      <c r="F705" s="11" t="str">
        <f t="shared" si="10"/>
        <v>"남아 속옷"</v>
      </c>
      <c r="G705" s="34">
        <v>72</v>
      </c>
      <c r="H705" s="11" t="s">
        <v>1367</v>
      </c>
      <c r="I705" s="14"/>
      <c r="J705" s="11"/>
      <c r="K705" s="14"/>
      <c r="L705" s="11"/>
    </row>
    <row r="706" spans="1:12">
      <c r="A706" s="22" t="s">
        <v>1604</v>
      </c>
      <c r="B706" s="12">
        <v>13</v>
      </c>
      <c r="C706" s="12" t="s">
        <v>377</v>
      </c>
      <c r="D706" s="3" t="s">
        <v>11</v>
      </c>
      <c r="E706" s="3" t="s">
        <v>90</v>
      </c>
      <c r="F706" s="11" t="str">
        <f t="shared" si="10"/>
        <v>"남아용 모자"</v>
      </c>
      <c r="G706" s="34">
        <v>1</v>
      </c>
      <c r="H706" s="11" t="s">
        <v>1309</v>
      </c>
      <c r="I706" s="11"/>
      <c r="J706" s="11"/>
      <c r="K706" s="14"/>
      <c r="L706" s="11"/>
    </row>
    <row r="707" spans="1:12">
      <c r="A707" s="22" t="s">
        <v>1605</v>
      </c>
      <c r="B707" s="12">
        <v>13</v>
      </c>
      <c r="C707" s="12" t="s">
        <v>377</v>
      </c>
      <c r="D707" s="3" t="s">
        <v>11</v>
      </c>
      <c r="E707" s="3" t="s">
        <v>90</v>
      </c>
      <c r="F707" s="11" t="str">
        <f t="shared" si="10"/>
        <v>"남아 모자"</v>
      </c>
      <c r="G707" s="34">
        <v>101</v>
      </c>
      <c r="H707" s="11" t="s">
        <v>1368</v>
      </c>
      <c r="I707" s="14"/>
      <c r="J707" s="11"/>
      <c r="K707" s="14"/>
      <c r="L707" s="11"/>
    </row>
    <row r="708" spans="1:12">
      <c r="A708" s="22" t="s">
        <v>1606</v>
      </c>
      <c r="B708" s="12">
        <v>13</v>
      </c>
      <c r="C708" s="12" t="s">
        <v>377</v>
      </c>
      <c r="D708" s="3" t="s">
        <v>11</v>
      </c>
      <c r="E708" s="3" t="s">
        <v>90</v>
      </c>
      <c r="F708" s="11" t="str">
        <f t="shared" si="10"/>
        <v>"남아용 목도리"</v>
      </c>
      <c r="G708" s="34">
        <v>1</v>
      </c>
      <c r="H708" s="11" t="s">
        <v>1310</v>
      </c>
      <c r="I708" s="11"/>
      <c r="J708" s="11"/>
      <c r="K708" s="14"/>
      <c r="L708" s="11"/>
    </row>
    <row r="709" spans="1:12">
      <c r="A709" s="22" t="s">
        <v>1607</v>
      </c>
      <c r="B709" s="12">
        <v>13</v>
      </c>
      <c r="C709" s="12" t="s">
        <v>377</v>
      </c>
      <c r="D709" s="3" t="s">
        <v>11</v>
      </c>
      <c r="E709" s="3" t="s">
        <v>90</v>
      </c>
      <c r="F709" s="11" t="str">
        <f t="shared" si="10"/>
        <v>"남아 목도리"</v>
      </c>
      <c r="G709" s="34">
        <v>6</v>
      </c>
      <c r="H709" s="11" t="s">
        <v>1369</v>
      </c>
      <c r="I709" s="14"/>
      <c r="J709" s="11"/>
      <c r="K709" s="14"/>
      <c r="L709" s="11"/>
    </row>
    <row r="710" spans="1:12">
      <c r="A710" s="22" t="s">
        <v>1608</v>
      </c>
      <c r="B710" s="12">
        <v>13</v>
      </c>
      <c r="C710" s="12" t="s">
        <v>377</v>
      </c>
      <c r="D710" s="3" t="s">
        <v>11</v>
      </c>
      <c r="E710" s="3" t="s">
        <v>91</v>
      </c>
      <c r="F710" s="11" t="str">
        <f t="shared" si="10"/>
        <v>"남아용 마스크"</v>
      </c>
      <c r="G710" s="34">
        <v>1</v>
      </c>
      <c r="H710" s="11" t="s">
        <v>1311</v>
      </c>
      <c r="I710" s="11"/>
      <c r="J710" s="11"/>
      <c r="K710" s="14"/>
      <c r="L710" s="11"/>
    </row>
    <row r="711" spans="1:12">
      <c r="A711" s="22" t="s">
        <v>1609</v>
      </c>
      <c r="B711" s="12">
        <v>13</v>
      </c>
      <c r="C711" s="12" t="s">
        <v>377</v>
      </c>
      <c r="D711" s="3" t="s">
        <v>11</v>
      </c>
      <c r="E711" s="3" t="s">
        <v>91</v>
      </c>
      <c r="F711" s="11" t="str">
        <f t="shared" si="10"/>
        <v>"남아 마스크"</v>
      </c>
      <c r="G711" s="34">
        <v>29</v>
      </c>
      <c r="H711" s="11" t="s">
        <v>1370</v>
      </c>
      <c r="I711" s="14"/>
      <c r="J711" s="11"/>
      <c r="K711" s="14"/>
      <c r="L711" s="11"/>
    </row>
    <row r="712" spans="1:12">
      <c r="A712" s="22" t="s">
        <v>1610</v>
      </c>
      <c r="B712" s="12">
        <v>13</v>
      </c>
      <c r="C712" s="12" t="s">
        <v>377</v>
      </c>
      <c r="D712" s="3" t="s">
        <v>11</v>
      </c>
      <c r="E712" s="3" t="s">
        <v>90</v>
      </c>
      <c r="F712" s="11" t="str">
        <f t="shared" si="10"/>
        <v>"남아용 스카프"</v>
      </c>
      <c r="G712" s="34">
        <v>1</v>
      </c>
      <c r="H712" s="11" t="s">
        <v>1312</v>
      </c>
      <c r="I712" s="11"/>
      <c r="J712" s="11"/>
      <c r="K712" s="14"/>
      <c r="L712" s="11"/>
    </row>
    <row r="713" spans="1:12">
      <c r="A713" s="22" t="s">
        <v>1611</v>
      </c>
      <c r="B713" s="12">
        <v>13</v>
      </c>
      <c r="C713" s="12" t="s">
        <v>377</v>
      </c>
      <c r="D713" s="3" t="s">
        <v>11</v>
      </c>
      <c r="E713" s="3" t="s">
        <v>90</v>
      </c>
      <c r="F713" s="11" t="str">
        <f t="shared" si="10"/>
        <v>"남아 스카프"</v>
      </c>
      <c r="G713" s="34">
        <v>5</v>
      </c>
      <c r="H713" s="11" t="s">
        <v>1371</v>
      </c>
      <c r="I713" s="14"/>
      <c r="J713" s="11"/>
      <c r="K713" s="14"/>
      <c r="L713" s="11"/>
    </row>
    <row r="714" spans="1:12">
      <c r="A714" s="22" t="s">
        <v>1612</v>
      </c>
      <c r="B714" s="12">
        <v>13</v>
      </c>
      <c r="C714" s="12" t="s">
        <v>377</v>
      </c>
      <c r="D714" s="3" t="s">
        <v>11</v>
      </c>
      <c r="E714" s="3" t="s">
        <v>95</v>
      </c>
      <c r="F714" s="11" t="str">
        <f t="shared" si="10"/>
        <v>"남아용 양말"</v>
      </c>
      <c r="G714" s="34">
        <v>5</v>
      </c>
      <c r="H714" s="11" t="s">
        <v>1313</v>
      </c>
      <c r="I714" s="11"/>
      <c r="J714" s="11"/>
      <c r="K714" s="14"/>
      <c r="L714" s="11"/>
    </row>
    <row r="715" spans="1:12">
      <c r="A715" s="22" t="s">
        <v>1613</v>
      </c>
      <c r="B715" s="12">
        <v>13</v>
      </c>
      <c r="C715" s="12" t="s">
        <v>377</v>
      </c>
      <c r="D715" s="3" t="s">
        <v>11</v>
      </c>
      <c r="E715" s="3" t="s">
        <v>95</v>
      </c>
      <c r="F715" s="11" t="str">
        <f t="shared" si="10"/>
        <v>"남아 양말"</v>
      </c>
      <c r="G715" s="34">
        <v>102</v>
      </c>
      <c r="H715" s="11" t="s">
        <v>1372</v>
      </c>
      <c r="I715" s="14"/>
      <c r="J715" s="11"/>
      <c r="K715" s="14"/>
      <c r="L715" s="11"/>
    </row>
    <row r="716" spans="1:12">
      <c r="A716" s="22" t="s">
        <v>1614</v>
      </c>
      <c r="B716" s="12">
        <v>13</v>
      </c>
      <c r="C716" s="12" t="s">
        <v>377</v>
      </c>
      <c r="D716" s="3" t="s">
        <v>11</v>
      </c>
      <c r="E716" s="3" t="s">
        <v>88</v>
      </c>
      <c r="F716" s="11" t="str">
        <f t="shared" si="10"/>
        <v>"남아용 넥타이"</v>
      </c>
      <c r="G716" s="34">
        <v>3</v>
      </c>
      <c r="H716" s="11" t="s">
        <v>1314</v>
      </c>
      <c r="I716" s="11"/>
      <c r="J716" s="11"/>
      <c r="K716" s="14"/>
      <c r="L716" s="11"/>
    </row>
    <row r="717" spans="1:12">
      <c r="A717" s="22" t="s">
        <v>1615</v>
      </c>
      <c r="B717" s="12">
        <v>13</v>
      </c>
      <c r="C717" s="12" t="s">
        <v>377</v>
      </c>
      <c r="D717" s="3" t="s">
        <v>11</v>
      </c>
      <c r="E717" s="3" t="s">
        <v>88</v>
      </c>
      <c r="F717" s="11" t="str">
        <f t="shared" si="10"/>
        <v>"남아 넥타이"</v>
      </c>
      <c r="G717" s="34">
        <v>3</v>
      </c>
      <c r="H717" s="11" t="s">
        <v>1373</v>
      </c>
      <c r="I717" s="14"/>
      <c r="J717" s="11"/>
      <c r="K717" s="14"/>
      <c r="L717" s="11"/>
    </row>
    <row r="718" spans="1:12">
      <c r="A718" s="22" t="s">
        <v>1616</v>
      </c>
      <c r="B718" s="12">
        <v>13</v>
      </c>
      <c r="C718" s="12" t="s">
        <v>377</v>
      </c>
      <c r="D718" s="3" t="s">
        <v>11</v>
      </c>
      <c r="E718" s="3" t="s">
        <v>89</v>
      </c>
      <c r="F718" s="11" t="str">
        <f t="shared" si="10"/>
        <v>"남아용 가방" -캐리어</v>
      </c>
      <c r="G718" s="34">
        <v>11</v>
      </c>
      <c r="H718" s="11" t="s">
        <v>1315</v>
      </c>
      <c r="I718" s="14" t="s">
        <v>211</v>
      </c>
      <c r="J718" s="11"/>
      <c r="K718" s="14"/>
      <c r="L718" s="11"/>
    </row>
    <row r="719" spans="1:12">
      <c r="A719" s="22" t="s">
        <v>1617</v>
      </c>
      <c r="B719" s="12">
        <v>13</v>
      </c>
      <c r="C719" s="12" t="s">
        <v>377</v>
      </c>
      <c r="D719" s="3" t="s">
        <v>11</v>
      </c>
      <c r="E719" s="3" t="s">
        <v>89</v>
      </c>
      <c r="F719" s="11" t="str">
        <f t="shared" si="10"/>
        <v>"남아 가방" -캐리어</v>
      </c>
      <c r="G719" s="34">
        <v>108</v>
      </c>
      <c r="H719" s="11" t="s">
        <v>1374</v>
      </c>
      <c r="I719" s="14" t="s">
        <v>211</v>
      </c>
      <c r="J719" s="14"/>
      <c r="K719" s="14"/>
      <c r="L719" s="11"/>
    </row>
    <row r="720" spans="1:12">
      <c r="A720" s="22" t="s">
        <v>1618</v>
      </c>
      <c r="B720" s="12">
        <v>13</v>
      </c>
      <c r="C720" s="12" t="s">
        <v>377</v>
      </c>
      <c r="D720" s="3" t="s">
        <v>11</v>
      </c>
      <c r="E720" s="3" t="s">
        <v>89</v>
      </c>
      <c r="F720" s="11" t="str">
        <f t="shared" si="10"/>
        <v>"남아용 백팩"</v>
      </c>
      <c r="G720" s="34">
        <v>2</v>
      </c>
      <c r="H720" s="11" t="s">
        <v>1316</v>
      </c>
      <c r="I720" s="11"/>
      <c r="J720" s="11"/>
      <c r="K720" s="14"/>
      <c r="L720" s="11"/>
    </row>
    <row r="721" spans="1:12">
      <c r="A721" s="22" t="s">
        <v>1619</v>
      </c>
      <c r="B721" s="12">
        <v>13</v>
      </c>
      <c r="C721" s="12" t="s">
        <v>377</v>
      </c>
      <c r="D721" s="3" t="s">
        <v>11</v>
      </c>
      <c r="E721" s="3" t="s">
        <v>89</v>
      </c>
      <c r="F721" s="11" t="str">
        <f t="shared" si="10"/>
        <v>"남아 백팩"</v>
      </c>
      <c r="G721" s="34">
        <v>17</v>
      </c>
      <c r="H721" s="11" t="s">
        <v>1375</v>
      </c>
      <c r="I721" s="14"/>
      <c r="J721" s="11"/>
      <c r="K721" s="14"/>
      <c r="L721" s="11"/>
    </row>
    <row r="722" spans="1:12">
      <c r="A722" s="22" t="s">
        <v>1620</v>
      </c>
      <c r="B722" s="12">
        <v>13</v>
      </c>
      <c r="C722" s="12" t="s">
        <v>377</v>
      </c>
      <c r="D722" s="3" t="s">
        <v>11</v>
      </c>
      <c r="E722" s="3" t="s">
        <v>94</v>
      </c>
      <c r="F722" s="18" t="str">
        <f t="shared" si="10"/>
        <v>"남아용 신발"</v>
      </c>
      <c r="G722" s="34">
        <v>8</v>
      </c>
      <c r="H722" s="11" t="s">
        <v>1317</v>
      </c>
      <c r="I722" s="11"/>
      <c r="J722" s="11"/>
      <c r="K722" s="14"/>
      <c r="L722" s="11"/>
    </row>
    <row r="723" spans="1:12">
      <c r="A723" s="22" t="s">
        <v>1621</v>
      </c>
      <c r="B723" s="12">
        <v>13</v>
      </c>
      <c r="C723" s="12" t="s">
        <v>377</v>
      </c>
      <c r="D723" s="3" t="s">
        <v>11</v>
      </c>
      <c r="E723" s="3" t="s">
        <v>94</v>
      </c>
      <c r="F723" s="18" t="str">
        <f t="shared" si="10"/>
        <v>"남아 신발"</v>
      </c>
      <c r="G723" s="34">
        <v>167</v>
      </c>
      <c r="H723" s="11" t="s">
        <v>1376</v>
      </c>
      <c r="I723" s="14"/>
      <c r="J723" s="11"/>
      <c r="K723" s="14"/>
      <c r="L723" s="11"/>
    </row>
    <row r="724" spans="1:12">
      <c r="A724" s="22" t="s">
        <v>1622</v>
      </c>
      <c r="B724" s="12">
        <v>13</v>
      </c>
      <c r="C724" s="12" t="s">
        <v>377</v>
      </c>
      <c r="D724" s="3" t="s">
        <v>11</v>
      </c>
      <c r="E724" s="3" t="s">
        <v>94</v>
      </c>
      <c r="F724" s="18" t="str">
        <f t="shared" si="10"/>
        <v>"남아용 슬리퍼"</v>
      </c>
      <c r="G724" s="34">
        <v>0</v>
      </c>
      <c r="H724" s="11" t="s">
        <v>1318</v>
      </c>
      <c r="I724" s="11"/>
      <c r="J724" s="11"/>
      <c r="K724" s="14"/>
      <c r="L724" s="11"/>
    </row>
    <row r="725" spans="1:12">
      <c r="A725" s="22" t="s">
        <v>1623</v>
      </c>
      <c r="B725" s="12">
        <v>13</v>
      </c>
      <c r="C725" s="12" t="s">
        <v>377</v>
      </c>
      <c r="D725" s="3" t="s">
        <v>11</v>
      </c>
      <c r="E725" s="3" t="s">
        <v>94</v>
      </c>
      <c r="F725" s="18" t="str">
        <f t="shared" si="10"/>
        <v>"남아 슬리퍼"</v>
      </c>
      <c r="G725" s="34">
        <v>12</v>
      </c>
      <c r="H725" s="11" t="s">
        <v>1377</v>
      </c>
      <c r="I725" s="14"/>
      <c r="J725" s="11"/>
      <c r="K725" s="14"/>
      <c r="L725" s="11"/>
    </row>
    <row r="726" spans="1:12">
      <c r="A726" s="22" t="s">
        <v>1624</v>
      </c>
      <c r="B726" s="12">
        <v>13</v>
      </c>
      <c r="C726" s="12" t="s">
        <v>377</v>
      </c>
      <c r="D726" s="3" t="s">
        <v>11</v>
      </c>
      <c r="E726" s="3" t="s">
        <v>94</v>
      </c>
      <c r="F726" s="18" t="str">
        <f t="shared" si="10"/>
        <v>"남아용 실내화"</v>
      </c>
      <c r="G726" s="34">
        <v>0</v>
      </c>
      <c r="H726" s="11" t="s">
        <v>1319</v>
      </c>
      <c r="I726" s="11"/>
      <c r="J726" s="11"/>
      <c r="K726" s="14"/>
      <c r="L726" s="11"/>
    </row>
    <row r="727" spans="1:12">
      <c r="A727" s="22" t="s">
        <v>1625</v>
      </c>
      <c r="B727" s="12">
        <v>13</v>
      </c>
      <c r="C727" s="12" t="s">
        <v>377</v>
      </c>
      <c r="D727" s="3" t="s">
        <v>11</v>
      </c>
      <c r="E727" s="3" t="s">
        <v>94</v>
      </c>
      <c r="F727" s="18" t="str">
        <f t="shared" si="10"/>
        <v>"남아 실내화"</v>
      </c>
      <c r="G727" s="34">
        <v>9</v>
      </c>
      <c r="H727" s="11" t="s">
        <v>1378</v>
      </c>
      <c r="I727" s="14"/>
      <c r="J727" s="11"/>
      <c r="K727" s="14"/>
      <c r="L727" s="11"/>
    </row>
    <row r="728" spans="1:12">
      <c r="A728" s="22" t="s">
        <v>1626</v>
      </c>
      <c r="B728" s="12">
        <v>13</v>
      </c>
      <c r="C728" s="12" t="s">
        <v>377</v>
      </c>
      <c r="D728" s="3" t="s">
        <v>11</v>
      </c>
      <c r="E728" s="3" t="s">
        <v>94</v>
      </c>
      <c r="F728" s="18" t="str">
        <f t="shared" si="10"/>
        <v>"남아용 운동화"</v>
      </c>
      <c r="G728" s="34">
        <v>4</v>
      </c>
      <c r="H728" s="11" t="s">
        <v>1320</v>
      </c>
      <c r="I728" s="11"/>
      <c r="J728" s="11"/>
      <c r="K728" s="14"/>
      <c r="L728" s="11"/>
    </row>
    <row r="729" spans="1:12">
      <c r="A729" s="22" t="s">
        <v>1627</v>
      </c>
      <c r="B729" s="12">
        <v>13</v>
      </c>
      <c r="C729" s="12" t="s">
        <v>377</v>
      </c>
      <c r="D729" s="3" t="s">
        <v>11</v>
      </c>
      <c r="E729" s="3" t="s">
        <v>94</v>
      </c>
      <c r="F729" s="18" t="str">
        <f t="shared" si="10"/>
        <v>"남아 운동화"</v>
      </c>
      <c r="G729" s="34">
        <v>360</v>
      </c>
      <c r="H729" s="11" t="s">
        <v>1379</v>
      </c>
      <c r="I729" s="14"/>
      <c r="J729" s="11"/>
      <c r="K729" s="14"/>
      <c r="L729" s="11"/>
    </row>
    <row r="730" spans="1:12">
      <c r="A730" s="22" t="s">
        <v>1628</v>
      </c>
      <c r="B730" s="12">
        <v>13</v>
      </c>
      <c r="C730" s="12" t="s">
        <v>377</v>
      </c>
      <c r="D730" s="3" t="s">
        <v>11</v>
      </c>
      <c r="E730" s="3" t="s">
        <v>94</v>
      </c>
      <c r="F730" s="18" t="str">
        <f t="shared" si="10"/>
        <v>"남아용 부츠"</v>
      </c>
      <c r="G730" s="34">
        <v>2</v>
      </c>
      <c r="H730" s="11" t="s">
        <v>1321</v>
      </c>
      <c r="I730" s="11"/>
      <c r="J730" s="11"/>
      <c r="K730" s="14"/>
      <c r="L730" s="11"/>
    </row>
    <row r="731" spans="1:12">
      <c r="A731" s="22" t="s">
        <v>1629</v>
      </c>
      <c r="B731" s="12">
        <v>13</v>
      </c>
      <c r="C731" s="12" t="s">
        <v>377</v>
      </c>
      <c r="D731" s="3" t="s">
        <v>11</v>
      </c>
      <c r="E731" s="3" t="s">
        <v>94</v>
      </c>
      <c r="F731" s="18" t="str">
        <f t="shared" si="10"/>
        <v>"남아 부츠"</v>
      </c>
      <c r="G731" s="34">
        <v>27</v>
      </c>
      <c r="H731" s="11" t="s">
        <v>1380</v>
      </c>
      <c r="I731" s="14"/>
      <c r="J731" s="11"/>
      <c r="K731" s="14"/>
      <c r="L731" s="11"/>
    </row>
    <row r="732" spans="1:12">
      <c r="A732" s="22" t="s">
        <v>1630</v>
      </c>
      <c r="B732" s="12">
        <v>13</v>
      </c>
      <c r="C732" s="12" t="s">
        <v>377</v>
      </c>
      <c r="D732" s="3" t="s">
        <v>11</v>
      </c>
      <c r="E732" s="3" t="s">
        <v>94</v>
      </c>
      <c r="F732" s="18" t="str">
        <f t="shared" si="10"/>
        <v>"남아용 샌들"</v>
      </c>
      <c r="G732" s="34">
        <v>4</v>
      </c>
      <c r="H732" s="11" t="s">
        <v>1322</v>
      </c>
      <c r="I732" s="14"/>
      <c r="J732" s="11"/>
      <c r="K732" s="14"/>
      <c r="L732" s="11"/>
    </row>
    <row r="733" spans="1:12">
      <c r="A733" s="22" t="s">
        <v>1631</v>
      </c>
      <c r="B733" s="12">
        <v>13</v>
      </c>
      <c r="C733" s="12" t="s">
        <v>377</v>
      </c>
      <c r="D733" s="3" t="s">
        <v>11</v>
      </c>
      <c r="E733" s="3" t="s">
        <v>94</v>
      </c>
      <c r="F733" s="18" t="str">
        <f t="shared" si="10"/>
        <v>"남아 샌들"</v>
      </c>
      <c r="G733" s="34">
        <v>86</v>
      </c>
      <c r="H733" s="11" t="s">
        <v>1381</v>
      </c>
      <c r="I733" s="14"/>
      <c r="J733" s="11"/>
      <c r="K733" s="14"/>
      <c r="L733" s="11"/>
    </row>
    <row r="734" spans="1:12">
      <c r="A734" s="22" t="s">
        <v>1632</v>
      </c>
      <c r="B734" s="12">
        <v>13</v>
      </c>
      <c r="C734" s="12" t="s">
        <v>377</v>
      </c>
      <c r="D734" s="3" t="s">
        <v>11</v>
      </c>
      <c r="E734" s="3" t="s">
        <v>94</v>
      </c>
      <c r="F734" s="18" t="str">
        <f t="shared" si="10"/>
        <v>"남아용 샌달"</v>
      </c>
      <c r="G734" s="34">
        <v>0</v>
      </c>
      <c r="H734" s="11" t="s">
        <v>1323</v>
      </c>
      <c r="I734" s="11"/>
      <c r="J734" s="11"/>
      <c r="K734" s="14"/>
      <c r="L734" s="11"/>
    </row>
    <row r="735" spans="1:12">
      <c r="A735" s="22" t="s">
        <v>1633</v>
      </c>
      <c r="B735" s="12">
        <v>13</v>
      </c>
      <c r="C735" s="12" t="s">
        <v>377</v>
      </c>
      <c r="D735" s="3" t="s">
        <v>11</v>
      </c>
      <c r="E735" s="3" t="s">
        <v>94</v>
      </c>
      <c r="F735" s="18" t="str">
        <f t="shared" si="10"/>
        <v>"남아 샌달"</v>
      </c>
      <c r="G735" s="34">
        <v>1</v>
      </c>
      <c r="H735" s="11" t="s">
        <v>1382</v>
      </c>
      <c r="I735" s="14"/>
      <c r="J735" s="11"/>
      <c r="K735" s="14"/>
      <c r="L735" s="11"/>
    </row>
    <row r="736" spans="1:12">
      <c r="A736" s="22" t="s">
        <v>1634</v>
      </c>
      <c r="B736" s="12">
        <v>11</v>
      </c>
      <c r="C736" s="12" t="s">
        <v>377</v>
      </c>
      <c r="D736" s="3" t="s">
        <v>1383</v>
      </c>
      <c r="E736" s="3"/>
      <c r="F736" s="11" t="str">
        <f t="shared" si="10"/>
        <v>"남아 완구 -박람회 -베이비페어</v>
      </c>
      <c r="G736" s="34">
        <v>3070</v>
      </c>
      <c r="H736" s="11" t="s">
        <v>1384</v>
      </c>
      <c r="I736" s="14" t="s">
        <v>115</v>
      </c>
      <c r="J736" s="14" t="s">
        <v>141</v>
      </c>
    </row>
    <row r="737" spans="1:10">
      <c r="A737" s="22" t="s">
        <v>1635</v>
      </c>
      <c r="B737" s="12">
        <v>11</v>
      </c>
      <c r="C737" s="12" t="s">
        <v>377</v>
      </c>
      <c r="D737" s="3" t="s">
        <v>1383</v>
      </c>
      <c r="F737" s="11" t="str">
        <f t="shared" si="10"/>
        <v>"여아 완구" -박람회 -베이비페어</v>
      </c>
      <c r="G737" s="34">
        <v>320</v>
      </c>
      <c r="H737" s="11" t="s">
        <v>1385</v>
      </c>
      <c r="I737" s="14" t="s">
        <v>115</v>
      </c>
      <c r="J737" s="14" t="s">
        <v>141</v>
      </c>
    </row>
    <row r="738" spans="1:10">
      <c r="A738" s="22" t="s">
        <v>1636</v>
      </c>
      <c r="B738" s="12">
        <v>11</v>
      </c>
      <c r="C738" s="12" t="s">
        <v>377</v>
      </c>
      <c r="D738" s="3" t="s">
        <v>1383</v>
      </c>
      <c r="F738" s="11" t="str">
        <f t="shared" si="10"/>
        <v>"남아 장난감" -박람회 -베이비페어</v>
      </c>
      <c r="G738" s="34">
        <v>1221</v>
      </c>
      <c r="H738" s="11" t="s">
        <v>1386</v>
      </c>
      <c r="I738" s="14" t="s">
        <v>115</v>
      </c>
      <c r="J738" s="14" t="s">
        <v>141</v>
      </c>
    </row>
    <row r="739" spans="1:10">
      <c r="A739" s="22" t="s">
        <v>1637</v>
      </c>
      <c r="B739" s="12">
        <v>11</v>
      </c>
      <c r="C739" s="12" t="s">
        <v>377</v>
      </c>
      <c r="D739" s="3" t="s">
        <v>1383</v>
      </c>
      <c r="F739" s="11" t="str">
        <f t="shared" si="10"/>
        <v>"여아 장난감" -박람회 -베이비페어</v>
      </c>
      <c r="G739" s="34">
        <v>1922</v>
      </c>
      <c r="H739" s="11" t="s">
        <v>1387</v>
      </c>
      <c r="I739" s="14" t="s">
        <v>115</v>
      </c>
      <c r="J739" s="14" t="s">
        <v>141</v>
      </c>
    </row>
    <row r="740" spans="1:10">
      <c r="A740" s="22" t="s">
        <v>1638</v>
      </c>
      <c r="B740" s="12">
        <v>11</v>
      </c>
      <c r="C740" s="12" t="s">
        <v>377</v>
      </c>
      <c r="D740" s="3" t="s">
        <v>1383</v>
      </c>
      <c r="F740" s="11" t="str">
        <f t="shared" si="10"/>
        <v>"아기 장난감" -박람회 -베이비페어</v>
      </c>
      <c r="G740" s="34">
        <v>25080</v>
      </c>
      <c r="H740" s="11" t="s">
        <v>1388</v>
      </c>
      <c r="I740" s="14" t="s">
        <v>115</v>
      </c>
      <c r="J740" s="14" t="s">
        <v>141</v>
      </c>
    </row>
    <row r="741" spans="1:10">
      <c r="A741" s="22" t="s">
        <v>1639</v>
      </c>
      <c r="B741" s="12">
        <v>11</v>
      </c>
      <c r="C741" s="12" t="s">
        <v>377</v>
      </c>
      <c r="D741" s="3" t="s">
        <v>1383</v>
      </c>
      <c r="F741" s="11" t="str">
        <f t="shared" si="10"/>
        <v>"아기 완구" -박람회 -베이비페어</v>
      </c>
      <c r="G741" s="34">
        <v>61</v>
      </c>
      <c r="H741" s="11" t="s">
        <v>1389</v>
      </c>
      <c r="I741" s="14" t="s">
        <v>115</v>
      </c>
      <c r="J741" s="14" t="s">
        <v>141</v>
      </c>
    </row>
    <row r="742" spans="1:10">
      <c r="A742" s="22" t="s">
        <v>1640</v>
      </c>
      <c r="B742" s="12">
        <v>11</v>
      </c>
      <c r="C742" s="12" t="s">
        <v>377</v>
      </c>
      <c r="D742" s="3" t="s">
        <v>1383</v>
      </c>
      <c r="F742" s="11" t="str">
        <f t="shared" si="10"/>
        <v>"아이 장난감" -박람회 -베이비페어</v>
      </c>
      <c r="G742" s="34">
        <v>8343</v>
      </c>
      <c r="H742" s="11" t="s">
        <v>1390</v>
      </c>
      <c r="I742" s="14" t="s">
        <v>115</v>
      </c>
      <c r="J742" s="14" t="s">
        <v>141</v>
      </c>
    </row>
    <row r="743" spans="1:10">
      <c r="A743" s="22" t="s">
        <v>1641</v>
      </c>
      <c r="B743" s="12">
        <v>11</v>
      </c>
      <c r="C743" s="12" t="s">
        <v>377</v>
      </c>
      <c r="D743" s="3" t="s">
        <v>1383</v>
      </c>
      <c r="F743" s="11" t="str">
        <f t="shared" si="10"/>
        <v>"아이 완구" -박람회 -베이비페어</v>
      </c>
      <c r="G743" s="34">
        <v>34</v>
      </c>
      <c r="H743" s="11" t="s">
        <v>1391</v>
      </c>
      <c r="I743" s="14" t="s">
        <v>115</v>
      </c>
      <c r="J743" s="14" t="s">
        <v>141</v>
      </c>
    </row>
    <row r="744" spans="1:10">
      <c r="A744" s="22" t="s">
        <v>1642</v>
      </c>
      <c r="B744" s="12">
        <v>11</v>
      </c>
      <c r="C744" s="12" t="s">
        <v>377</v>
      </c>
      <c r="D744" s="3" t="s">
        <v>1383</v>
      </c>
      <c r="F744" s="11" t="str">
        <f t="shared" si="10"/>
        <v>"코딩 완구" -박람회 -베이비페어</v>
      </c>
      <c r="G744" s="34">
        <v>65</v>
      </c>
      <c r="H744" s="11" t="s">
        <v>1392</v>
      </c>
      <c r="I744" s="14" t="s">
        <v>115</v>
      </c>
      <c r="J744" s="14" t="s">
        <v>141</v>
      </c>
    </row>
    <row r="745" spans="1:10">
      <c r="A745" s="22" t="s">
        <v>1643</v>
      </c>
      <c r="B745" s="12">
        <v>11</v>
      </c>
      <c r="C745" s="12" t="s">
        <v>377</v>
      </c>
      <c r="D745" s="3" t="s">
        <v>1383</v>
      </c>
      <c r="F745" s="11" t="str">
        <f t="shared" si="10"/>
        <v>"코딩 장난감" -박람회 -베이비페어</v>
      </c>
      <c r="G745" s="34">
        <v>472</v>
      </c>
      <c r="H745" s="11" t="s">
        <v>1395</v>
      </c>
      <c r="I745" s="14" t="s">
        <v>115</v>
      </c>
      <c r="J745" s="14" t="s">
        <v>141</v>
      </c>
    </row>
    <row r="746" spans="1:10">
      <c r="A746" s="22" t="s">
        <v>1644</v>
      </c>
      <c r="B746" s="12">
        <v>11</v>
      </c>
      <c r="C746" s="12" t="s">
        <v>377</v>
      </c>
      <c r="D746" s="3" t="s">
        <v>1383</v>
      </c>
      <c r="F746" s="11" t="str">
        <f t="shared" si="10"/>
        <v>"비즈 장난감" -박람회 -베이비페어</v>
      </c>
      <c r="G746" s="34">
        <v>30</v>
      </c>
      <c r="H746" s="11" t="s">
        <v>1393</v>
      </c>
      <c r="I746" s="14" t="s">
        <v>115</v>
      </c>
      <c r="J746" s="14" t="s">
        <v>141</v>
      </c>
    </row>
    <row r="747" spans="1:10">
      <c r="A747" s="22" t="s">
        <v>1645</v>
      </c>
      <c r="B747" s="12">
        <v>11</v>
      </c>
      <c r="C747" s="12" t="s">
        <v>377</v>
      </c>
      <c r="D747" s="3" t="s">
        <v>1383</v>
      </c>
      <c r="F747" s="11" t="str">
        <f t="shared" si="10"/>
        <v>"비즈 완구" -박람회 -베이비페어</v>
      </c>
      <c r="G747" s="34">
        <v>1</v>
      </c>
      <c r="H747" s="11" t="s">
        <v>1394</v>
      </c>
      <c r="I747" s="14" t="s">
        <v>115</v>
      </c>
      <c r="J747" s="14" t="s">
        <v>141</v>
      </c>
    </row>
    <row r="748" spans="1:10">
      <c r="A748" s="22" t="s">
        <v>1646</v>
      </c>
      <c r="B748" s="12">
        <v>11</v>
      </c>
      <c r="C748" s="12" t="s">
        <v>377</v>
      </c>
      <c r="D748" s="3" t="s">
        <v>1383</v>
      </c>
      <c r="F748" s="11" t="str">
        <f t="shared" si="10"/>
        <v>"악기 장난감" -박람회 -베이비페어</v>
      </c>
      <c r="G748" s="34">
        <v>547</v>
      </c>
      <c r="H748" s="11" t="s">
        <v>1396</v>
      </c>
      <c r="I748" s="14" t="s">
        <v>115</v>
      </c>
      <c r="J748" s="14" t="s">
        <v>141</v>
      </c>
    </row>
    <row r="749" spans="1:10">
      <c r="A749" s="22" t="s">
        <v>1647</v>
      </c>
      <c r="B749" s="12">
        <v>11</v>
      </c>
      <c r="C749" s="12" t="s">
        <v>377</v>
      </c>
      <c r="D749" s="3" t="s">
        <v>1383</v>
      </c>
      <c r="F749" s="11" t="str">
        <f t="shared" si="10"/>
        <v>"악기 완구" -박람회 -베이비페어</v>
      </c>
      <c r="G749" s="34">
        <v>15</v>
      </c>
      <c r="H749" s="11" t="s">
        <v>1397</v>
      </c>
      <c r="I749" s="14" t="s">
        <v>115</v>
      </c>
      <c r="J749" s="14" t="s">
        <v>141</v>
      </c>
    </row>
    <row r="750" spans="1:10">
      <c r="A750" s="22" t="s">
        <v>1648</v>
      </c>
      <c r="B750" s="12">
        <v>11</v>
      </c>
      <c r="C750" s="12" t="s">
        <v>377</v>
      </c>
      <c r="D750" s="3" t="s">
        <v>1383</v>
      </c>
      <c r="F750" s="11" t="str">
        <f t="shared" si="10"/>
        <v>"블럭 장난감" -박람회 -베이비페어</v>
      </c>
      <c r="G750" s="34">
        <v>1987</v>
      </c>
      <c r="H750" s="11" t="s">
        <v>1653</v>
      </c>
      <c r="I750" s="14" t="s">
        <v>115</v>
      </c>
      <c r="J750" s="14" t="s">
        <v>141</v>
      </c>
    </row>
    <row r="751" spans="1:10">
      <c r="A751" s="22" t="s">
        <v>1649</v>
      </c>
      <c r="B751" s="12">
        <v>11</v>
      </c>
      <c r="C751" s="12" t="s">
        <v>377</v>
      </c>
      <c r="D751" s="3" t="s">
        <v>1383</v>
      </c>
      <c r="F751" s="11" t="str">
        <f t="shared" si="10"/>
        <v>"블럭 완구" -박람회 -베이비페어</v>
      </c>
      <c r="G751" s="34">
        <v>63</v>
      </c>
      <c r="H751" s="11" t="s">
        <v>1655</v>
      </c>
      <c r="I751" s="14" t="s">
        <v>115</v>
      </c>
      <c r="J751" s="14" t="s">
        <v>141</v>
      </c>
    </row>
    <row r="752" spans="1:10">
      <c r="A752" s="22" t="s">
        <v>1650</v>
      </c>
      <c r="B752" s="12">
        <v>11</v>
      </c>
      <c r="C752" s="12" t="s">
        <v>377</v>
      </c>
      <c r="D752" s="3" t="s">
        <v>1383</v>
      </c>
      <c r="F752" s="11" t="str">
        <f t="shared" si="10"/>
        <v>"블록 장난감" -박람회 -베이비페어</v>
      </c>
      <c r="G752" s="34">
        <v>1357</v>
      </c>
      <c r="H752" s="11" t="s">
        <v>1652</v>
      </c>
      <c r="I752" s="14" t="s">
        <v>115</v>
      </c>
      <c r="J752" s="14" t="s">
        <v>141</v>
      </c>
    </row>
    <row r="753" spans="1:14">
      <c r="A753" s="22" t="s">
        <v>1674</v>
      </c>
      <c r="B753" s="12">
        <v>11</v>
      </c>
      <c r="C753" s="12" t="s">
        <v>377</v>
      </c>
      <c r="D753" s="3" t="s">
        <v>1383</v>
      </c>
      <c r="F753" s="11" t="str">
        <f t="shared" si="10"/>
        <v>"블록 완구" -박람회 -베이비페어</v>
      </c>
      <c r="G753" s="34">
        <v>223</v>
      </c>
      <c r="H753" s="11" t="s">
        <v>1654</v>
      </c>
      <c r="I753" s="14" t="s">
        <v>115</v>
      </c>
      <c r="J753" s="14" t="s">
        <v>141</v>
      </c>
    </row>
    <row r="754" spans="1:14">
      <c r="A754" s="22" t="s">
        <v>1675</v>
      </c>
      <c r="B754" s="12">
        <v>11</v>
      </c>
      <c r="C754" s="12" t="s">
        <v>377</v>
      </c>
      <c r="D754" s="3" t="s">
        <v>1383</v>
      </c>
      <c r="F754" s="11" t="str">
        <f t="shared" si="10"/>
        <v>"인형 장난감" -박람회 -베이비페어 -빨래 -성인용 -반려동물</v>
      </c>
      <c r="G754" s="34">
        <v>2563</v>
      </c>
      <c r="H754" s="11" t="s">
        <v>1656</v>
      </c>
      <c r="I754" s="14" t="s">
        <v>115</v>
      </c>
      <c r="J754" s="14" t="s">
        <v>141</v>
      </c>
      <c r="K754" s="8" t="s">
        <v>1657</v>
      </c>
      <c r="L754" s="8" t="s">
        <v>1660</v>
      </c>
      <c r="M754" s="8" t="s">
        <v>1661</v>
      </c>
    </row>
    <row r="755" spans="1:14">
      <c r="A755" s="22" t="s">
        <v>1676</v>
      </c>
      <c r="B755" s="12">
        <v>11</v>
      </c>
      <c r="C755" s="12" t="s">
        <v>377</v>
      </c>
      <c r="D755" s="3" t="s">
        <v>1383</v>
      </c>
      <c r="F755" s="11" t="str">
        <f t="shared" si="10"/>
        <v>"여아 인형" -박람회 -베이비페어 -빨래</v>
      </c>
      <c r="G755" s="34">
        <v>61</v>
      </c>
      <c r="H755" s="11" t="s">
        <v>1658</v>
      </c>
      <c r="I755" s="14" t="s">
        <v>115</v>
      </c>
      <c r="J755" s="14" t="s">
        <v>141</v>
      </c>
      <c r="K755" s="8" t="s">
        <v>1657</v>
      </c>
    </row>
    <row r="756" spans="1:14">
      <c r="A756" s="22" t="s">
        <v>1677</v>
      </c>
      <c r="B756" s="12">
        <v>11</v>
      </c>
      <c r="C756" s="12" t="s">
        <v>377</v>
      </c>
      <c r="D756" s="3" t="s">
        <v>1383</v>
      </c>
      <c r="F756" s="11" t="str">
        <f t="shared" ref="F756:F767" si="11">_xlfn.TEXTJOIN(" ", TRUE, H756:T756)</f>
        <v>"남아 인형" -박람회 -베이비페어 -빨래</v>
      </c>
      <c r="G756" s="34">
        <v>45</v>
      </c>
      <c r="H756" s="11" t="s">
        <v>1659</v>
      </c>
      <c r="I756" s="14" t="s">
        <v>115</v>
      </c>
      <c r="J756" s="14" t="s">
        <v>141</v>
      </c>
      <c r="K756" s="8" t="s">
        <v>1657</v>
      </c>
    </row>
    <row r="757" spans="1:14">
      <c r="A757" s="22" t="s">
        <v>1678</v>
      </c>
      <c r="B757" s="12">
        <v>11</v>
      </c>
      <c r="C757" s="12" t="s">
        <v>377</v>
      </c>
      <c r="D757" s="3" t="s">
        <v>1383</v>
      </c>
      <c r="F757" s="11" t="str">
        <f t="shared" si="11"/>
        <v>어린이 +화장놀이 | 여아 | 여자아이 | 유아 | 아동 -키즈카페</v>
      </c>
      <c r="G757" s="34">
        <v>731</v>
      </c>
      <c r="H757" s="11" t="s">
        <v>1664</v>
      </c>
      <c r="I757" s="8" t="s">
        <v>1665</v>
      </c>
      <c r="J757" s="11" t="s">
        <v>1666</v>
      </c>
      <c r="K757" s="11" t="s">
        <v>1667</v>
      </c>
      <c r="L757" s="11" t="s">
        <v>1668</v>
      </c>
      <c r="M757" s="14" t="s">
        <v>1670</v>
      </c>
      <c r="N757" s="14" t="s">
        <v>1669</v>
      </c>
    </row>
    <row r="758" spans="1:14">
      <c r="A758" s="22" t="s">
        <v>1679</v>
      </c>
      <c r="B758" s="12">
        <v>11</v>
      </c>
      <c r="C758" s="12" t="s">
        <v>377</v>
      </c>
      <c r="D758" s="3" t="s">
        <v>1383</v>
      </c>
      <c r="F758" s="11" t="str">
        <f t="shared" si="11"/>
        <v>장난감 +"어린이선물" -베이비페어</v>
      </c>
      <c r="G758" s="34">
        <v>1942</v>
      </c>
      <c r="H758" s="11" t="s">
        <v>1651</v>
      </c>
      <c r="I758" s="8" t="s">
        <v>1662</v>
      </c>
      <c r="J758" s="14" t="s">
        <v>141</v>
      </c>
    </row>
    <row r="759" spans="1:14">
      <c r="A759" s="22" t="s">
        <v>1680</v>
      </c>
      <c r="B759" s="12">
        <v>11</v>
      </c>
      <c r="C759" s="12" t="s">
        <v>377</v>
      </c>
      <c r="D759" s="3" t="s">
        <v>1383</v>
      </c>
      <c r="F759" s="11" t="str">
        <f t="shared" si="11"/>
        <v>장난감 +"어린이날선물" -베이비페어</v>
      </c>
      <c r="G759" s="34">
        <v>3263</v>
      </c>
      <c r="H759" s="11" t="s">
        <v>1651</v>
      </c>
      <c r="I759" s="8" t="s">
        <v>1663</v>
      </c>
      <c r="J759" s="14" t="s">
        <v>141</v>
      </c>
    </row>
    <row r="760" spans="1:14">
      <c r="A760" s="22" t="s">
        <v>1681</v>
      </c>
      <c r="B760" s="12">
        <v>11</v>
      </c>
      <c r="C760" s="12" t="s">
        <v>377</v>
      </c>
      <c r="D760" s="3" t="s">
        <v>1383</v>
      </c>
      <c r="F760" s="11" t="str">
        <f t="shared" si="11"/>
        <v>장난감 +"아이선물" -베이비페어</v>
      </c>
      <c r="G760" s="34">
        <v>2718</v>
      </c>
      <c r="H760" s="11" t="s">
        <v>1651</v>
      </c>
      <c r="I760" s="8" t="s">
        <v>1671</v>
      </c>
      <c r="J760" s="14" t="s">
        <v>141</v>
      </c>
    </row>
    <row r="761" spans="1:14">
      <c r="A761" s="22" t="s">
        <v>1682</v>
      </c>
      <c r="B761" s="12">
        <v>11</v>
      </c>
      <c r="C761" s="12" t="s">
        <v>377</v>
      </c>
      <c r="D761" s="3" t="s">
        <v>1383</v>
      </c>
      <c r="F761" s="11" t="str">
        <f t="shared" si="11"/>
        <v>장난감 +"아동선물" -베이비페어</v>
      </c>
      <c r="G761" s="34">
        <v>34</v>
      </c>
      <c r="H761" s="11" t="s">
        <v>1651</v>
      </c>
      <c r="I761" s="8" t="s">
        <v>1672</v>
      </c>
      <c r="J761" s="14" t="s">
        <v>141</v>
      </c>
    </row>
    <row r="762" spans="1:14">
      <c r="A762" s="22" t="s">
        <v>1683</v>
      </c>
      <c r="B762" s="12">
        <v>11</v>
      </c>
      <c r="C762" s="12" t="s">
        <v>377</v>
      </c>
      <c r="D762" s="3" t="s">
        <v>1383</v>
      </c>
      <c r="F762" s="11" t="str">
        <f t="shared" si="11"/>
        <v>장난감 +"유아선물" -베이비페어</v>
      </c>
      <c r="G762" s="34">
        <v>577</v>
      </c>
      <c r="H762" s="11" t="s">
        <v>1651</v>
      </c>
      <c r="I762" s="8" t="s">
        <v>1673</v>
      </c>
      <c r="J762" s="14" t="s">
        <v>141</v>
      </c>
    </row>
    <row r="763" spans="1:14">
      <c r="A763" s="22" t="s">
        <v>1684</v>
      </c>
      <c r="B763" s="12">
        <v>11</v>
      </c>
      <c r="C763" s="12" t="s">
        <v>377</v>
      </c>
      <c r="D763" s="3" t="s">
        <v>1383</v>
      </c>
      <c r="F763" s="11" t="str">
        <f t="shared" si="11"/>
        <v>완구 +"어린이선물" -베이비페어</v>
      </c>
      <c r="G763" s="34">
        <v>395</v>
      </c>
      <c r="H763" s="11" t="s">
        <v>9</v>
      </c>
      <c r="I763" s="8" t="s">
        <v>1662</v>
      </c>
      <c r="J763" s="14" t="s">
        <v>141</v>
      </c>
      <c r="K763" s="8"/>
    </row>
    <row r="764" spans="1:14">
      <c r="A764" s="22" t="s">
        <v>1685</v>
      </c>
      <c r="B764" s="12">
        <v>11</v>
      </c>
      <c r="C764" s="12" t="s">
        <v>377</v>
      </c>
      <c r="D764" s="3" t="s">
        <v>1383</v>
      </c>
      <c r="F764" s="11" t="str">
        <f t="shared" si="11"/>
        <v>완구 +"어린이날선물" -베이비페어</v>
      </c>
      <c r="G764" s="34">
        <v>541</v>
      </c>
      <c r="H764" s="11" t="s">
        <v>9</v>
      </c>
      <c r="I764" s="8" t="s">
        <v>1663</v>
      </c>
      <c r="J764" s="14" t="s">
        <v>141</v>
      </c>
    </row>
    <row r="765" spans="1:14">
      <c r="A765" s="22" t="s">
        <v>1686</v>
      </c>
      <c r="B765" s="12">
        <v>11</v>
      </c>
      <c r="C765" s="12" t="s">
        <v>377</v>
      </c>
      <c r="D765" s="3" t="s">
        <v>1383</v>
      </c>
      <c r="F765" s="11" t="str">
        <f t="shared" si="11"/>
        <v>완구 +"아이선물" -베이비페어</v>
      </c>
      <c r="G765" s="34">
        <v>420</v>
      </c>
      <c r="H765" s="11" t="s">
        <v>9</v>
      </c>
      <c r="I765" s="8" t="s">
        <v>1671</v>
      </c>
      <c r="J765" s="14" t="s">
        <v>141</v>
      </c>
    </row>
    <row r="766" spans="1:14">
      <c r="A766" s="22" t="s">
        <v>1687</v>
      </c>
      <c r="B766" s="12">
        <v>11</v>
      </c>
      <c r="C766" s="12" t="s">
        <v>377</v>
      </c>
      <c r="D766" s="3" t="s">
        <v>1383</v>
      </c>
      <c r="F766" s="11" t="str">
        <f t="shared" si="11"/>
        <v>완구 +"아동선물" -베이비페어</v>
      </c>
      <c r="G766" s="34">
        <v>3</v>
      </c>
      <c r="H766" s="11" t="s">
        <v>9</v>
      </c>
      <c r="I766" s="8" t="s">
        <v>1672</v>
      </c>
      <c r="J766" s="14" t="s">
        <v>141</v>
      </c>
    </row>
    <row r="767" spans="1:14">
      <c r="A767" s="22" t="s">
        <v>1688</v>
      </c>
      <c r="B767" s="12">
        <v>11</v>
      </c>
      <c r="C767" s="12" t="s">
        <v>377</v>
      </c>
      <c r="D767" s="3" t="s">
        <v>1383</v>
      </c>
      <c r="F767" s="11" t="str">
        <f t="shared" si="11"/>
        <v>완구 +"유아선물" -베이비페어</v>
      </c>
      <c r="G767" s="34">
        <v>89</v>
      </c>
      <c r="H767" s="11" t="s">
        <v>9</v>
      </c>
      <c r="I767" s="8" t="s">
        <v>1673</v>
      </c>
      <c r="J767" s="14" t="s">
        <v>141</v>
      </c>
    </row>
    <row r="1048561" spans="5:5">
      <c r="E1048561" s="24"/>
    </row>
  </sheetData>
  <autoFilter ref="A1:T767" xr:uid="{EBA752A9-B8C1-4539-9C94-ABD3ACB52935}"/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C689-4B41-4CC0-9979-CBAC24947B19}">
  <sheetPr>
    <tabColor theme="9"/>
  </sheetPr>
  <dimension ref="A1:F20"/>
  <sheetViews>
    <sheetView zoomScale="90" zoomScaleNormal="90" workbookViewId="0">
      <selection activeCell="D2" sqref="D2:D20"/>
    </sheetView>
  </sheetViews>
  <sheetFormatPr defaultRowHeight="17.399999999999999"/>
  <cols>
    <col min="3" max="3" width="23.5" bestFit="1" customWidth="1"/>
    <col min="4" max="4" width="11.09765625" bestFit="1" customWidth="1"/>
  </cols>
  <sheetData>
    <row r="1" spans="1:6" ht="33.6" customHeight="1">
      <c r="A1" s="27" t="s">
        <v>18</v>
      </c>
      <c r="B1" s="27" t="s">
        <v>376</v>
      </c>
      <c r="C1" s="27" t="s">
        <v>19</v>
      </c>
      <c r="D1" s="29" t="s">
        <v>1144</v>
      </c>
      <c r="F1" s="32"/>
    </row>
    <row r="2" spans="1:6">
      <c r="A2" s="12">
        <v>1</v>
      </c>
      <c r="B2" s="12" t="s">
        <v>377</v>
      </c>
      <c r="C2" s="11" t="s">
        <v>20</v>
      </c>
      <c r="D2" s="10">
        <v>256471</v>
      </c>
    </row>
    <row r="3" spans="1:6">
      <c r="A3" s="1">
        <v>2</v>
      </c>
      <c r="B3" s="12" t="s">
        <v>377</v>
      </c>
      <c r="C3" s="2" t="s">
        <v>0</v>
      </c>
      <c r="D3" s="10">
        <v>3257</v>
      </c>
    </row>
    <row r="4" spans="1:6">
      <c r="A4" s="21">
        <v>3</v>
      </c>
      <c r="B4" s="21" t="s">
        <v>378</v>
      </c>
      <c r="C4" s="20" t="s">
        <v>1</v>
      </c>
      <c r="D4" s="28">
        <v>70078</v>
      </c>
    </row>
    <row r="5" spans="1:6">
      <c r="A5" s="1">
        <v>4</v>
      </c>
      <c r="B5" s="12" t="s">
        <v>377</v>
      </c>
      <c r="C5" s="2" t="s">
        <v>2</v>
      </c>
      <c r="D5" s="10">
        <v>45</v>
      </c>
    </row>
    <row r="6" spans="1:6">
      <c r="A6" s="21">
        <v>5</v>
      </c>
      <c r="B6" s="21" t="s">
        <v>378</v>
      </c>
      <c r="C6" s="19" t="s">
        <v>3</v>
      </c>
      <c r="D6" s="28">
        <v>8611</v>
      </c>
    </row>
    <row r="7" spans="1:6">
      <c r="A7" s="1">
        <v>6</v>
      </c>
      <c r="B7" s="12" t="s">
        <v>377</v>
      </c>
      <c r="C7" s="2" t="s">
        <v>4</v>
      </c>
      <c r="D7" s="10">
        <v>117</v>
      </c>
    </row>
    <row r="8" spans="1:6">
      <c r="A8" s="1">
        <v>7</v>
      </c>
      <c r="B8" s="12" t="s">
        <v>377</v>
      </c>
      <c r="C8" s="3" t="s">
        <v>5</v>
      </c>
      <c r="D8" s="10">
        <v>551</v>
      </c>
    </row>
    <row r="9" spans="1:6">
      <c r="A9" s="1">
        <v>8</v>
      </c>
      <c r="B9" s="12" t="s">
        <v>377</v>
      </c>
      <c r="C9" s="2" t="s">
        <v>7</v>
      </c>
      <c r="D9" s="10">
        <v>625</v>
      </c>
    </row>
    <row r="10" spans="1:6">
      <c r="A10" s="1">
        <v>9</v>
      </c>
      <c r="B10" s="12" t="s">
        <v>377</v>
      </c>
      <c r="C10" s="2" t="s">
        <v>8</v>
      </c>
      <c r="D10" s="10">
        <v>1402</v>
      </c>
    </row>
    <row r="11" spans="1:6">
      <c r="A11" s="21">
        <v>10</v>
      </c>
      <c r="B11" s="21" t="s">
        <v>378</v>
      </c>
      <c r="C11" s="20" t="s">
        <v>6</v>
      </c>
      <c r="D11" s="28">
        <v>6148</v>
      </c>
    </row>
    <row r="12" spans="1:6">
      <c r="A12" s="31">
        <v>11</v>
      </c>
      <c r="B12" s="31" t="s">
        <v>377</v>
      </c>
      <c r="C12" s="24" t="s">
        <v>9</v>
      </c>
      <c r="D12" s="30">
        <v>84073</v>
      </c>
      <c r="E12" t="s">
        <v>1738</v>
      </c>
    </row>
    <row r="13" spans="1:6">
      <c r="A13" s="1">
        <v>12</v>
      </c>
      <c r="B13" s="12" t="s">
        <v>377</v>
      </c>
      <c r="C13" s="3" t="s">
        <v>10</v>
      </c>
      <c r="D13" s="10">
        <v>221313</v>
      </c>
    </row>
    <row r="14" spans="1:6">
      <c r="A14" s="31">
        <v>13</v>
      </c>
      <c r="B14" s="31" t="s">
        <v>377</v>
      </c>
      <c r="C14" s="24" t="s">
        <v>11</v>
      </c>
      <c r="D14" s="30">
        <v>153281</v>
      </c>
      <c r="E14" s="17" t="s">
        <v>1738</v>
      </c>
    </row>
    <row r="15" spans="1:6">
      <c r="A15" s="1">
        <v>14</v>
      </c>
      <c r="B15" s="12" t="s">
        <v>377</v>
      </c>
      <c r="C15" s="2" t="s">
        <v>12</v>
      </c>
      <c r="D15" s="10">
        <v>70315</v>
      </c>
    </row>
    <row r="16" spans="1:6">
      <c r="A16" s="1">
        <v>15</v>
      </c>
      <c r="B16" s="12" t="s">
        <v>377</v>
      </c>
      <c r="C16" s="2" t="s">
        <v>13</v>
      </c>
      <c r="D16" s="10">
        <v>7667</v>
      </c>
    </row>
    <row r="17" spans="1:4">
      <c r="A17" s="21">
        <v>16</v>
      </c>
      <c r="B17" s="21" t="s">
        <v>378</v>
      </c>
      <c r="C17" s="20" t="s">
        <v>14</v>
      </c>
      <c r="D17" s="28">
        <v>10713</v>
      </c>
    </row>
    <row r="18" spans="1:4">
      <c r="A18" s="21">
        <v>17</v>
      </c>
      <c r="B18" s="21" t="s">
        <v>378</v>
      </c>
      <c r="C18" s="20" t="s">
        <v>15</v>
      </c>
      <c r="D18" s="28">
        <v>58802</v>
      </c>
    </row>
    <row r="19" spans="1:4" s="17" customFormat="1">
      <c r="A19" s="12">
        <v>18</v>
      </c>
      <c r="B19" s="12" t="s">
        <v>377</v>
      </c>
      <c r="C19" s="3" t="s">
        <v>16</v>
      </c>
      <c r="D19" s="35">
        <v>161461</v>
      </c>
    </row>
    <row r="20" spans="1:4">
      <c r="A20" s="12">
        <v>19</v>
      </c>
      <c r="B20" s="12" t="s">
        <v>377</v>
      </c>
      <c r="C20" s="4" t="s">
        <v>17</v>
      </c>
      <c r="D20" s="10">
        <v>47753</v>
      </c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CAFE-89AD-4E25-9ABA-58D6FD2A599E}">
  <sheetPr>
    <tabColor theme="7"/>
  </sheetPr>
  <dimension ref="A1:T64"/>
  <sheetViews>
    <sheetView workbookViewId="0">
      <selection activeCell="J11" sqref="J11"/>
    </sheetView>
  </sheetViews>
  <sheetFormatPr defaultColWidth="8.69921875" defaultRowHeight="17.399999999999999"/>
  <cols>
    <col min="1" max="1" width="2.19921875" style="36" customWidth="1"/>
    <col min="2" max="4" width="8.69921875" style="36"/>
    <col min="5" max="5" width="35.69921875" style="36" customWidth="1"/>
    <col min="6" max="10" width="8.69921875" style="36"/>
    <col min="11" max="11" width="9.19921875" style="36" bestFit="1" customWidth="1"/>
    <col min="12" max="12" width="8.69921875" style="36"/>
    <col min="13" max="13" width="9.09765625" style="36" customWidth="1"/>
    <col min="14" max="16" width="8.69921875" style="36"/>
    <col min="17" max="17" width="9.09765625" style="36" customWidth="1"/>
    <col min="18" max="18" width="8.69921875" style="36"/>
    <col min="19" max="19" width="9.19921875" style="36" bestFit="1" customWidth="1"/>
    <col min="20" max="16384" width="8.69921875" style="36"/>
  </cols>
  <sheetData>
    <row r="1" spans="2:20" ht="8.4" customHeight="1"/>
    <row r="2" spans="2:20" s="37" customFormat="1">
      <c r="B2" s="37" t="s">
        <v>1689</v>
      </c>
    </row>
    <row r="3" spans="2:20">
      <c r="B3" s="38" t="s">
        <v>1690</v>
      </c>
      <c r="C3" s="38" t="s">
        <v>1691</v>
      </c>
      <c r="D3" s="38" t="s">
        <v>1692</v>
      </c>
    </row>
    <row r="4" spans="2:20">
      <c r="B4" s="38" t="s">
        <v>1693</v>
      </c>
      <c r="C4" s="38" t="s">
        <v>1694</v>
      </c>
      <c r="D4" s="38" t="s">
        <v>1695</v>
      </c>
    </row>
    <row r="5" spans="2:20">
      <c r="B5" s="38" t="s">
        <v>1696</v>
      </c>
      <c r="C5" s="38" t="s">
        <v>1697</v>
      </c>
      <c r="D5" s="38" t="s">
        <v>1698</v>
      </c>
    </row>
    <row r="6" spans="2:20">
      <c r="B6" s="38" t="s">
        <v>1699</v>
      </c>
      <c r="C6" s="38" t="s">
        <v>1700</v>
      </c>
      <c r="D6" s="38" t="s">
        <v>1701</v>
      </c>
    </row>
    <row r="8" spans="2:20" s="39" customFormat="1">
      <c r="B8" s="37" t="s">
        <v>1702</v>
      </c>
    </row>
    <row r="9" spans="2:20">
      <c r="B9" s="38"/>
      <c r="C9" s="38" t="s">
        <v>1703</v>
      </c>
      <c r="D9" s="38" t="s">
        <v>1691</v>
      </c>
      <c r="E9" s="38" t="s">
        <v>1704</v>
      </c>
      <c r="G9" s="56" t="s">
        <v>1705</v>
      </c>
      <c r="H9" s="57"/>
      <c r="I9" s="58"/>
      <c r="J9" s="62" t="s">
        <v>1706</v>
      </c>
      <c r="K9" s="63"/>
      <c r="L9" s="63"/>
      <c r="M9" s="64"/>
      <c r="N9" s="62" t="s">
        <v>1707</v>
      </c>
      <c r="O9" s="63"/>
      <c r="P9" s="63"/>
      <c r="Q9" s="64"/>
      <c r="R9" s="40" t="s">
        <v>1708</v>
      </c>
    </row>
    <row r="10" spans="2:20">
      <c r="B10" s="38" t="s">
        <v>1709</v>
      </c>
      <c r="C10" s="38" t="s">
        <v>1710</v>
      </c>
      <c r="D10" s="38" t="s">
        <v>1710</v>
      </c>
      <c r="E10" s="38" t="s">
        <v>1711</v>
      </c>
      <c r="G10" s="59"/>
      <c r="H10" s="60"/>
      <c r="I10" s="61"/>
      <c r="J10" s="41" t="s">
        <v>1712</v>
      </c>
      <c r="K10" s="42" t="s">
        <v>1713</v>
      </c>
      <c r="L10" s="42" t="s">
        <v>1714</v>
      </c>
      <c r="M10" s="42" t="s">
        <v>1715</v>
      </c>
      <c r="N10" s="41" t="s">
        <v>1712</v>
      </c>
      <c r="O10" s="42" t="s">
        <v>1713</v>
      </c>
      <c r="P10" s="42" t="s">
        <v>1714</v>
      </c>
      <c r="Q10" s="42" t="s">
        <v>1715</v>
      </c>
      <c r="R10" s="41" t="s">
        <v>1712</v>
      </c>
    </row>
    <row r="11" spans="2:20">
      <c r="B11" s="38" t="s">
        <v>1716</v>
      </c>
      <c r="C11" s="38" t="s">
        <v>1717</v>
      </c>
      <c r="D11" s="38" t="s">
        <v>1717</v>
      </c>
      <c r="E11" s="38" t="s">
        <v>1718</v>
      </c>
      <c r="G11" s="55" t="s">
        <v>1</v>
      </c>
      <c r="H11" s="55"/>
      <c r="I11" s="55"/>
      <c r="J11" s="43">
        <v>68570</v>
      </c>
      <c r="K11" s="44">
        <v>56540</v>
      </c>
      <c r="L11" s="44">
        <v>39430</v>
      </c>
      <c r="M11" s="44">
        <v>32561</v>
      </c>
      <c r="N11" s="43">
        <v>66004</v>
      </c>
      <c r="O11" s="44">
        <v>45243</v>
      </c>
      <c r="P11" s="44">
        <v>31400</v>
      </c>
      <c r="Q11" s="44">
        <v>24883</v>
      </c>
      <c r="R11" s="43">
        <v>2000</v>
      </c>
      <c r="S11" s="54">
        <f>SUM(K11,O11,R11)</f>
        <v>103783</v>
      </c>
    </row>
    <row r="12" spans="2:20">
      <c r="B12" s="45"/>
      <c r="C12" s="45"/>
      <c r="E12" s="45"/>
      <c r="G12" s="65" t="s">
        <v>3</v>
      </c>
      <c r="H12" s="65"/>
      <c r="I12" s="65"/>
      <c r="J12" s="43">
        <v>8601</v>
      </c>
      <c r="K12" s="44">
        <v>7223</v>
      </c>
      <c r="L12" s="44">
        <v>3548</v>
      </c>
      <c r="M12" s="44">
        <v>2857</v>
      </c>
      <c r="N12" s="43">
        <v>6883</v>
      </c>
      <c r="O12" s="44">
        <v>5713</v>
      </c>
      <c r="P12" s="44">
        <v>2748</v>
      </c>
      <c r="Q12" s="44">
        <v>2120</v>
      </c>
      <c r="R12" s="43">
        <v>6</v>
      </c>
      <c r="S12" s="54">
        <f t="shared" ref="S12:S15" si="0">SUM(K12,O12,R12)</f>
        <v>12942</v>
      </c>
    </row>
    <row r="13" spans="2:20">
      <c r="B13" s="46" t="s">
        <v>1719</v>
      </c>
      <c r="G13" s="55" t="s">
        <v>6</v>
      </c>
      <c r="H13" s="55"/>
      <c r="I13" s="55"/>
      <c r="J13" s="43">
        <v>4977</v>
      </c>
      <c r="K13" s="44">
        <v>4619</v>
      </c>
      <c r="L13" s="44">
        <v>2406</v>
      </c>
      <c r="M13" s="44">
        <v>2243</v>
      </c>
      <c r="N13" s="43">
        <v>11495</v>
      </c>
      <c r="O13" s="44">
        <v>9280</v>
      </c>
      <c r="P13" s="44">
        <v>4680</v>
      </c>
      <c r="Q13" s="44">
        <v>3784</v>
      </c>
      <c r="R13" s="43">
        <v>458</v>
      </c>
      <c r="S13" s="54">
        <f t="shared" si="0"/>
        <v>14357</v>
      </c>
    </row>
    <row r="14" spans="2:20">
      <c r="G14" s="55" t="s">
        <v>14</v>
      </c>
      <c r="H14" s="55"/>
      <c r="I14" s="55"/>
      <c r="J14" s="43">
        <v>10111</v>
      </c>
      <c r="K14" s="44">
        <v>9132</v>
      </c>
      <c r="L14" s="44">
        <v>6819</v>
      </c>
      <c r="M14" s="44">
        <v>6189</v>
      </c>
      <c r="N14" s="43">
        <v>18568</v>
      </c>
      <c r="O14" s="44">
        <v>15497</v>
      </c>
      <c r="P14" s="44">
        <v>11615</v>
      </c>
      <c r="Q14" s="44">
        <v>9224</v>
      </c>
      <c r="R14" s="43">
        <v>514</v>
      </c>
      <c r="S14" s="54">
        <f t="shared" si="0"/>
        <v>25143</v>
      </c>
    </row>
    <row r="15" spans="2:20">
      <c r="G15" s="55" t="s">
        <v>15</v>
      </c>
      <c r="H15" s="55"/>
      <c r="I15" s="55"/>
      <c r="J15" s="43">
        <v>56023</v>
      </c>
      <c r="K15" s="44">
        <v>36618</v>
      </c>
      <c r="L15" s="44">
        <v>36447</v>
      </c>
      <c r="M15" s="44">
        <v>23398</v>
      </c>
      <c r="N15" s="43">
        <v>52361</v>
      </c>
      <c r="O15" s="44">
        <v>32687</v>
      </c>
      <c r="P15" s="44">
        <v>32994</v>
      </c>
      <c r="Q15" s="44">
        <v>21337</v>
      </c>
      <c r="R15" s="43">
        <v>1046</v>
      </c>
      <c r="S15" s="54">
        <f t="shared" si="0"/>
        <v>70351</v>
      </c>
    </row>
    <row r="16" spans="2:20">
      <c r="K16" s="54">
        <f>SUM(K11:K15)</f>
        <v>114132</v>
      </c>
      <c r="N16" s="54">
        <f>SUM(N11:N15)</f>
        <v>155311</v>
      </c>
      <c r="S16" s="54">
        <f>SUM(S11:S15)</f>
        <v>226576</v>
      </c>
      <c r="T16" s="54"/>
    </row>
    <row r="17" spans="1:4" s="48" customFormat="1">
      <c r="A17" s="36"/>
      <c r="B17" s="47" t="s">
        <v>1720</v>
      </c>
    </row>
    <row r="18" spans="1:4">
      <c r="B18" s="47" t="s">
        <v>1721</v>
      </c>
      <c r="C18" s="48"/>
      <c r="D18" s="48"/>
    </row>
    <row r="19" spans="1:4">
      <c r="B19" s="53" t="s">
        <v>1722</v>
      </c>
    </row>
    <row r="20" spans="1:4">
      <c r="B20" s="46"/>
    </row>
    <row r="21" spans="1:4">
      <c r="B21" s="46"/>
    </row>
    <row r="22" spans="1:4">
      <c r="B22" s="46"/>
    </row>
    <row r="23" spans="1:4">
      <c r="B23" s="46"/>
    </row>
    <row r="24" spans="1:4">
      <c r="B24" s="46"/>
    </row>
    <row r="25" spans="1:4">
      <c r="B25" s="49" t="s">
        <v>1723</v>
      </c>
    </row>
    <row r="26" spans="1:4">
      <c r="B26" s="50"/>
    </row>
    <row r="27" spans="1:4">
      <c r="B27" s="49"/>
    </row>
    <row r="28" spans="1:4">
      <c r="B28" s="49"/>
    </row>
    <row r="29" spans="1:4">
      <c r="B29" s="49"/>
    </row>
    <row r="30" spans="1:4">
      <c r="B30" s="49"/>
    </row>
    <row r="31" spans="1:4">
      <c r="B31" s="49" t="s">
        <v>1724</v>
      </c>
    </row>
    <row r="32" spans="1:4">
      <c r="B32" s="49"/>
    </row>
    <row r="33" spans="2:2">
      <c r="B33" s="49"/>
    </row>
    <row r="34" spans="2:2">
      <c r="B34" s="49"/>
    </row>
    <row r="35" spans="2:2">
      <c r="B35" s="49" t="s">
        <v>1725</v>
      </c>
    </row>
    <row r="36" spans="2:2">
      <c r="B36" s="49"/>
    </row>
    <row r="37" spans="2:2">
      <c r="B37" s="49"/>
    </row>
    <row r="38" spans="2:2">
      <c r="B38" s="49"/>
    </row>
    <row r="39" spans="2:2">
      <c r="B39" s="47" t="s">
        <v>1726</v>
      </c>
    </row>
    <row r="40" spans="2:2">
      <c r="B40" s="49" t="s">
        <v>1727</v>
      </c>
    </row>
    <row r="41" spans="2:2">
      <c r="B41" s="46"/>
    </row>
    <row r="42" spans="2:2">
      <c r="B42" s="46"/>
    </row>
    <row r="43" spans="2:2">
      <c r="B43" s="46"/>
    </row>
    <row r="44" spans="2:2">
      <c r="B44" s="46"/>
    </row>
    <row r="45" spans="2:2">
      <c r="B45" s="47" t="s">
        <v>1728</v>
      </c>
    </row>
    <row r="46" spans="2:2">
      <c r="B46" s="51" t="s">
        <v>1729</v>
      </c>
    </row>
    <row r="50" spans="2:6">
      <c r="B50" s="47" t="s">
        <v>1730</v>
      </c>
    </row>
    <row r="51" spans="2:6">
      <c r="B51" s="51" t="s">
        <v>1731</v>
      </c>
    </row>
    <row r="55" spans="2:6">
      <c r="B55" s="51" t="s">
        <v>1732</v>
      </c>
    </row>
    <row r="59" spans="2:6" s="39" customFormat="1">
      <c r="B59" s="37" t="s">
        <v>1733</v>
      </c>
    </row>
    <row r="60" spans="2:6">
      <c r="B60" s="52" t="s">
        <v>1734</v>
      </c>
      <c r="C60" s="45"/>
      <c r="D60" s="45"/>
      <c r="E60" s="45"/>
      <c r="F60" s="36" t="s">
        <v>1739</v>
      </c>
    </row>
    <row r="61" spans="2:6">
      <c r="B61" s="52" t="s">
        <v>1735</v>
      </c>
      <c r="C61" s="45"/>
      <c r="D61" s="45"/>
      <c r="E61" s="45"/>
    </row>
    <row r="62" spans="2:6">
      <c r="B62" s="52"/>
      <c r="C62" s="45"/>
      <c r="D62" s="45"/>
      <c r="E62" s="45"/>
    </row>
    <row r="63" spans="2:6" s="39" customFormat="1">
      <c r="B63" s="37" t="s">
        <v>1736</v>
      </c>
    </row>
    <row r="64" spans="2:6">
      <c r="B64" s="52" t="s">
        <v>1737</v>
      </c>
      <c r="C64" s="45"/>
      <c r="D64" s="45"/>
      <c r="E64" s="45"/>
      <c r="F64" s="36" t="s">
        <v>1739</v>
      </c>
    </row>
  </sheetData>
  <mergeCells count="8">
    <mergeCell ref="G14:I14"/>
    <mergeCell ref="G15:I15"/>
    <mergeCell ref="G9:I10"/>
    <mergeCell ref="J9:M9"/>
    <mergeCell ref="N9:Q9"/>
    <mergeCell ref="G11:I11"/>
    <mergeCell ref="G12:I12"/>
    <mergeCell ref="G13:I13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키워드</vt:lpstr>
      <vt:lpstr>키워드 Total Buzz</vt:lpstr>
      <vt:lpstr>논의필요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</dc:creator>
  <cp:lastModifiedBy>김민채 </cp:lastModifiedBy>
  <dcterms:created xsi:type="dcterms:W3CDTF">2024-02-14T08:26:50Z</dcterms:created>
  <dcterms:modified xsi:type="dcterms:W3CDTF">2024-04-05T06:35:28Z</dcterms:modified>
</cp:coreProperties>
</file>