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lie/gitlocation/rewrite spectra/"/>
    </mc:Choice>
  </mc:AlternateContent>
  <xr:revisionPtr revIDLastSave="0" documentId="8_{50139318-D3D1-D646-BCF9-0A7043293B7A}" xr6:coauthVersionLast="47" xr6:coauthVersionMax="47" xr10:uidLastSave="{00000000-0000-0000-0000-000000000000}"/>
  <bookViews>
    <workbookView xWindow="420" yWindow="460" windowWidth="21640" windowHeight="13480" xr2:uid="{11A78DA1-66BD-344A-883E-A22A7A33AED1}"/>
  </bookViews>
  <sheets>
    <sheet name="Sheet1" sheetId="1" r:id="rId1"/>
  </sheets>
  <definedNames>
    <definedName name="suarez2022_table_1" localSheetId="0">Sheet1!$A$1:$G$115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9" i="1" l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48" i="1"/>
  <c r="H1" i="1" a="1"/>
  <c r="H1" i="1" s="1"/>
  <c r="G4" i="1"/>
  <c r="G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533619-D936-AF4F-ADA9-061F3A95A64E}" name="suarez2022_table" type="6" refreshedVersion="8" background="1" saveData="1">
    <textPr codePage="10000" firstRow="216" sourceFile="/Users/jolie/gitlocation/rewrite spectra/suarez2022_table.txt" delimited="0">
      <textFields count="7">
        <textField/>
        <textField position="25"/>
        <textField position="227"/>
        <textField position="231"/>
        <textField position="234"/>
        <textField position="238"/>
        <textField position="242"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<sst xmlns="http://schemas.openxmlformats.org/spreadsheetml/2006/main" count="115" uniqueCount="115">
  <si>
    <t># Name</t>
  </si>
  <si>
    <t>-------------------------</t>
  </si>
  <si>
    <t>"2MASS J00001354+2554180</t>
  </si>
  <si>
    <t>"2MASS J00043484-4044058</t>
  </si>
  <si>
    <t>"2MASS J00242463-0158201</t>
  </si>
  <si>
    <t>"2MASS J00250365+4759191</t>
  </si>
  <si>
    <t>"ULAS J003402.77-005206.7</t>
  </si>
  <si>
    <t>"2MASS J00345157+0523050</t>
  </si>
  <si>
    <t>"2MASS J00361617+1821104</t>
  </si>
  <si>
    <t>"CFBDS J005910-011401</t>
  </si>
  <si>
    <t>"2MASS J01365662+0933473</t>
  </si>
  <si>
    <t>"2MASS J01390120-1757026</t>
  </si>
  <si>
    <t>"2MASS J01443536-0716142</t>
  </si>
  <si>
    <t>"2MASS J02511490-0352459</t>
  </si>
  <si>
    <t>"2MASS J02550357-4700509</t>
  </si>
  <si>
    <t>"2MASS J03552337+1133437</t>
  </si>
  <si>
    <t>"2MASS J04151954-0935066</t>
  </si>
  <si>
    <t>"2MASS J04234858-0414035</t>
  </si>
  <si>
    <t>"2MASS J04291842-3123568</t>
  </si>
  <si>
    <t>"2MASS J04390101-2353083</t>
  </si>
  <si>
    <t>"2MASS J04455387-3048204</t>
  </si>
  <si>
    <t>"2MASS J05012406-0010452</t>
  </si>
  <si>
    <t>"2MASS J05233822-1403022</t>
  </si>
  <si>
    <t>"2MASS J05325346+8246465</t>
  </si>
  <si>
    <t>"2MASS J05395200-0059019</t>
  </si>
  <si>
    <t>"2MASS J05591914-1404488</t>
  </si>
  <si>
    <t>"2MASS J06244595-4521548</t>
  </si>
  <si>
    <t>"2MASS J07003664+3157266</t>
  </si>
  <si>
    <t>"2MASS J07271824+1710012</t>
  </si>
  <si>
    <t>"2MASS J07464256+2000321</t>
  </si>
  <si>
    <t>"2MASS J07584037+3247245</t>
  </si>
  <si>
    <t>"2MASS J08053189+4812330</t>
  </si>
  <si>
    <t>"2MASS J08251968+2115521</t>
  </si>
  <si>
    <t>"2MASS J08294949+2646348</t>
  </si>
  <si>
    <t>"2MASS J08300825+4828482</t>
  </si>
  <si>
    <t>"SDSS J083717.21-000018.0</t>
  </si>
  <si>
    <t>"2MASS J08575849+5708514</t>
  </si>
  <si>
    <t>"2MASS J09083803+5032088</t>
  </si>
  <si>
    <t>"2MASS J09111297+7401081</t>
  </si>
  <si>
    <t>"2MASS J09121469+1459396</t>
  </si>
  <si>
    <t>"2MASS J09201223+3517429</t>
  </si>
  <si>
    <t>"2MASS J09211410-2104446</t>
  </si>
  <si>
    <t>"2MASS J09293364+3429527</t>
  </si>
  <si>
    <t>"2MASS J09373487+2931409</t>
  </si>
  <si>
    <t>"2MASS J09393548-2448279</t>
  </si>
  <si>
    <t>"2MASS J10130734-1356204</t>
  </si>
  <si>
    <t>"2MASS J10170754+1308398</t>
  </si>
  <si>
    <t>"2MASS J10210969-0304197</t>
  </si>
  <si>
    <t>"2MASS J10224821+5825453</t>
  </si>
  <si>
    <t>"CFBDS J102841+565401</t>
  </si>
  <si>
    <t>"2MASS J10365305-3441380</t>
  </si>
  <si>
    <t>"2MASS J10452400-0149576</t>
  </si>
  <si>
    <t>"2MASS J10484281+0111580</t>
  </si>
  <si>
    <t>"2MASS J10511900+5613086</t>
  </si>
  <si>
    <t>"2MASS J10521350+4422559</t>
  </si>
  <si>
    <t>"2MASS J11061197+2754225</t>
  </si>
  <si>
    <t>"2MASS J11083081+6830169</t>
  </si>
  <si>
    <t>"2MASS J11101001+0116130</t>
  </si>
  <si>
    <t>"2MASS J11122567+3548131</t>
  </si>
  <si>
    <t>"2MASS J11145133-2618235</t>
  </si>
  <si>
    <t>"2MASS J11263991-5003550</t>
  </si>
  <si>
    <t>"2MASS J11555389+0559577</t>
  </si>
  <si>
    <t>"2MASS J12074717+0244249</t>
  </si>
  <si>
    <t>"2MASS J12130336-0432437</t>
  </si>
  <si>
    <t>"2MASS J12171110-0311131</t>
  </si>
  <si>
    <t>"2MASS J12255432-2739466</t>
  </si>
  <si>
    <t>"2MASS J12373919+6526148</t>
  </si>
  <si>
    <t>"2MASS J12392727+5515371</t>
  </si>
  <si>
    <t>"2MASS J12545393-0122474</t>
  </si>
  <si>
    <t>"2MASS J13054019-2541059</t>
  </si>
  <si>
    <t>"2MASS J13314894-0116500</t>
  </si>
  <si>
    <t>"ULAS J133553.45+113005.2</t>
  </si>
  <si>
    <t>"2MASS J14252798-3650229</t>
  </si>
  <si>
    <t>"2MASS J14390030+1839385</t>
  </si>
  <si>
    <t>"2MASS J14392836+1929149</t>
  </si>
  <si>
    <t>"2MASS J14413716-0945590</t>
  </si>
  <si>
    <t>"2MASS J14482563+1031590</t>
  </si>
  <si>
    <t>"2MASS J14563831-2809473</t>
  </si>
  <si>
    <t>"2MASS J14571496-2121477</t>
  </si>
  <si>
    <t>"2MASS J15031961+2525196</t>
  </si>
  <si>
    <t>"2MASS J15065441+1321060</t>
  </si>
  <si>
    <t>"2MASS J15074769-1627386</t>
  </si>
  <si>
    <t>"2MASS J15150083+4847416</t>
  </si>
  <si>
    <t>"2MASS J15164306+3053443</t>
  </si>
  <si>
    <t>"2MASS J15203974+3546210</t>
  </si>
  <si>
    <t>"2MASS J15232263+3014562</t>
  </si>
  <si>
    <t>"2MASS J15261405+2043414</t>
  </si>
  <si>
    <t>"2MASS J16102900-0040530</t>
  </si>
  <si>
    <t>"2MASS J16154416+3559005</t>
  </si>
  <si>
    <t>"2MASS J16241436+0029158</t>
  </si>
  <si>
    <t>"2MASS J16262034+3925190</t>
  </si>
  <si>
    <t>"2MASS J16580380+7027015</t>
  </si>
  <si>
    <t>"2MASS J17072343-0558249</t>
  </si>
  <si>
    <t>"2MASS J17210390+3344160</t>
  </si>
  <si>
    <t>"2MASS J17281150+3948593</t>
  </si>
  <si>
    <t>"2MASS J17312974+2721233</t>
  </si>
  <si>
    <t>"2MASS J17534518-6559559</t>
  </si>
  <si>
    <t>"2MASS J18071593+5015316</t>
  </si>
  <si>
    <t>"2MASS J18212815+1414010</t>
  </si>
  <si>
    <t>"2MASS J18284076+1229207</t>
  </si>
  <si>
    <t>"2MASS J19165762+0509021</t>
  </si>
  <si>
    <t>"2MASS J19360187-5502322</t>
  </si>
  <si>
    <t>"2MASS J20575409-0252302</t>
  </si>
  <si>
    <t>"2MASS J21321145+1341584</t>
  </si>
  <si>
    <t>"2MASS J21392676+0220226</t>
  </si>
  <si>
    <t>"2MASS J21442847+1446077</t>
  </si>
  <si>
    <t>"ULAS J214638.83-001038.7</t>
  </si>
  <si>
    <t>"2MASS J21481633+4003594</t>
  </si>
  <si>
    <t>"2MASS J21522609+0937575</t>
  </si>
  <si>
    <t>"2MASS J22041052-5646577</t>
  </si>
  <si>
    <t>"2MASS J22244381-0158521</t>
  </si>
  <si>
    <t>"2MASS J22383372-1517573</t>
  </si>
  <si>
    <t>"2MASS J22443167+2043433</t>
  </si>
  <si>
    <t>"2MASS J22541892+3123498</t>
  </si>
  <si>
    <t>"2MASS J23515044-2537367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</si>
</sst>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arez2022_table_1" connectionId="1" xr16:uid="{D7A1E8C8-9853-414A-B7B8-25D730A00AD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CADD-DF6A-B945-9CE9-21CDD1FC2B3C}">
  <dimension ref="A1:H115"/>
  <sheetViews>
    <sheetView tabSelected="1" topLeftCell="G101" zoomScale="137" workbookViewId="0">
      <selection activeCell="J53" sqref="J53"/>
    </sheetView>
  </sheetViews>
  <sheetFormatPr baseColWidth="10" defaultRowHeight="16" x14ac:dyDescent="0.2"/>
  <cols>
    <col min="1" max="1" width="25.33203125" bestFit="1" customWidth="1"/>
    <col min="2" max="2" width="80.6640625" bestFit="1" customWidth="1"/>
    <col min="3" max="3" width="5" bestFit="1" customWidth="1"/>
    <col min="4" max="4" width="4.33203125" bestFit="1" customWidth="1"/>
    <col min="5" max="5" width="4.6640625" bestFit="1" customWidth="1"/>
    <col min="6" max="6" width="4.5" bestFit="1" customWidth="1"/>
    <col min="7" max="7" width="80.6640625" bestFit="1" customWidth="1"/>
  </cols>
  <sheetData>
    <row r="1" spans="1:8" x14ac:dyDescent="0.2">
      <c r="A1" t="s">
        <v>0</v>
      </c>
      <c r="H1" t="e" cm="1">
        <f t="array" ref="H1">G *60</f>
        <v>#NAME?</v>
      </c>
    </row>
    <row r="2" spans="1:8" x14ac:dyDescent="0.2">
      <c r="A2" t="s">
        <v>1</v>
      </c>
    </row>
    <row r="3" spans="1:8" x14ac:dyDescent="0.2">
      <c r="A3" t="s">
        <v>2</v>
      </c>
      <c r="C3">
        <v>144</v>
      </c>
      <c r="D3">
        <v>200</v>
      </c>
      <c r="E3">
        <v>0</v>
      </c>
      <c r="F3">
        <v>0</v>
      </c>
      <c r="G3">
        <f>SUM(C3:F3)*60</f>
        <v>20640</v>
      </c>
    </row>
    <row r="4" spans="1:8" x14ac:dyDescent="0.2">
      <c r="A4" t="s">
        <v>3</v>
      </c>
      <c r="C4">
        <v>2</v>
      </c>
      <c r="D4">
        <v>3</v>
      </c>
      <c r="E4">
        <v>0</v>
      </c>
      <c r="F4">
        <v>0</v>
      </c>
      <c r="G4">
        <f>SUM(C4:F4)</f>
        <v>5</v>
      </c>
    </row>
    <row r="5" spans="1:8" x14ac:dyDescent="0.2">
      <c r="A5" t="s">
        <v>4</v>
      </c>
      <c r="C5">
        <v>2</v>
      </c>
      <c r="D5">
        <v>4</v>
      </c>
      <c r="E5">
        <v>36</v>
      </c>
      <c r="F5">
        <v>0</v>
      </c>
      <c r="G5">
        <f>SUM(C5:F5)</f>
        <v>42</v>
      </c>
    </row>
    <row r="6" spans="1:8" x14ac:dyDescent="0.2">
      <c r="A6" t="s">
        <v>5</v>
      </c>
      <c r="C6">
        <v>16</v>
      </c>
      <c r="D6">
        <v>30</v>
      </c>
      <c r="E6">
        <v>0</v>
      </c>
      <c r="F6">
        <v>0</v>
      </c>
      <c r="G6">
        <f>SUM(C6:F6)</f>
        <v>46</v>
      </c>
    </row>
    <row r="7" spans="1:8" x14ac:dyDescent="0.2">
      <c r="A7" t="s">
        <v>6</v>
      </c>
      <c r="C7">
        <v>0</v>
      </c>
      <c r="D7">
        <v>512</v>
      </c>
      <c r="E7">
        <v>0</v>
      </c>
      <c r="F7">
        <v>0</v>
      </c>
      <c r="G7">
        <f>SUM(C7:F7)</f>
        <v>512</v>
      </c>
    </row>
    <row r="8" spans="1:8" x14ac:dyDescent="0.2">
      <c r="A8" t="s">
        <v>7</v>
      </c>
      <c r="C8">
        <v>120</v>
      </c>
      <c r="D8">
        <v>120</v>
      </c>
      <c r="E8">
        <v>0</v>
      </c>
      <c r="F8">
        <v>0</v>
      </c>
      <c r="G8">
        <f>SUM(C8:F8)</f>
        <v>240</v>
      </c>
    </row>
    <row r="9" spans="1:8" x14ac:dyDescent="0.2">
      <c r="A9" t="s">
        <v>8</v>
      </c>
      <c r="C9">
        <v>8</v>
      </c>
      <c r="D9">
        <v>8</v>
      </c>
      <c r="E9">
        <v>8</v>
      </c>
      <c r="F9">
        <v>16</v>
      </c>
      <c r="G9">
        <f>SUM(C9:F9)</f>
        <v>40</v>
      </c>
    </row>
    <row r="10" spans="1:8" x14ac:dyDescent="0.2">
      <c r="A10" t="s">
        <v>9</v>
      </c>
      <c r="C10">
        <v>0</v>
      </c>
      <c r="D10">
        <v>238</v>
      </c>
      <c r="E10">
        <v>0</v>
      </c>
      <c r="F10">
        <v>0</v>
      </c>
      <c r="G10">
        <f>SUM(C10:F10)</f>
        <v>238</v>
      </c>
    </row>
    <row r="11" spans="1:8" x14ac:dyDescent="0.2">
      <c r="A11" t="s">
        <v>10</v>
      </c>
      <c r="C11">
        <v>6</v>
      </c>
      <c r="D11">
        <v>6</v>
      </c>
      <c r="E11">
        <v>0</v>
      </c>
      <c r="F11">
        <v>0</v>
      </c>
      <c r="G11">
        <f>SUM(C11:F11)</f>
        <v>12</v>
      </c>
    </row>
    <row r="12" spans="1:8" x14ac:dyDescent="0.2">
      <c r="A12" t="s">
        <v>11</v>
      </c>
      <c r="C12">
        <v>0.4</v>
      </c>
      <c r="D12">
        <v>0.4</v>
      </c>
      <c r="E12">
        <v>0.4</v>
      </c>
      <c r="F12">
        <v>0.4</v>
      </c>
      <c r="G12">
        <f>SUM(C12:F12)</f>
        <v>1.6</v>
      </c>
    </row>
    <row r="13" spans="1:8" x14ac:dyDescent="0.2">
      <c r="A13" t="s">
        <v>12</v>
      </c>
      <c r="C13">
        <v>12</v>
      </c>
      <c r="D13">
        <v>12</v>
      </c>
      <c r="E13">
        <v>0</v>
      </c>
      <c r="F13">
        <v>0</v>
      </c>
      <c r="G13">
        <f>SUM(C13:F13)</f>
        <v>24</v>
      </c>
    </row>
    <row r="14" spans="1:8" x14ac:dyDescent="0.2">
      <c r="A14" t="s">
        <v>13</v>
      </c>
      <c r="C14">
        <v>6</v>
      </c>
      <c r="D14">
        <v>6</v>
      </c>
      <c r="E14">
        <v>0</v>
      </c>
      <c r="F14">
        <v>0</v>
      </c>
      <c r="G14">
        <f>SUM(C14:F14)</f>
        <v>12</v>
      </c>
    </row>
    <row r="15" spans="1:8" x14ac:dyDescent="0.2">
      <c r="A15" t="s">
        <v>14</v>
      </c>
      <c r="C15">
        <v>8</v>
      </c>
      <c r="D15">
        <v>8</v>
      </c>
      <c r="E15">
        <v>8</v>
      </c>
      <c r="F15">
        <v>16</v>
      </c>
      <c r="G15">
        <f>SUM(C15:F15)</f>
        <v>40</v>
      </c>
    </row>
    <row r="16" spans="1:8" x14ac:dyDescent="0.2">
      <c r="A16" t="s">
        <v>15</v>
      </c>
      <c r="C16">
        <v>48</v>
      </c>
      <c r="D16">
        <v>48</v>
      </c>
      <c r="E16">
        <v>0</v>
      </c>
      <c r="F16">
        <v>0</v>
      </c>
      <c r="G16">
        <f>SUM(C16:F16)</f>
        <v>96</v>
      </c>
    </row>
    <row r="17" spans="1:7" x14ac:dyDescent="0.2">
      <c r="A17" t="s">
        <v>16</v>
      </c>
      <c r="C17">
        <v>288</v>
      </c>
      <c r="D17">
        <v>288</v>
      </c>
      <c r="E17">
        <v>0</v>
      </c>
      <c r="F17">
        <v>0</v>
      </c>
      <c r="G17">
        <f>SUM(C17:F17)</f>
        <v>576</v>
      </c>
    </row>
    <row r="18" spans="1:7" x14ac:dyDescent="0.2">
      <c r="A18" t="s">
        <v>17</v>
      </c>
      <c r="C18">
        <v>24</v>
      </c>
      <c r="D18">
        <v>32</v>
      </c>
      <c r="E18">
        <v>8</v>
      </c>
      <c r="F18">
        <v>16</v>
      </c>
      <c r="G18">
        <f>SUM(C18:F18)</f>
        <v>80</v>
      </c>
    </row>
    <row r="19" spans="1:7" x14ac:dyDescent="0.2">
      <c r="A19" t="s">
        <v>18</v>
      </c>
      <c r="C19">
        <v>6</v>
      </c>
      <c r="D19">
        <v>6</v>
      </c>
      <c r="E19">
        <v>0</v>
      </c>
      <c r="F19">
        <v>0</v>
      </c>
      <c r="G19">
        <f>SUM(C19:F19)</f>
        <v>12</v>
      </c>
    </row>
    <row r="20" spans="1:7" x14ac:dyDescent="0.2">
      <c r="A20" t="s">
        <v>19</v>
      </c>
      <c r="C20">
        <v>14</v>
      </c>
      <c r="D20">
        <v>14</v>
      </c>
      <c r="E20">
        <v>0</v>
      </c>
      <c r="F20">
        <v>0</v>
      </c>
      <c r="G20">
        <f>SUM(C20:F20)</f>
        <v>28</v>
      </c>
    </row>
    <row r="21" spans="1:7" x14ac:dyDescent="0.2">
      <c r="A21" t="s">
        <v>20</v>
      </c>
      <c r="C21">
        <v>12</v>
      </c>
      <c r="D21">
        <v>12</v>
      </c>
      <c r="E21">
        <v>0</v>
      </c>
      <c r="F21">
        <v>0</v>
      </c>
      <c r="G21">
        <f>SUM(C21:F21)</f>
        <v>24</v>
      </c>
    </row>
    <row r="22" spans="1:7" x14ac:dyDescent="0.2">
      <c r="A22" t="s">
        <v>21</v>
      </c>
      <c r="C22">
        <v>62</v>
      </c>
      <c r="D22">
        <v>64</v>
      </c>
      <c r="E22">
        <v>0</v>
      </c>
      <c r="F22">
        <v>0</v>
      </c>
      <c r="G22">
        <f>SUM(C22:F22)</f>
        <v>126</v>
      </c>
    </row>
    <row r="23" spans="1:7" x14ac:dyDescent="0.2">
      <c r="A23" t="s">
        <v>22</v>
      </c>
      <c r="C23">
        <v>6</v>
      </c>
      <c r="D23">
        <v>6</v>
      </c>
      <c r="E23">
        <v>0</v>
      </c>
      <c r="F23">
        <v>0</v>
      </c>
      <c r="G23">
        <f>SUM(C23:F23)</f>
        <v>12</v>
      </c>
    </row>
    <row r="24" spans="1:7" x14ac:dyDescent="0.2">
      <c r="A24" t="s">
        <v>23</v>
      </c>
      <c r="C24">
        <v>16</v>
      </c>
      <c r="D24">
        <v>16</v>
      </c>
      <c r="E24">
        <v>0</v>
      </c>
      <c r="F24">
        <v>0</v>
      </c>
      <c r="G24">
        <f>SUM(C24:F24)</f>
        <v>32</v>
      </c>
    </row>
    <row r="25" spans="1:7" x14ac:dyDescent="0.2">
      <c r="A25" t="s">
        <v>24</v>
      </c>
      <c r="C25">
        <v>16</v>
      </c>
      <c r="D25">
        <v>16</v>
      </c>
      <c r="E25">
        <v>8</v>
      </c>
      <c r="F25">
        <v>8</v>
      </c>
      <c r="G25">
        <f>SUM(C25:F25)</f>
        <v>48</v>
      </c>
    </row>
    <row r="26" spans="1:7" x14ac:dyDescent="0.2">
      <c r="A26" t="s">
        <v>25</v>
      </c>
      <c r="C26">
        <v>32</v>
      </c>
      <c r="D26">
        <v>32</v>
      </c>
      <c r="E26">
        <v>8</v>
      </c>
      <c r="F26">
        <v>16</v>
      </c>
      <c r="G26">
        <f>SUM(C26:F26)</f>
        <v>88</v>
      </c>
    </row>
    <row r="27" spans="1:7" x14ac:dyDescent="0.2">
      <c r="A27" t="s">
        <v>26</v>
      </c>
      <c r="C27">
        <v>14</v>
      </c>
      <c r="D27">
        <v>14</v>
      </c>
      <c r="E27">
        <v>0</v>
      </c>
      <c r="F27">
        <v>0</v>
      </c>
      <c r="G27">
        <f>SUM(C27:F27)</f>
        <v>28</v>
      </c>
    </row>
    <row r="28" spans="1:7" x14ac:dyDescent="0.2">
      <c r="A28" t="s">
        <v>27</v>
      </c>
      <c r="C28">
        <v>6</v>
      </c>
      <c r="D28">
        <v>6</v>
      </c>
      <c r="E28">
        <v>0</v>
      </c>
      <c r="F28">
        <v>0</v>
      </c>
      <c r="G28">
        <f>SUM(C28:F28)</f>
        <v>12</v>
      </c>
    </row>
    <row r="29" spans="1:7" x14ac:dyDescent="0.2">
      <c r="A29" t="s">
        <v>28</v>
      </c>
      <c r="C29">
        <v>120</v>
      </c>
      <c r="D29">
        <v>120</v>
      </c>
      <c r="E29">
        <v>0</v>
      </c>
      <c r="F29">
        <v>0</v>
      </c>
      <c r="G29">
        <f>SUM(C29:F29)</f>
        <v>240</v>
      </c>
    </row>
    <row r="30" spans="1:7" x14ac:dyDescent="0.2">
      <c r="A30" t="s">
        <v>29</v>
      </c>
      <c r="C30">
        <v>16</v>
      </c>
      <c r="D30">
        <v>16</v>
      </c>
      <c r="E30">
        <v>4</v>
      </c>
      <c r="F30">
        <v>4</v>
      </c>
      <c r="G30">
        <f>SUM(C30:F30)</f>
        <v>40</v>
      </c>
    </row>
    <row r="31" spans="1:7" x14ac:dyDescent="0.2">
      <c r="A31" t="s">
        <v>30</v>
      </c>
      <c r="C31">
        <v>16</v>
      </c>
      <c r="D31">
        <v>16</v>
      </c>
      <c r="E31">
        <v>0</v>
      </c>
      <c r="F31">
        <v>0</v>
      </c>
      <c r="G31">
        <f>SUM(C31:F31)</f>
        <v>32</v>
      </c>
    </row>
    <row r="32" spans="1:7" x14ac:dyDescent="0.2">
      <c r="A32" t="s">
        <v>31</v>
      </c>
      <c r="C32">
        <v>16</v>
      </c>
      <c r="D32">
        <v>72</v>
      </c>
      <c r="E32">
        <v>0</v>
      </c>
      <c r="F32">
        <v>0</v>
      </c>
      <c r="G32">
        <f>SUM(C32:F32)</f>
        <v>88</v>
      </c>
    </row>
    <row r="33" spans="1:8" x14ac:dyDescent="0.2">
      <c r="A33" t="s">
        <v>32</v>
      </c>
      <c r="C33">
        <v>32</v>
      </c>
      <c r="D33">
        <v>32</v>
      </c>
      <c r="E33">
        <v>4</v>
      </c>
      <c r="F33">
        <v>4</v>
      </c>
      <c r="G33">
        <f>SUM(C33:F33)</f>
        <v>72</v>
      </c>
    </row>
    <row r="34" spans="1:8" x14ac:dyDescent="0.2">
      <c r="A34" t="s">
        <v>33</v>
      </c>
      <c r="C34">
        <v>0.4</v>
      </c>
      <c r="D34">
        <v>0.4</v>
      </c>
      <c r="E34">
        <v>0</v>
      </c>
      <c r="F34">
        <v>0</v>
      </c>
      <c r="G34">
        <f>SUM(C34:F34)</f>
        <v>0.8</v>
      </c>
    </row>
    <row r="35" spans="1:8" x14ac:dyDescent="0.2">
      <c r="A35" t="s">
        <v>34</v>
      </c>
      <c r="C35">
        <v>16</v>
      </c>
      <c r="D35">
        <v>16</v>
      </c>
      <c r="E35">
        <v>0</v>
      </c>
      <c r="F35">
        <v>0</v>
      </c>
      <c r="G35">
        <f>SUM(C35:F35)</f>
        <v>32</v>
      </c>
    </row>
    <row r="36" spans="1:8" x14ac:dyDescent="0.2">
      <c r="A36" t="s">
        <v>35</v>
      </c>
      <c r="C36">
        <v>32</v>
      </c>
      <c r="D36">
        <v>32</v>
      </c>
      <c r="E36">
        <v>0</v>
      </c>
      <c r="F36">
        <v>0</v>
      </c>
      <c r="G36">
        <f>SUM(C36:F36)</f>
        <v>64</v>
      </c>
    </row>
    <row r="37" spans="1:8" x14ac:dyDescent="0.2">
      <c r="A37" t="s">
        <v>36</v>
      </c>
      <c r="C37">
        <v>8</v>
      </c>
      <c r="D37">
        <v>8</v>
      </c>
      <c r="E37">
        <v>0</v>
      </c>
      <c r="F37">
        <v>0</v>
      </c>
      <c r="G37">
        <f>SUM(C37:F37)</f>
        <v>16</v>
      </c>
    </row>
    <row r="38" spans="1:8" x14ac:dyDescent="0.2">
      <c r="A38" t="s">
        <v>37</v>
      </c>
      <c r="C38">
        <v>8</v>
      </c>
      <c r="D38">
        <v>16</v>
      </c>
      <c r="E38">
        <v>0</v>
      </c>
      <c r="F38">
        <v>0</v>
      </c>
      <c r="G38">
        <f>SUM(C38:F38)</f>
        <v>24</v>
      </c>
    </row>
    <row r="39" spans="1:8" x14ac:dyDescent="0.2">
      <c r="A39" t="s">
        <v>38</v>
      </c>
      <c r="C39">
        <v>6</v>
      </c>
      <c r="D39">
        <v>6</v>
      </c>
      <c r="E39">
        <v>0</v>
      </c>
      <c r="F39">
        <v>0</v>
      </c>
      <c r="G39">
        <f>SUM(C39:F39)</f>
        <v>12</v>
      </c>
    </row>
    <row r="40" spans="1:8" x14ac:dyDescent="0.2">
      <c r="A40" t="s">
        <v>39</v>
      </c>
      <c r="C40">
        <v>16</v>
      </c>
      <c r="D40">
        <v>16</v>
      </c>
      <c r="E40">
        <v>0</v>
      </c>
      <c r="F40">
        <v>0</v>
      </c>
      <c r="G40">
        <f>SUM(C40:F40)</f>
        <v>32</v>
      </c>
    </row>
    <row r="41" spans="1:8" x14ac:dyDescent="0.2">
      <c r="A41" t="s">
        <v>40</v>
      </c>
      <c r="C41">
        <v>16</v>
      </c>
      <c r="D41">
        <v>16</v>
      </c>
      <c r="E41">
        <v>0</v>
      </c>
      <c r="F41">
        <v>0</v>
      </c>
      <c r="G41">
        <f>SUM(C41:F41)</f>
        <v>32</v>
      </c>
    </row>
    <row r="42" spans="1:8" x14ac:dyDescent="0.2">
      <c r="A42" t="s">
        <v>41</v>
      </c>
      <c r="C42">
        <v>6</v>
      </c>
      <c r="D42">
        <v>6</v>
      </c>
      <c r="E42">
        <v>0</v>
      </c>
      <c r="F42">
        <v>0</v>
      </c>
      <c r="G42">
        <f>SUM(C42:F42)</f>
        <v>12</v>
      </c>
    </row>
    <row r="43" spans="1:8" x14ac:dyDescent="0.2">
      <c r="A43" t="s">
        <v>42</v>
      </c>
      <c r="C43">
        <v>16</v>
      </c>
      <c r="D43">
        <v>16</v>
      </c>
      <c r="E43">
        <v>0</v>
      </c>
      <c r="F43">
        <v>0</v>
      </c>
      <c r="G43">
        <f>SUM(C43:F43)</f>
        <v>32</v>
      </c>
    </row>
    <row r="44" spans="1:8" x14ac:dyDescent="0.2">
      <c r="A44" t="s">
        <v>43</v>
      </c>
      <c r="C44">
        <v>32</v>
      </c>
      <c r="D44">
        <v>32</v>
      </c>
      <c r="E44">
        <v>0</v>
      </c>
      <c r="F44">
        <v>0</v>
      </c>
      <c r="G44">
        <f>SUM(C44:F44)</f>
        <v>64</v>
      </c>
    </row>
    <row r="45" spans="1:8" x14ac:dyDescent="0.2">
      <c r="A45" t="s">
        <v>44</v>
      </c>
      <c r="C45">
        <v>120</v>
      </c>
      <c r="D45">
        <v>120</v>
      </c>
      <c r="E45">
        <v>0</v>
      </c>
      <c r="F45">
        <v>0</v>
      </c>
      <c r="G45">
        <f>SUM(C45:F45)</f>
        <v>240</v>
      </c>
    </row>
    <row r="46" spans="1:8" x14ac:dyDescent="0.2">
      <c r="A46" t="s">
        <v>45</v>
      </c>
      <c r="C46">
        <v>64</v>
      </c>
      <c r="D46">
        <v>72</v>
      </c>
      <c r="E46">
        <v>0</v>
      </c>
      <c r="F46">
        <v>0</v>
      </c>
      <c r="G46">
        <f>SUM(C46:F46)</f>
        <v>136</v>
      </c>
    </row>
    <row r="47" spans="1:8" x14ac:dyDescent="0.2">
      <c r="A47" t="s">
        <v>46</v>
      </c>
      <c r="C47">
        <v>14</v>
      </c>
      <c r="D47">
        <v>54</v>
      </c>
      <c r="E47">
        <v>0</v>
      </c>
      <c r="F47">
        <v>0</v>
      </c>
      <c r="G47">
        <f>SUM(C47:F47)</f>
        <v>68</v>
      </c>
    </row>
    <row r="48" spans="1:8" x14ac:dyDescent="0.2">
      <c r="A48" t="s">
        <v>47</v>
      </c>
      <c r="C48">
        <v>32</v>
      </c>
      <c r="D48">
        <v>32</v>
      </c>
      <c r="E48">
        <v>0</v>
      </c>
      <c r="F48">
        <v>0</v>
      </c>
      <c r="G48">
        <f>SUM(C48:F48)</f>
        <v>64</v>
      </c>
      <c r="H48">
        <f>G48*60</f>
        <v>3840</v>
      </c>
    </row>
    <row r="49" spans="1:8" x14ac:dyDescent="0.2">
      <c r="A49" t="s">
        <v>48</v>
      </c>
      <c r="C49">
        <v>12</v>
      </c>
      <c r="D49">
        <v>12</v>
      </c>
      <c r="E49">
        <v>0</v>
      </c>
      <c r="F49">
        <v>0</v>
      </c>
      <c r="G49">
        <f>SUM(C49:F49)</f>
        <v>24</v>
      </c>
      <c r="H49">
        <f t="shared" ref="H49:H112" si="0">G49*60</f>
        <v>1440</v>
      </c>
    </row>
    <row r="50" spans="1:8" x14ac:dyDescent="0.2">
      <c r="A50" t="s">
        <v>49</v>
      </c>
      <c r="C50">
        <v>0</v>
      </c>
      <c r="D50">
        <v>200</v>
      </c>
      <c r="E50">
        <v>0</v>
      </c>
      <c r="F50">
        <v>0</v>
      </c>
      <c r="G50">
        <f>SUM(C50:F50)</f>
        <v>200</v>
      </c>
      <c r="H50">
        <f t="shared" si="0"/>
        <v>12000</v>
      </c>
    </row>
    <row r="51" spans="1:8" x14ac:dyDescent="0.2">
      <c r="A51" t="s">
        <v>50</v>
      </c>
      <c r="C51">
        <v>16</v>
      </c>
      <c r="D51">
        <v>16</v>
      </c>
      <c r="E51">
        <v>0</v>
      </c>
      <c r="F51">
        <v>0</v>
      </c>
      <c r="G51">
        <f>SUM(C51:F51)</f>
        <v>32</v>
      </c>
      <c r="H51">
        <f t="shared" si="0"/>
        <v>1920</v>
      </c>
    </row>
    <row r="52" spans="1:8" x14ac:dyDescent="0.2">
      <c r="A52" t="s">
        <v>51</v>
      </c>
      <c r="C52">
        <v>6</v>
      </c>
      <c r="D52">
        <v>6</v>
      </c>
      <c r="E52">
        <v>0</v>
      </c>
      <c r="F52">
        <v>0</v>
      </c>
      <c r="G52">
        <f>SUM(C52:F52)</f>
        <v>12</v>
      </c>
      <c r="H52">
        <f t="shared" si="0"/>
        <v>720</v>
      </c>
    </row>
    <row r="53" spans="1:8" x14ac:dyDescent="0.2">
      <c r="A53" t="s">
        <v>52</v>
      </c>
      <c r="C53">
        <v>6</v>
      </c>
      <c r="D53">
        <v>6</v>
      </c>
      <c r="E53">
        <v>0</v>
      </c>
      <c r="F53">
        <v>0</v>
      </c>
      <c r="G53">
        <f>SUM(C53:F53)</f>
        <v>12</v>
      </c>
      <c r="H53">
        <f t="shared" si="0"/>
        <v>720</v>
      </c>
    </row>
    <row r="54" spans="1:8" x14ac:dyDescent="0.2">
      <c r="A54" t="s">
        <v>53</v>
      </c>
      <c r="C54">
        <v>6</v>
      </c>
      <c r="D54">
        <v>6</v>
      </c>
      <c r="E54">
        <v>0</v>
      </c>
      <c r="F54">
        <v>0</v>
      </c>
      <c r="G54">
        <f>SUM(C54:F54)</f>
        <v>12</v>
      </c>
      <c r="H54">
        <f t="shared" si="0"/>
        <v>720</v>
      </c>
    </row>
    <row r="55" spans="1:8" x14ac:dyDescent="0.2">
      <c r="A55" t="s">
        <v>54</v>
      </c>
      <c r="C55">
        <v>64</v>
      </c>
      <c r="D55">
        <v>200</v>
      </c>
      <c r="E55">
        <v>0</v>
      </c>
      <c r="F55">
        <v>0</v>
      </c>
      <c r="G55">
        <f>SUM(C55:F55)</f>
        <v>264</v>
      </c>
      <c r="H55">
        <f t="shared" si="0"/>
        <v>15840</v>
      </c>
    </row>
    <row r="56" spans="1:8" x14ac:dyDescent="0.2">
      <c r="A56" t="s">
        <v>55</v>
      </c>
      <c r="C56">
        <v>16</v>
      </c>
      <c r="D56">
        <v>16</v>
      </c>
      <c r="E56">
        <v>0</v>
      </c>
      <c r="F56">
        <v>0</v>
      </c>
      <c r="G56">
        <f>SUM(C56:F56)</f>
        <v>32</v>
      </c>
      <c r="H56">
        <f t="shared" si="0"/>
        <v>1920</v>
      </c>
    </row>
    <row r="57" spans="1:8" x14ac:dyDescent="0.2">
      <c r="A57" t="s">
        <v>56</v>
      </c>
      <c r="C57">
        <v>16</v>
      </c>
      <c r="D57">
        <v>16</v>
      </c>
      <c r="E57">
        <v>4</v>
      </c>
      <c r="F57">
        <v>4</v>
      </c>
      <c r="G57">
        <f>SUM(C57:F57)</f>
        <v>40</v>
      </c>
      <c r="H57">
        <f t="shared" si="0"/>
        <v>2400</v>
      </c>
    </row>
    <row r="58" spans="1:8" x14ac:dyDescent="0.2">
      <c r="A58" t="s">
        <v>57</v>
      </c>
      <c r="C58">
        <v>144</v>
      </c>
      <c r="D58">
        <v>288</v>
      </c>
      <c r="E58">
        <v>0</v>
      </c>
      <c r="F58">
        <v>0</v>
      </c>
      <c r="G58">
        <f>SUM(C58:F58)</f>
        <v>432</v>
      </c>
      <c r="H58">
        <f t="shared" si="0"/>
        <v>25920</v>
      </c>
    </row>
    <row r="59" spans="1:8" x14ac:dyDescent="0.2">
      <c r="A59" t="s">
        <v>58</v>
      </c>
      <c r="C59">
        <v>12</v>
      </c>
      <c r="D59">
        <v>22</v>
      </c>
      <c r="E59">
        <v>0</v>
      </c>
      <c r="F59">
        <v>0</v>
      </c>
      <c r="G59">
        <f>SUM(C59:F59)</f>
        <v>34</v>
      </c>
      <c r="H59">
        <f t="shared" si="0"/>
        <v>2040</v>
      </c>
    </row>
    <row r="60" spans="1:8" x14ac:dyDescent="0.2">
      <c r="A60" t="s">
        <v>59</v>
      </c>
      <c r="C60">
        <v>120</v>
      </c>
      <c r="D60">
        <v>120</v>
      </c>
      <c r="E60">
        <v>0</v>
      </c>
      <c r="F60">
        <v>0</v>
      </c>
      <c r="G60">
        <f>SUM(C60:F60)</f>
        <v>240</v>
      </c>
      <c r="H60">
        <f t="shared" si="0"/>
        <v>14400</v>
      </c>
    </row>
    <row r="61" spans="1:8" x14ac:dyDescent="0.2">
      <c r="A61" t="s">
        <v>60</v>
      </c>
      <c r="C61">
        <v>64</v>
      </c>
      <c r="D61">
        <v>64</v>
      </c>
      <c r="E61">
        <v>0</v>
      </c>
      <c r="F61">
        <v>0</v>
      </c>
      <c r="G61">
        <f>SUM(C61:F61)</f>
        <v>128</v>
      </c>
      <c r="H61">
        <f t="shared" si="0"/>
        <v>7680</v>
      </c>
    </row>
    <row r="62" spans="1:8" x14ac:dyDescent="0.2">
      <c r="A62" t="s">
        <v>61</v>
      </c>
      <c r="C62">
        <v>32</v>
      </c>
      <c r="D62">
        <v>96</v>
      </c>
      <c r="E62">
        <v>0</v>
      </c>
      <c r="F62">
        <v>0</v>
      </c>
      <c r="G62">
        <f>SUM(C62:F62)</f>
        <v>128</v>
      </c>
      <c r="H62">
        <f t="shared" si="0"/>
        <v>7680</v>
      </c>
    </row>
    <row r="63" spans="1:8" x14ac:dyDescent="0.2">
      <c r="A63" t="s">
        <v>62</v>
      </c>
      <c r="C63">
        <v>64</v>
      </c>
      <c r="D63">
        <v>128</v>
      </c>
      <c r="E63">
        <v>0</v>
      </c>
      <c r="F63">
        <v>0</v>
      </c>
      <c r="G63">
        <f>SUM(C63:F63)</f>
        <v>192</v>
      </c>
      <c r="H63">
        <f t="shared" si="0"/>
        <v>11520</v>
      </c>
    </row>
    <row r="64" spans="1:8" x14ac:dyDescent="0.2">
      <c r="A64" t="s">
        <v>63</v>
      </c>
      <c r="C64">
        <v>14</v>
      </c>
      <c r="D64">
        <v>14</v>
      </c>
      <c r="E64">
        <v>0</v>
      </c>
      <c r="F64">
        <v>0</v>
      </c>
      <c r="G64">
        <f>SUM(C64:F64)</f>
        <v>28</v>
      </c>
      <c r="H64">
        <f t="shared" si="0"/>
        <v>1680</v>
      </c>
    </row>
    <row r="65" spans="1:8" x14ac:dyDescent="0.2">
      <c r="A65" t="s">
        <v>64</v>
      </c>
      <c r="C65">
        <v>16</v>
      </c>
      <c r="D65">
        <v>16</v>
      </c>
      <c r="E65">
        <v>0</v>
      </c>
      <c r="F65">
        <v>0</v>
      </c>
      <c r="G65">
        <f>SUM(C65:F65)</f>
        <v>32</v>
      </c>
      <c r="H65">
        <f t="shared" si="0"/>
        <v>1920</v>
      </c>
    </row>
    <row r="66" spans="1:8" x14ac:dyDescent="0.2">
      <c r="A66" t="s">
        <v>65</v>
      </c>
      <c r="C66">
        <v>16</v>
      </c>
      <c r="D66">
        <v>16</v>
      </c>
      <c r="E66">
        <v>32</v>
      </c>
      <c r="F66">
        <v>0</v>
      </c>
      <c r="G66">
        <f>SUM(C66:F66)</f>
        <v>64</v>
      </c>
      <c r="H66">
        <f t="shared" si="0"/>
        <v>3840</v>
      </c>
    </row>
    <row r="67" spans="1:8" x14ac:dyDescent="0.2">
      <c r="A67" t="s">
        <v>66</v>
      </c>
      <c r="C67">
        <v>16</v>
      </c>
      <c r="D67">
        <v>16</v>
      </c>
      <c r="E67">
        <v>0</v>
      </c>
      <c r="F67">
        <v>0</v>
      </c>
      <c r="G67">
        <f>SUM(C67:F67)</f>
        <v>32</v>
      </c>
      <c r="H67">
        <f t="shared" si="0"/>
        <v>1920</v>
      </c>
    </row>
    <row r="68" spans="1:8" x14ac:dyDescent="0.2">
      <c r="A68" t="s">
        <v>67</v>
      </c>
      <c r="C68">
        <v>16</v>
      </c>
      <c r="D68">
        <v>16</v>
      </c>
      <c r="E68">
        <v>4</v>
      </c>
      <c r="F68">
        <v>4</v>
      </c>
      <c r="G68">
        <f>SUM(C68:F68)</f>
        <v>40</v>
      </c>
      <c r="H68">
        <f t="shared" si="0"/>
        <v>2400</v>
      </c>
    </row>
    <row r="69" spans="1:8" x14ac:dyDescent="0.2">
      <c r="A69" t="s">
        <v>68</v>
      </c>
      <c r="C69">
        <v>32</v>
      </c>
      <c r="D69">
        <v>32</v>
      </c>
      <c r="E69">
        <v>8</v>
      </c>
      <c r="F69">
        <v>16</v>
      </c>
      <c r="G69">
        <f>SUM(C69:F69)</f>
        <v>88</v>
      </c>
      <c r="H69">
        <f t="shared" si="0"/>
        <v>5280</v>
      </c>
    </row>
    <row r="70" spans="1:8" x14ac:dyDescent="0.2">
      <c r="A70" t="s">
        <v>69</v>
      </c>
      <c r="C70">
        <v>16</v>
      </c>
      <c r="D70">
        <v>16</v>
      </c>
      <c r="E70">
        <v>0</v>
      </c>
      <c r="F70">
        <v>0</v>
      </c>
      <c r="G70">
        <f>SUM(C70:F70)</f>
        <v>32</v>
      </c>
      <c r="H70">
        <f t="shared" si="0"/>
        <v>1920</v>
      </c>
    </row>
    <row r="71" spans="1:8" x14ac:dyDescent="0.2">
      <c r="A71" t="s">
        <v>70</v>
      </c>
      <c r="C71">
        <v>64</v>
      </c>
      <c r="D71">
        <v>200</v>
      </c>
      <c r="E71">
        <v>0</v>
      </c>
      <c r="F71">
        <v>0</v>
      </c>
      <c r="G71">
        <f>SUM(C71:F71)</f>
        <v>264</v>
      </c>
      <c r="H71">
        <f t="shared" si="0"/>
        <v>15840</v>
      </c>
    </row>
    <row r="72" spans="1:8" x14ac:dyDescent="0.2">
      <c r="A72" t="s">
        <v>71</v>
      </c>
      <c r="C72">
        <v>0</v>
      </c>
      <c r="D72">
        <v>128</v>
      </c>
      <c r="E72">
        <v>0</v>
      </c>
      <c r="F72">
        <v>0</v>
      </c>
      <c r="G72">
        <f>SUM(C72:F72)</f>
        <v>128</v>
      </c>
      <c r="H72">
        <f t="shared" si="0"/>
        <v>7680</v>
      </c>
    </row>
    <row r="73" spans="1:8" x14ac:dyDescent="0.2">
      <c r="A73" t="s">
        <v>72</v>
      </c>
      <c r="C73">
        <v>6</v>
      </c>
      <c r="D73">
        <v>6</v>
      </c>
      <c r="E73">
        <v>0</v>
      </c>
      <c r="F73">
        <v>0</v>
      </c>
      <c r="G73">
        <f>SUM(C73:F73)</f>
        <v>12</v>
      </c>
      <c r="H73">
        <f t="shared" si="0"/>
        <v>720</v>
      </c>
    </row>
    <row r="74" spans="1:8" x14ac:dyDescent="0.2">
      <c r="A74" t="s">
        <v>73</v>
      </c>
      <c r="C74">
        <v>56</v>
      </c>
      <c r="D74">
        <v>80</v>
      </c>
      <c r="E74">
        <v>0</v>
      </c>
      <c r="F74">
        <v>0</v>
      </c>
      <c r="G74">
        <f>SUM(C74:F74)</f>
        <v>136</v>
      </c>
      <c r="H74">
        <f t="shared" si="0"/>
        <v>8160</v>
      </c>
    </row>
    <row r="75" spans="1:8" x14ac:dyDescent="0.2">
      <c r="A75" t="s">
        <v>74</v>
      </c>
      <c r="C75">
        <v>16</v>
      </c>
      <c r="D75">
        <v>16</v>
      </c>
      <c r="E75">
        <v>0</v>
      </c>
      <c r="F75">
        <v>0</v>
      </c>
      <c r="G75">
        <f>SUM(C75:F75)</f>
        <v>32</v>
      </c>
      <c r="H75">
        <f t="shared" si="0"/>
        <v>1920</v>
      </c>
    </row>
    <row r="76" spans="1:8" x14ac:dyDescent="0.2">
      <c r="A76" t="s">
        <v>75</v>
      </c>
      <c r="C76">
        <v>19</v>
      </c>
      <c r="D76">
        <v>54</v>
      </c>
      <c r="E76">
        <v>0</v>
      </c>
      <c r="F76">
        <v>0</v>
      </c>
      <c r="G76">
        <f>SUM(C76:F76)</f>
        <v>73</v>
      </c>
      <c r="H76">
        <f t="shared" si="0"/>
        <v>4380</v>
      </c>
    </row>
    <row r="77" spans="1:8" x14ac:dyDescent="0.2">
      <c r="A77" t="s">
        <v>76</v>
      </c>
      <c r="C77">
        <v>14</v>
      </c>
      <c r="D77">
        <v>14</v>
      </c>
      <c r="E77">
        <v>0</v>
      </c>
      <c r="F77">
        <v>0</v>
      </c>
      <c r="G77">
        <f>SUM(C77:F77)</f>
        <v>28</v>
      </c>
      <c r="H77">
        <f t="shared" si="0"/>
        <v>1680</v>
      </c>
    </row>
    <row r="78" spans="1:8" x14ac:dyDescent="0.2">
      <c r="A78" t="s">
        <v>77</v>
      </c>
      <c r="C78">
        <v>0.5</v>
      </c>
      <c r="D78">
        <v>0.5</v>
      </c>
      <c r="E78">
        <v>12</v>
      </c>
      <c r="F78">
        <v>12</v>
      </c>
      <c r="G78">
        <f>SUM(C78:F78)</f>
        <v>25</v>
      </c>
      <c r="H78">
        <f t="shared" si="0"/>
        <v>1500</v>
      </c>
    </row>
    <row r="79" spans="1:8" x14ac:dyDescent="0.2">
      <c r="A79" t="s">
        <v>78</v>
      </c>
      <c r="C79">
        <v>16</v>
      </c>
      <c r="D79">
        <v>16</v>
      </c>
      <c r="E79">
        <v>0</v>
      </c>
      <c r="F79">
        <v>0</v>
      </c>
      <c r="G79">
        <f>SUM(C79:F79)</f>
        <v>32</v>
      </c>
      <c r="H79">
        <f t="shared" si="0"/>
        <v>1920</v>
      </c>
    </row>
    <row r="80" spans="1:8" x14ac:dyDescent="0.2">
      <c r="A80" t="s">
        <v>79</v>
      </c>
      <c r="C80">
        <v>16</v>
      </c>
      <c r="D80">
        <v>16</v>
      </c>
      <c r="E80">
        <v>0</v>
      </c>
      <c r="F80">
        <v>0</v>
      </c>
      <c r="G80">
        <f>SUM(C80:F80)</f>
        <v>32</v>
      </c>
      <c r="H80">
        <f t="shared" si="0"/>
        <v>1920</v>
      </c>
    </row>
    <row r="81" spans="1:8" x14ac:dyDescent="0.2">
      <c r="A81" t="s">
        <v>80</v>
      </c>
      <c r="C81">
        <v>16</v>
      </c>
      <c r="D81">
        <v>16</v>
      </c>
      <c r="E81">
        <v>0</v>
      </c>
      <c r="F81">
        <v>0</v>
      </c>
      <c r="G81">
        <f>SUM(C81:F81)</f>
        <v>32</v>
      </c>
      <c r="H81">
        <f t="shared" si="0"/>
        <v>1920</v>
      </c>
    </row>
    <row r="82" spans="1:8" x14ac:dyDescent="0.2">
      <c r="A82" t="s">
        <v>81</v>
      </c>
      <c r="C82">
        <v>16</v>
      </c>
      <c r="D82">
        <v>16</v>
      </c>
      <c r="E82">
        <v>0</v>
      </c>
      <c r="F82">
        <v>0</v>
      </c>
      <c r="G82">
        <f>SUM(C82:F82)</f>
        <v>32</v>
      </c>
      <c r="H82">
        <f t="shared" si="0"/>
        <v>1920</v>
      </c>
    </row>
    <row r="83" spans="1:8" x14ac:dyDescent="0.2">
      <c r="A83" t="s">
        <v>82</v>
      </c>
      <c r="C83">
        <v>16</v>
      </c>
      <c r="D83">
        <v>16</v>
      </c>
      <c r="E83">
        <v>0</v>
      </c>
      <c r="F83">
        <v>0</v>
      </c>
      <c r="G83">
        <f>SUM(C83:F83)</f>
        <v>32</v>
      </c>
      <c r="H83">
        <f t="shared" si="0"/>
        <v>1920</v>
      </c>
    </row>
    <row r="84" spans="1:8" x14ac:dyDescent="0.2">
      <c r="A84" t="s">
        <v>83</v>
      </c>
      <c r="C84">
        <v>80</v>
      </c>
      <c r="D84">
        <v>200</v>
      </c>
      <c r="E84">
        <v>0</v>
      </c>
      <c r="F84">
        <v>0</v>
      </c>
      <c r="G84">
        <f>SUM(C84:F84)</f>
        <v>280</v>
      </c>
      <c r="H84">
        <f t="shared" si="0"/>
        <v>16800</v>
      </c>
    </row>
    <row r="85" spans="1:8" x14ac:dyDescent="0.2">
      <c r="A85" t="s">
        <v>84</v>
      </c>
      <c r="C85">
        <v>32</v>
      </c>
      <c r="D85">
        <v>96</v>
      </c>
      <c r="E85">
        <v>0</v>
      </c>
      <c r="F85">
        <v>0</v>
      </c>
      <c r="G85">
        <f>SUM(C85:F85)</f>
        <v>128</v>
      </c>
      <c r="H85">
        <f t="shared" si="0"/>
        <v>7680</v>
      </c>
    </row>
    <row r="86" spans="1:8" x14ac:dyDescent="0.2">
      <c r="A86" t="s">
        <v>85</v>
      </c>
      <c r="C86">
        <v>16</v>
      </c>
      <c r="D86">
        <v>16</v>
      </c>
      <c r="E86">
        <v>0</v>
      </c>
      <c r="F86">
        <v>0</v>
      </c>
      <c r="G86">
        <f>SUM(C86:F86)</f>
        <v>32</v>
      </c>
      <c r="H86">
        <f t="shared" si="0"/>
        <v>1920</v>
      </c>
    </row>
    <row r="87" spans="1:8" x14ac:dyDescent="0.2">
      <c r="A87" t="s">
        <v>86</v>
      </c>
      <c r="C87">
        <v>16</v>
      </c>
      <c r="D87">
        <v>16</v>
      </c>
      <c r="E87">
        <v>0</v>
      </c>
      <c r="F87">
        <v>0</v>
      </c>
      <c r="G87">
        <f>SUM(C87:F87)</f>
        <v>32</v>
      </c>
      <c r="H87">
        <f t="shared" si="0"/>
        <v>1920</v>
      </c>
    </row>
    <row r="88" spans="1:8" x14ac:dyDescent="0.2">
      <c r="A88" t="s">
        <v>87</v>
      </c>
      <c r="C88">
        <v>16</v>
      </c>
      <c r="D88">
        <v>16</v>
      </c>
      <c r="E88">
        <v>0</v>
      </c>
      <c r="F88">
        <v>0</v>
      </c>
      <c r="G88">
        <f>SUM(C88:F88)</f>
        <v>32</v>
      </c>
      <c r="H88">
        <f t="shared" si="0"/>
        <v>1920</v>
      </c>
    </row>
    <row r="89" spans="1:8" x14ac:dyDescent="0.2">
      <c r="A89" t="s">
        <v>88</v>
      </c>
      <c r="C89">
        <v>16</v>
      </c>
      <c r="D89">
        <v>16</v>
      </c>
      <c r="E89">
        <v>0</v>
      </c>
      <c r="F89">
        <v>0</v>
      </c>
      <c r="G89">
        <f>SUM(C89:F89)</f>
        <v>32</v>
      </c>
      <c r="H89">
        <f t="shared" si="0"/>
        <v>1920</v>
      </c>
    </row>
    <row r="90" spans="1:8" x14ac:dyDescent="0.2">
      <c r="A90" t="s">
        <v>89</v>
      </c>
      <c r="C90">
        <v>16</v>
      </c>
      <c r="D90">
        <v>16</v>
      </c>
      <c r="E90">
        <v>0</v>
      </c>
      <c r="F90">
        <v>0</v>
      </c>
      <c r="G90">
        <f>SUM(C90:F90)</f>
        <v>32</v>
      </c>
      <c r="H90">
        <f t="shared" si="0"/>
        <v>1920</v>
      </c>
    </row>
    <row r="91" spans="1:8" x14ac:dyDescent="0.2">
      <c r="A91" t="s">
        <v>90</v>
      </c>
      <c r="C91">
        <v>64</v>
      </c>
      <c r="D91">
        <v>72</v>
      </c>
      <c r="E91">
        <v>0</v>
      </c>
      <c r="F91">
        <v>0</v>
      </c>
      <c r="G91">
        <f>SUM(C91:F91)</f>
        <v>136</v>
      </c>
      <c r="H91">
        <f t="shared" si="0"/>
        <v>8160</v>
      </c>
    </row>
    <row r="92" spans="1:8" x14ac:dyDescent="0.2">
      <c r="A92" t="s">
        <v>91</v>
      </c>
      <c r="C92">
        <v>16</v>
      </c>
      <c r="D92">
        <v>16</v>
      </c>
      <c r="E92">
        <v>4</v>
      </c>
      <c r="F92">
        <v>4</v>
      </c>
      <c r="G92">
        <f>SUM(C92:F92)</f>
        <v>40</v>
      </c>
      <c r="H92">
        <f t="shared" si="0"/>
        <v>2400</v>
      </c>
    </row>
    <row r="93" spans="1:8" x14ac:dyDescent="0.2">
      <c r="A93" t="s">
        <v>92</v>
      </c>
      <c r="C93">
        <v>6</v>
      </c>
      <c r="D93">
        <v>6</v>
      </c>
      <c r="E93">
        <v>0</v>
      </c>
      <c r="F93">
        <v>0</v>
      </c>
      <c r="G93">
        <f>SUM(C93:F93)</f>
        <v>12</v>
      </c>
      <c r="H93">
        <f t="shared" si="0"/>
        <v>720</v>
      </c>
    </row>
    <row r="94" spans="1:8" x14ac:dyDescent="0.2">
      <c r="A94" t="s">
        <v>93</v>
      </c>
      <c r="C94">
        <v>64</v>
      </c>
      <c r="D94">
        <v>64</v>
      </c>
      <c r="E94">
        <v>0</v>
      </c>
      <c r="F94">
        <v>0</v>
      </c>
      <c r="G94">
        <f>SUM(C94:F94)</f>
        <v>128</v>
      </c>
      <c r="H94">
        <f t="shared" si="0"/>
        <v>7680</v>
      </c>
    </row>
    <row r="95" spans="1:8" x14ac:dyDescent="0.2">
      <c r="A95" t="s">
        <v>94</v>
      </c>
      <c r="C95">
        <v>16</v>
      </c>
      <c r="D95">
        <v>16</v>
      </c>
      <c r="E95">
        <v>0</v>
      </c>
      <c r="F95">
        <v>0</v>
      </c>
      <c r="G95">
        <f>SUM(C95:F95)</f>
        <v>32</v>
      </c>
      <c r="H95">
        <f t="shared" si="0"/>
        <v>1920</v>
      </c>
    </row>
    <row r="96" spans="1:8" x14ac:dyDescent="0.2">
      <c r="A96" t="s">
        <v>95</v>
      </c>
      <c r="C96">
        <v>6</v>
      </c>
      <c r="D96">
        <v>6</v>
      </c>
      <c r="E96">
        <v>0</v>
      </c>
      <c r="F96">
        <v>0</v>
      </c>
      <c r="G96">
        <f>SUM(C96:F96)</f>
        <v>12</v>
      </c>
      <c r="H96">
        <f t="shared" si="0"/>
        <v>720</v>
      </c>
    </row>
    <row r="97" spans="1:8" x14ac:dyDescent="0.2">
      <c r="A97" t="s">
        <v>96</v>
      </c>
      <c r="C97">
        <v>12</v>
      </c>
      <c r="D97">
        <v>12</v>
      </c>
      <c r="E97">
        <v>0</v>
      </c>
      <c r="F97">
        <v>0</v>
      </c>
      <c r="G97">
        <f>SUM(C97:F97)</f>
        <v>24</v>
      </c>
      <c r="H97">
        <f t="shared" si="0"/>
        <v>1440</v>
      </c>
    </row>
    <row r="98" spans="1:8" x14ac:dyDescent="0.2">
      <c r="A98" t="s">
        <v>97</v>
      </c>
      <c r="C98">
        <v>6</v>
      </c>
      <c r="D98">
        <v>6</v>
      </c>
      <c r="E98">
        <v>0</v>
      </c>
      <c r="F98">
        <v>0</v>
      </c>
      <c r="G98">
        <f>SUM(C98:F98)</f>
        <v>12</v>
      </c>
      <c r="H98">
        <f t="shared" si="0"/>
        <v>720</v>
      </c>
    </row>
    <row r="99" spans="1:8" x14ac:dyDescent="0.2">
      <c r="A99" t="s">
        <v>98</v>
      </c>
      <c r="C99">
        <v>16</v>
      </c>
      <c r="D99">
        <v>16</v>
      </c>
      <c r="E99">
        <v>0</v>
      </c>
      <c r="F99">
        <v>0</v>
      </c>
      <c r="G99">
        <f>SUM(C99:F99)</f>
        <v>32</v>
      </c>
      <c r="H99">
        <f t="shared" si="0"/>
        <v>1920</v>
      </c>
    </row>
    <row r="100" spans="1:8" x14ac:dyDescent="0.2">
      <c r="A100" t="s">
        <v>99</v>
      </c>
      <c r="C100">
        <v>14</v>
      </c>
      <c r="D100">
        <v>14</v>
      </c>
      <c r="E100">
        <v>0</v>
      </c>
      <c r="F100">
        <v>0</v>
      </c>
      <c r="G100">
        <f>SUM(C100:F100)</f>
        <v>28</v>
      </c>
      <c r="H100">
        <f t="shared" si="0"/>
        <v>1680</v>
      </c>
    </row>
    <row r="101" spans="1:8" x14ac:dyDescent="0.2">
      <c r="A101" t="s">
        <v>100</v>
      </c>
      <c r="C101">
        <v>1</v>
      </c>
      <c r="D101">
        <v>1</v>
      </c>
      <c r="E101">
        <v>8</v>
      </c>
      <c r="F101">
        <v>8</v>
      </c>
      <c r="G101">
        <f>SUM(C101:F101)</f>
        <v>18</v>
      </c>
      <c r="H101">
        <f t="shared" si="0"/>
        <v>1080</v>
      </c>
    </row>
    <row r="102" spans="1:8" x14ac:dyDescent="0.2">
      <c r="A102" t="s">
        <v>101</v>
      </c>
      <c r="C102">
        <v>14</v>
      </c>
      <c r="D102">
        <v>14</v>
      </c>
      <c r="E102">
        <v>0</v>
      </c>
      <c r="F102">
        <v>0</v>
      </c>
      <c r="G102">
        <f>SUM(C102:F102)</f>
        <v>28</v>
      </c>
      <c r="H102">
        <f t="shared" si="0"/>
        <v>1680</v>
      </c>
    </row>
    <row r="103" spans="1:8" x14ac:dyDescent="0.2">
      <c r="A103" t="s">
        <v>102</v>
      </c>
      <c r="C103">
        <v>6</v>
      </c>
      <c r="D103">
        <v>6</v>
      </c>
      <c r="E103">
        <v>0</v>
      </c>
      <c r="F103">
        <v>0</v>
      </c>
      <c r="G103">
        <f>SUM(C103:F103)</f>
        <v>12</v>
      </c>
      <c r="H103">
        <f t="shared" si="0"/>
        <v>720</v>
      </c>
    </row>
    <row r="104" spans="1:8" x14ac:dyDescent="0.2">
      <c r="A104" t="s">
        <v>103</v>
      </c>
      <c r="C104">
        <v>62</v>
      </c>
      <c r="D104">
        <v>158</v>
      </c>
      <c r="E104">
        <v>0</v>
      </c>
      <c r="F104">
        <v>0</v>
      </c>
      <c r="G104">
        <f>SUM(C104:F104)</f>
        <v>220</v>
      </c>
      <c r="H104">
        <f t="shared" si="0"/>
        <v>13200</v>
      </c>
    </row>
    <row r="105" spans="1:8" x14ac:dyDescent="0.2">
      <c r="A105" t="s">
        <v>104</v>
      </c>
      <c r="C105">
        <v>8</v>
      </c>
      <c r="D105">
        <v>8</v>
      </c>
      <c r="E105">
        <v>0</v>
      </c>
      <c r="F105">
        <v>0</v>
      </c>
      <c r="G105">
        <f>SUM(C105:F105)</f>
        <v>16</v>
      </c>
      <c r="H105">
        <f t="shared" si="0"/>
        <v>960</v>
      </c>
    </row>
    <row r="106" spans="1:8" x14ac:dyDescent="0.2">
      <c r="A106" t="s">
        <v>105</v>
      </c>
      <c r="C106">
        <v>256</v>
      </c>
      <c r="D106">
        <v>448</v>
      </c>
      <c r="E106">
        <v>0</v>
      </c>
      <c r="F106">
        <v>0</v>
      </c>
      <c r="G106">
        <f>SUM(C106:F106)</f>
        <v>704</v>
      </c>
      <c r="H106">
        <f t="shared" si="0"/>
        <v>42240</v>
      </c>
    </row>
    <row r="107" spans="1:8" x14ac:dyDescent="0.2">
      <c r="A107" t="s">
        <v>106</v>
      </c>
      <c r="C107">
        <v>0</v>
      </c>
      <c r="D107">
        <v>336</v>
      </c>
      <c r="E107">
        <v>0</v>
      </c>
      <c r="F107">
        <v>0</v>
      </c>
      <c r="G107">
        <f>SUM(C107:F107)</f>
        <v>336</v>
      </c>
      <c r="H107">
        <f t="shared" si="0"/>
        <v>20160</v>
      </c>
    </row>
    <row r="108" spans="1:8" x14ac:dyDescent="0.2">
      <c r="A108" t="s">
        <v>107</v>
      </c>
      <c r="C108">
        <v>16</v>
      </c>
      <c r="D108">
        <v>16</v>
      </c>
      <c r="E108">
        <v>0</v>
      </c>
      <c r="F108">
        <v>0</v>
      </c>
      <c r="G108">
        <f>SUM(C108:F108)</f>
        <v>32</v>
      </c>
      <c r="H108">
        <f t="shared" si="0"/>
        <v>1920</v>
      </c>
    </row>
    <row r="109" spans="1:8" x14ac:dyDescent="0.2">
      <c r="A109" t="s">
        <v>108</v>
      </c>
      <c r="C109">
        <v>16</v>
      </c>
      <c r="D109">
        <v>16</v>
      </c>
      <c r="E109">
        <v>0</v>
      </c>
      <c r="F109">
        <v>0</v>
      </c>
      <c r="G109">
        <f>SUM(C109:F109)</f>
        <v>32</v>
      </c>
      <c r="H109">
        <f t="shared" si="0"/>
        <v>1920</v>
      </c>
    </row>
    <row r="110" spans="1:8" x14ac:dyDescent="0.2">
      <c r="A110" t="s">
        <v>109</v>
      </c>
      <c r="C110">
        <v>8</v>
      </c>
      <c r="D110">
        <v>8</v>
      </c>
      <c r="E110">
        <v>8</v>
      </c>
      <c r="F110">
        <v>16</v>
      </c>
      <c r="G110">
        <f>SUM(C110:F110)</f>
        <v>40</v>
      </c>
      <c r="H110">
        <f t="shared" si="0"/>
        <v>2400</v>
      </c>
    </row>
    <row r="111" spans="1:8" x14ac:dyDescent="0.2">
      <c r="A111" t="s">
        <v>110</v>
      </c>
      <c r="C111">
        <v>16</v>
      </c>
      <c r="D111">
        <v>16</v>
      </c>
      <c r="E111">
        <v>0</v>
      </c>
      <c r="F111">
        <v>0</v>
      </c>
      <c r="G111">
        <f>SUM(C111:F111)</f>
        <v>32</v>
      </c>
      <c r="H111">
        <f t="shared" si="0"/>
        <v>1920</v>
      </c>
    </row>
    <row r="112" spans="1:8" x14ac:dyDescent="0.2">
      <c r="A112" t="s">
        <v>111</v>
      </c>
      <c r="C112">
        <v>0.4</v>
      </c>
      <c r="D112">
        <v>0.4</v>
      </c>
      <c r="E112">
        <v>0.4</v>
      </c>
      <c r="F112">
        <v>0.4</v>
      </c>
      <c r="G112">
        <f>SUM(C112:F112)</f>
        <v>1.6</v>
      </c>
      <c r="H112">
        <f t="shared" si="0"/>
        <v>96</v>
      </c>
    </row>
    <row r="113" spans="1:8" x14ac:dyDescent="0.2">
      <c r="A113" t="s">
        <v>112</v>
      </c>
      <c r="C113">
        <v>16</v>
      </c>
      <c r="D113">
        <v>48</v>
      </c>
      <c r="E113">
        <v>0</v>
      </c>
      <c r="F113">
        <v>0</v>
      </c>
      <c r="G113">
        <f>SUM(C113:F113)</f>
        <v>64</v>
      </c>
      <c r="H113">
        <f t="shared" ref="H113:H115" si="1">G113*60</f>
        <v>3840</v>
      </c>
    </row>
    <row r="114" spans="1:8" x14ac:dyDescent="0.2">
      <c r="A114" t="s">
        <v>113</v>
      </c>
      <c r="C114">
        <v>88</v>
      </c>
      <c r="D114">
        <v>288</v>
      </c>
      <c r="E114">
        <v>0</v>
      </c>
      <c r="F114">
        <v>0</v>
      </c>
      <c r="G114">
        <f>SUM(C114:F114)</f>
        <v>376</v>
      </c>
      <c r="H114">
        <f t="shared" si="1"/>
        <v>22560</v>
      </c>
    </row>
    <row r="115" spans="1:8" x14ac:dyDescent="0.2">
      <c r="A115" t="s">
        <v>114</v>
      </c>
      <c r="C115">
        <v>6</v>
      </c>
      <c r="D115">
        <v>6</v>
      </c>
      <c r="E115">
        <v>0</v>
      </c>
      <c r="F115">
        <v>0</v>
      </c>
      <c r="G115">
        <f>SUM(C115:F115)</f>
        <v>12</v>
      </c>
      <c r="H115">
        <f t="shared" si="1"/>
        <v>720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Sheet1!suarez2022_table_1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2022-08-23T14:42:41Z</dcterms:created>
  <dcterms:modified xsi:type="dcterms:W3CDTF">2022-08-23T15:02:40Z</dcterms:modified>
</cp:coreProperties>
</file>