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Jelisha\Downloads\"/>
    </mc:Choice>
  </mc:AlternateContent>
  <xr:revisionPtr revIDLastSave="0" documentId="13_ncr:1_{FDB70EFF-C659-4D97-819E-546F5FEEB31D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MO 200 Section 1 - Index" sheetId="1" r:id="rId1"/>
    <sheet name="Get external data" sheetId="5" r:id="rId2"/>
    <sheet name="Search for Data" sheetId="2" r:id="rId3"/>
    <sheet name="Hyperlink" sheetId="3" r:id="rId4"/>
    <sheet name="Format worksheets and workbooks" sheetId="4" r:id="rId5"/>
  </sheets>
  <definedNames>
    <definedName name="_xlnm._FilterDatabase" localSheetId="4" hidden="1">'Format worksheets and workbooks'!$A$4:$G$211</definedName>
    <definedName name="_xlcn.WorksheetConnection_T9A2C161" localSheetId="4">#REF!</definedName>
    <definedName name="_xlcn.WorksheetConnection_T9A2C16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R+BhuRuHl78JMLQU7Yxy1eykQoA=="/>
    </ext>
  </extLst>
</workbook>
</file>

<file path=xl/calcChain.xml><?xml version="1.0" encoding="utf-8"?>
<calcChain xmlns="http://schemas.openxmlformats.org/spreadsheetml/2006/main">
  <c r="G211" i="4" l="1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C10" i="2"/>
  <c r="B10" i="2"/>
  <c r="C9" i="2"/>
  <c r="D9" i="2" s="1"/>
  <c r="E9" i="2" s="1"/>
  <c r="C8" i="2"/>
  <c r="D8" i="2" s="1"/>
  <c r="E8" i="2" s="1"/>
  <c r="C7" i="2"/>
  <c r="D7" i="2" s="1"/>
  <c r="E7" i="2" s="1"/>
  <c r="C6" i="2"/>
  <c r="D6" i="2" s="1"/>
  <c r="D5" i="2"/>
  <c r="E5" i="2" s="1"/>
  <c r="C5" i="2"/>
  <c r="E6" i="2" l="1"/>
  <c r="E10" i="2" s="1"/>
  <c r="D10" i="2"/>
</calcChain>
</file>

<file path=xl/sharedStrings.xml><?xml version="1.0" encoding="utf-8"?>
<sst xmlns="http://schemas.openxmlformats.org/spreadsheetml/2006/main" count="762" uniqueCount="320">
  <si>
    <t>Microsoft Excel (Microsoft 365 Apps and Office 2019): Exam MO-200</t>
  </si>
  <si>
    <t>SN</t>
  </si>
  <si>
    <t>Topics</t>
  </si>
  <si>
    <t>Completed</t>
  </si>
  <si>
    <t>Your Notes</t>
  </si>
  <si>
    <t>Manage worksheets and workbooks</t>
  </si>
  <si>
    <t>Import data into workbooks</t>
  </si>
  <si>
    <t>Select One…</t>
  </si>
  <si>
    <t>1.1.1</t>
  </si>
  <si>
    <t>Import data from .txt files</t>
  </si>
  <si>
    <t>Import DSA Minimart.txt through Power Query</t>
  </si>
  <si>
    <t>Done &amp; Understood</t>
  </si>
  <si>
    <t>1.1.2</t>
  </si>
  <si>
    <t>Import data from .csv files</t>
  </si>
  <si>
    <t>Import DSA Minimart.csv through Power Query</t>
  </si>
  <si>
    <t>Done but needs practice</t>
  </si>
  <si>
    <t>Navigate within workbooks</t>
  </si>
  <si>
    <t>Review Later</t>
  </si>
  <si>
    <t>1.2.1</t>
  </si>
  <si>
    <t>Search for data within a workbook</t>
  </si>
  <si>
    <r>
      <rPr>
        <b/>
        <sz val="11"/>
        <color theme="1"/>
        <rFont val="Calibri"/>
      </rPr>
      <t>Find &amp; Replace:</t>
    </r>
    <r>
      <rPr>
        <sz val="11"/>
        <color theme="1"/>
        <rFont val="Calibri"/>
      </rPr>
      <t xml:space="preserve"> Home &gt; Find &amp; Select &gt; Find… | CTRL + F</t>
    </r>
  </si>
  <si>
    <t>1.2.2</t>
  </si>
  <si>
    <t>Navigate to named cells, ranges, or workbook elements</t>
  </si>
  <si>
    <t>1.2.3</t>
  </si>
  <si>
    <t>Insert and remove hyperlinks</t>
  </si>
  <si>
    <t>Insert &gt; Link | CTRL + K</t>
  </si>
  <si>
    <t>Format worksheets and workbooks</t>
  </si>
  <si>
    <t>1.3.1</t>
  </si>
  <si>
    <t>Modify page setup</t>
  </si>
  <si>
    <t>Page Layout</t>
  </si>
  <si>
    <t>1.3.2</t>
  </si>
  <si>
    <t>Adjust row height and column width</t>
  </si>
  <si>
    <t>1.3.3</t>
  </si>
  <si>
    <t>Customize headers and footers</t>
  </si>
  <si>
    <t>Page Layout &gt; Page Setup &gt; Header of Footer &gt; Custom Header / Footer</t>
  </si>
  <si>
    <t>Customize options and views</t>
  </si>
  <si>
    <t>1.4.1</t>
  </si>
  <si>
    <t>Customize the Quick Access toolbar</t>
  </si>
  <si>
    <t>File &gt; Options &gt; Quick Access Toolbar</t>
  </si>
  <si>
    <t>1.4.2</t>
  </si>
  <si>
    <t>Display and modify workbook content in different views</t>
  </si>
  <si>
    <t>View &gt; Workbook Views</t>
  </si>
  <si>
    <t>1.4.3</t>
  </si>
  <si>
    <t>Freeze worksheet rows and columns</t>
  </si>
  <si>
    <t>View &gt; Freeze Panes</t>
  </si>
  <si>
    <t>1.4.4</t>
  </si>
  <si>
    <t>Change window views</t>
  </si>
  <si>
    <t>View &gt; Window</t>
  </si>
  <si>
    <t>1.4.5</t>
  </si>
  <si>
    <t>Modify basic workbook properties</t>
  </si>
  <si>
    <t>File &gt; Info &gt; Properties</t>
  </si>
  <si>
    <t>1.4.6</t>
  </si>
  <si>
    <t>Display formulas</t>
  </si>
  <si>
    <t>Formula &gt; Show Formula</t>
  </si>
  <si>
    <t>Configure content for collaboration</t>
  </si>
  <si>
    <t>1.5.1</t>
  </si>
  <si>
    <t>Set a print area</t>
  </si>
  <si>
    <t>Page Layout &gt; Print Area &gt; Set Print Area</t>
  </si>
  <si>
    <t>1.5.2</t>
  </si>
  <si>
    <t>Save workbooks in alternative file formats</t>
  </si>
  <si>
    <t>File &gt; Save As &gt; Save as File Types | F12</t>
  </si>
  <si>
    <t>1.5.3</t>
  </si>
  <si>
    <t>Configure print settings</t>
  </si>
  <si>
    <t>File &gt; Print</t>
  </si>
  <si>
    <t>1.5.4</t>
  </si>
  <si>
    <t>Inspect workbooks for issues</t>
  </si>
  <si>
    <t>File &gt; Info &gt; Check for Issue</t>
  </si>
  <si>
    <r>
      <rPr>
        <b/>
        <sz val="18"/>
        <color rgb="FF0070C0"/>
        <rFont val="Calibri"/>
      </rPr>
      <t>DataSense</t>
    </r>
    <r>
      <rPr>
        <b/>
        <sz val="18"/>
        <color theme="1"/>
        <rFont val="Calibri"/>
      </rPr>
      <t xml:space="preserve"> </t>
    </r>
    <r>
      <rPr>
        <b/>
        <sz val="18"/>
        <color theme="5"/>
        <rFont val="Calibri"/>
      </rPr>
      <t>Analytics</t>
    </r>
  </si>
  <si>
    <t>datasenseph@gmail.com</t>
  </si>
  <si>
    <t>https://www.facebook.com/datasenseph</t>
  </si>
  <si>
    <t>https://www.youtube.com/@DataSensePh</t>
  </si>
  <si>
    <t>Marketing Budget</t>
  </si>
  <si>
    <t>From Year 2020-2023</t>
  </si>
  <si>
    <t>Category</t>
  </si>
  <si>
    <t>Things you must know…</t>
  </si>
  <si>
    <t>Social Media Marketing</t>
  </si>
  <si>
    <t>Find</t>
  </si>
  <si>
    <t>Email Marketing</t>
  </si>
  <si>
    <t>Replace</t>
  </si>
  <si>
    <t>News Paper</t>
  </si>
  <si>
    <t>Go To</t>
  </si>
  <si>
    <t>Radio</t>
  </si>
  <si>
    <t>Go to Special</t>
  </si>
  <si>
    <t>TV</t>
  </si>
  <si>
    <t>Total</t>
  </si>
  <si>
    <t>Description</t>
  </si>
  <si>
    <t>Action</t>
  </si>
  <si>
    <t>Note</t>
  </si>
  <si>
    <t>Home</t>
  </si>
  <si>
    <t>Click Me</t>
  </si>
  <si>
    <t>Go to A1 within the same worksheet</t>
  </si>
  <si>
    <t>MO 200 Section 1 - Index</t>
  </si>
  <si>
    <t>Go to other worksheet</t>
  </si>
  <si>
    <t>DSA MO 200 2. Manage data cells and ranges</t>
  </si>
  <si>
    <t>Open other excel file (workbook)</t>
  </si>
  <si>
    <t>MS Excel Glossary</t>
  </si>
  <si>
    <t>Open other file</t>
  </si>
  <si>
    <t>DataSense Analytics FB Page</t>
  </si>
  <si>
    <t>Open website</t>
  </si>
  <si>
    <t>DataSense Analytics Email</t>
  </si>
  <si>
    <t>Open email apps</t>
  </si>
  <si>
    <t>DataSense Analytics</t>
  </si>
  <si>
    <t>List of Employee Bonus 2022</t>
  </si>
  <si>
    <t>Emp ID</t>
  </si>
  <si>
    <t>Employee Name</t>
  </si>
  <si>
    <t>Date of Hire</t>
  </si>
  <si>
    <t>Employment Status</t>
  </si>
  <si>
    <t>Performance Score</t>
  </si>
  <si>
    <t>Annual Salary (USD)</t>
  </si>
  <si>
    <t>Bonus (USD)</t>
  </si>
  <si>
    <t>Adinolfi, Wilson  K</t>
  </si>
  <si>
    <t>Active</t>
  </si>
  <si>
    <t>Fully Meets</t>
  </si>
  <si>
    <t>Alagbe,Trina</t>
  </si>
  <si>
    <t xml:space="preserve">Anderson, Linda  </t>
  </si>
  <si>
    <t>Andreola, Colby</t>
  </si>
  <si>
    <t>Athwal, Sam</t>
  </si>
  <si>
    <t>Bachiochi, Linda</t>
  </si>
  <si>
    <t xml:space="preserve">Bacong, Alejandro </t>
  </si>
  <si>
    <t>Barbossa, Hector</t>
  </si>
  <si>
    <t>Barone, Francesco  A</t>
  </si>
  <si>
    <t xml:space="preserve">Beak, Kimberly  </t>
  </si>
  <si>
    <t xml:space="preserve">Beatrice, Courtney </t>
  </si>
  <si>
    <t>Becker, Scott</t>
  </si>
  <si>
    <t>Bernstein, Sean</t>
  </si>
  <si>
    <t>Biden, Lowan  M</t>
  </si>
  <si>
    <t>Billis, Helen</t>
  </si>
  <si>
    <t>Blount, Dianna</t>
  </si>
  <si>
    <t>Needs Improvement</t>
  </si>
  <si>
    <t>Boutwell, Bonalyn</t>
  </si>
  <si>
    <t>Brown, Mia</t>
  </si>
  <si>
    <t xml:space="preserve">Buccheri, Joseph  </t>
  </si>
  <si>
    <t xml:space="preserve">Bugali, Josephine </t>
  </si>
  <si>
    <t>Burke, Joelle</t>
  </si>
  <si>
    <t xml:space="preserve">Burkett, Benjamin </t>
  </si>
  <si>
    <t xml:space="preserve">Cady, Max 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</si>
  <si>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</si>
  <si>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</si>
  <si>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</si>
  <si>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</si>
  <si>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</si>
  <si>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 xml:space="preserve">Chace, Beatrice </t>
  </si>
  <si>
    <t>Champaigne, Brian</t>
  </si>
  <si>
    <t>Chan, Lin</t>
  </si>
  <si>
    <t>Chang, Donovan  E</t>
  </si>
  <si>
    <t>Chigurh, Anton</t>
  </si>
  <si>
    <t xml:space="preserve">Cierpiszewski, Caroline  </t>
  </si>
  <si>
    <t>Clayton, Rick</t>
  </si>
  <si>
    <t>Clukey, Elijian</t>
  </si>
  <si>
    <t>Cockel, James</t>
  </si>
  <si>
    <t>Corleone, Michael</t>
  </si>
  <si>
    <t>Corleone, Vito</t>
  </si>
  <si>
    <t xml:space="preserve">Cornett, Lisa </t>
  </si>
  <si>
    <t>Costello, Frank</t>
  </si>
  <si>
    <t>Crimmings,   Jean</t>
  </si>
  <si>
    <t>Cross, Noah</t>
  </si>
  <si>
    <t>Daneault, Lynn</t>
  </si>
  <si>
    <t xml:space="preserve">Daniele, Ann  </t>
  </si>
  <si>
    <t xml:space="preserve">Darson, Jene'ya </t>
  </si>
  <si>
    <t>Davis, Daniel</t>
  </si>
  <si>
    <t>Dee, Randy</t>
  </si>
  <si>
    <t>Del Bosque, Keyla</t>
  </si>
  <si>
    <t>Delarge, Alex</t>
  </si>
  <si>
    <t xml:space="preserve">Desimone, Carl </t>
  </si>
  <si>
    <t>DeVito, Tommy</t>
  </si>
  <si>
    <t xml:space="preserve">Dickinson, Geoff </t>
  </si>
  <si>
    <t xml:space="preserve">Dietrich, Jenna  </t>
  </si>
  <si>
    <t xml:space="preserve">DiNocco, Lily </t>
  </si>
  <si>
    <t>Dobrin, Denisa  S</t>
  </si>
  <si>
    <t>Dolan, Linda</t>
  </si>
  <si>
    <t>Dougall, Eric</t>
  </si>
  <si>
    <t>Driver, Elle</t>
  </si>
  <si>
    <t xml:space="preserve">Dunn, Amy  </t>
  </si>
  <si>
    <t>Dunne, Amy</t>
  </si>
  <si>
    <t>Engdahl, Jean</t>
  </si>
  <si>
    <t>England, Rex</t>
  </si>
  <si>
    <t>Erilus, Angela</t>
  </si>
  <si>
    <t xml:space="preserve">Faller, Megan </t>
  </si>
  <si>
    <t>Fancett, Nicole</t>
  </si>
  <si>
    <t xml:space="preserve">Fernandes, Nilson  </t>
  </si>
  <si>
    <t>Fett, Boba</t>
  </si>
  <si>
    <t>Fidelia,  Libby</t>
  </si>
  <si>
    <t>Foss, Jason</t>
  </si>
  <si>
    <t>Foster-Baker, Amy</t>
  </si>
  <si>
    <t xml:space="preserve">Fraval, Maruk </t>
  </si>
  <si>
    <t>Galia, Lisa</t>
  </si>
  <si>
    <t>Garcia, Raul</t>
  </si>
  <si>
    <t>Gaul, Barbara</t>
  </si>
  <si>
    <t>Gentry, Mildred</t>
  </si>
  <si>
    <t>Girifalco, Evelyn</t>
  </si>
  <si>
    <t>Givens, Myriam</t>
  </si>
  <si>
    <t>Goeth, Amon</t>
  </si>
  <si>
    <t xml:space="preserve">Gold, Shenice  </t>
  </si>
  <si>
    <t>Gonzalez, Cayo</t>
  </si>
  <si>
    <t>Gonzalez, Maria</t>
  </si>
  <si>
    <t>Good, Susan</t>
  </si>
  <si>
    <t>Gordon, David</t>
  </si>
  <si>
    <t xml:space="preserve">Gosciminski, Phylicia  </t>
  </si>
  <si>
    <t>Goyal, Roxana</t>
  </si>
  <si>
    <t xml:space="preserve">Gray, Elijiah  </t>
  </si>
  <si>
    <t>Gruber, Hans</t>
  </si>
  <si>
    <t>Handschiegl, Joanne</t>
  </si>
  <si>
    <t>Hankard, Earnest</t>
  </si>
  <si>
    <t>Harrison, Kara</t>
  </si>
  <si>
    <t>Heitzman, Anthony</t>
  </si>
  <si>
    <t>Hitchcock, Alfred</t>
  </si>
  <si>
    <t>Horton, Jayne</t>
  </si>
  <si>
    <t>Houlihan, Debra</t>
  </si>
  <si>
    <t>Hudson, Jane</t>
  </si>
  <si>
    <t>Hunts, Julissa</t>
  </si>
  <si>
    <t>Hutter, Rosalie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</si>
  <si>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</si>
  <si>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</si>
  <si>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</si>
  <si>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</si>
  <si>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</si>
  <si>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 xml:space="preserve">Johnson, Noelle </t>
  </si>
  <si>
    <t>Johnston, Yen</t>
  </si>
  <si>
    <t xml:space="preserve">Keatts, Kramer </t>
  </si>
  <si>
    <t>Khemmich, Bartholemew</t>
  </si>
  <si>
    <t>King, Janet</t>
  </si>
  <si>
    <t>Knapp, Bradley  J</t>
  </si>
  <si>
    <t>Kretschmer, John</t>
  </si>
  <si>
    <t>Kreuger, Freddy</t>
  </si>
  <si>
    <t>Lajiri,  Jyoti</t>
  </si>
  <si>
    <t>Langton, Enrico</t>
  </si>
  <si>
    <t xml:space="preserve">LaRotonda, William  </t>
  </si>
  <si>
    <t>Le, Binh</t>
  </si>
  <si>
    <t>LeBlanc, Brandon  R</t>
  </si>
  <si>
    <t>Lecter, Hannibal</t>
  </si>
  <si>
    <t>Leruth, Giovanni</t>
  </si>
  <si>
    <t>Liebig, Ketsia</t>
  </si>
  <si>
    <t>Linden, Mathew</t>
  </si>
  <si>
    <t xml:space="preserve">Lindsay, Leonara </t>
  </si>
  <si>
    <t>Lunquist, Lisa</t>
  </si>
  <si>
    <t>Lydon, Allison</t>
  </si>
  <si>
    <t xml:space="preserve">Mahoney, Lauren  </t>
  </si>
  <si>
    <t>Manchester, Robyn</t>
  </si>
  <si>
    <t>Mangal, Debbie</t>
  </si>
  <si>
    <t>Martin, Sandra</t>
  </si>
  <si>
    <t>Maurice, Shana</t>
  </si>
  <si>
    <t>Carthy, B'rigit</t>
  </si>
  <si>
    <t>Mckenna, Sandy</t>
  </si>
  <si>
    <t>McKinzie, Jac</t>
  </si>
  <si>
    <t>Medeiros, Jennifer</t>
  </si>
  <si>
    <t>Miller, Brannon</t>
  </si>
  <si>
    <t>Monkfish, Erasumus</t>
  </si>
  <si>
    <t>Monroe, Peter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</si>
  <si>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</si>
  <si>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</si>
  <si>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</si>
  <si>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</si>
  <si>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</si>
  <si>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</si>
  <si>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</si>
  <si>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 xml:space="preserve">Newman, Richard </t>
  </si>
  <si>
    <t xml:space="preserve">Ngodup, Shari </t>
  </si>
  <si>
    <t>Nguyen, Dheepa</t>
  </si>
  <si>
    <t>Nguyen, Lei-Ming</t>
  </si>
  <si>
    <t>Nowlan, Kristie</t>
  </si>
  <si>
    <t>Onque, Jasmine</t>
  </si>
  <si>
    <t>Osturnka, Adeel</t>
  </si>
  <si>
    <t>Owad, Clinton</t>
  </si>
  <si>
    <t>Ozark, Travis</t>
  </si>
  <si>
    <t xml:space="preserve">Petingill, Shana  </t>
  </si>
  <si>
    <t>Petrowsky, Thelma</t>
  </si>
  <si>
    <t xml:space="preserve">Pitt, Brad </t>
  </si>
  <si>
    <t>Potts, Xana</t>
  </si>
  <si>
    <t xml:space="preserve">Punjabhi, Louis  </t>
  </si>
  <si>
    <t>Rachael, Maggie</t>
  </si>
  <si>
    <t>Ren, Kylo</t>
  </si>
  <si>
    <t xml:space="preserve">Rivera, Haley  </t>
  </si>
  <si>
    <t>Robinson, Elias</t>
  </si>
  <si>
    <t xml:space="preserve">Roby, Lori </t>
  </si>
  <si>
    <t>Roper, Katie</t>
  </si>
  <si>
    <t xml:space="preserve">Rose, Ashley  </t>
  </si>
  <si>
    <t>Roup,Simon</t>
  </si>
  <si>
    <t>Saada, Adell</t>
  </si>
  <si>
    <t>Saar-Beckles, Melinda</t>
  </si>
  <si>
    <t>Sahoo, Adil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</si>
  <si>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</si>
  <si>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</si>
  <si>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</si>
  <si>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</si>
  <si>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</si>
  <si>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</si>
  <si>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Smith, Joe</t>
  </si>
  <si>
    <t>Smith, John</t>
  </si>
  <si>
    <t>Smith, Sade</t>
  </si>
  <si>
    <t xml:space="preserve">Soto, Julia </t>
  </si>
  <si>
    <t>Soze, Keyser</t>
  </si>
  <si>
    <t xml:space="preserve">Sparks, Taylor  </t>
  </si>
  <si>
    <t>Spirea, Kelley</t>
  </si>
  <si>
    <t>Stanford,Barbara  M</t>
  </si>
  <si>
    <t>Stansfield, Norman</t>
  </si>
  <si>
    <t xml:space="preserve">Steans, Tyrone  </t>
  </si>
  <si>
    <t>Stoica, Rick</t>
  </si>
  <si>
    <t>Strong, Caitrin</t>
  </si>
  <si>
    <t xml:space="preserve">Sullivan, Kissy </t>
  </si>
  <si>
    <t>Sullivan, Timothy</t>
  </si>
  <si>
    <t>Sutwell, Barbara</t>
  </si>
  <si>
    <t>Szabo, Andrew</t>
  </si>
  <si>
    <t>Tannen, Biff</t>
  </si>
  <si>
    <t xml:space="preserve">Terry, Sharlene </t>
  </si>
  <si>
    <t>Tippett, Jeanette</t>
  </si>
  <si>
    <t>Torrence, Jack</t>
  </si>
  <si>
    <t>Trang, Mei</t>
  </si>
  <si>
    <t>Turpin, Jumil</t>
  </si>
  <si>
    <t>Valentin,Jackie</t>
  </si>
  <si>
    <t>Vega, Vincent</t>
  </si>
  <si>
    <t>Villanueva, Noah</t>
  </si>
  <si>
    <t>Von Massenbach, Anna</t>
  </si>
  <si>
    <t>Walker, Roger</t>
  </si>
  <si>
    <t>Wang, Charlie</t>
  </si>
  <si>
    <t>Warfield, Sarah</t>
  </si>
  <si>
    <t>Wolk, Hang  T</t>
  </si>
  <si>
    <t>Woodson, Jason</t>
  </si>
  <si>
    <t>Zamora, Jennifer</t>
  </si>
  <si>
    <t>Zhou, Julia</t>
  </si>
  <si>
    <t>Zima, Colleen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</si>
</sst>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"/>
  </numFmts>
  <fonts count="18" x14ac:knownFonts="1">
    <font>
      <sz val="11"/>
      <color theme="1"/>
      <name val="Calibri"/>
      <scheme val="minor"/>
    </font>
    <font>
      <b/>
      <sz val="24"/>
      <color rgb="FF19723F"/>
      <name val="Calibri"/>
    </font>
    <font>
      <b/>
      <sz val="16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sz val="12"/>
      <color theme="1"/>
      <name val="Calibri"/>
    </font>
    <font>
      <b/>
      <sz val="18"/>
      <color theme="1"/>
      <name val="Calibri"/>
    </font>
    <font>
      <u/>
      <sz val="11"/>
      <color theme="1"/>
      <name val="Calibri"/>
    </font>
    <font>
      <b/>
      <sz val="16"/>
      <color rgb="FF19723F"/>
      <name val="Calibri"/>
    </font>
    <font>
      <sz val="11"/>
      <color theme="1"/>
      <name val="Calibri"/>
      <scheme val="minor"/>
    </font>
    <font>
      <sz val="11"/>
      <color theme="0"/>
      <name val="Calibri"/>
    </font>
    <font>
      <b/>
      <sz val="11"/>
      <color rgb="FFC00000"/>
      <name val="Calibri"/>
    </font>
    <font>
      <b/>
      <sz val="14"/>
      <color rgb="FF19723F"/>
      <name val="Calibri"/>
    </font>
    <font>
      <b/>
      <sz val="14"/>
      <color theme="1"/>
      <name val="Calibri"/>
    </font>
    <font>
      <b/>
      <sz val="11"/>
      <color theme="0"/>
      <name val="Calibri"/>
    </font>
    <font>
      <b/>
      <sz val="18"/>
      <color rgb="FF0070C0"/>
      <name val="Calibri"/>
    </font>
    <font>
      <b/>
      <sz val="18"/>
      <color theme="5"/>
      <name val="Calibri"/>
    </font>
  </fonts>
  <fills count="5">
    <fill>
      <patternFill patternType="none"/>
    </fill>
    <fill>
      <patternFill patternType="gray125"/>
    </fill>
    <fill>
      <patternFill patternType="solid">
        <fgColor rgb="FF19723F"/>
        <bgColor rgb="FF19723F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rgb="FF000000"/>
      </bottom>
      <diagonal/>
    </border>
    <border>
      <left/>
      <right/>
      <top/>
      <bottom style="thin">
        <color rgb="FF19723F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1" fillId="2" borderId="1" xfId="0" applyFont="1" applyFill="1" applyBorder="1"/>
    <xf numFmtId="0" fontId="12" fillId="0" borderId="0" xfId="0" applyFont="1"/>
    <xf numFmtId="0" fontId="4" fillId="0" borderId="1" xfId="0" applyFont="1" applyBorder="1"/>
    <xf numFmtId="3" fontId="4" fillId="0" borderId="1" xfId="0" applyNumberFormat="1" applyFont="1" applyBorder="1"/>
    <xf numFmtId="0" fontId="3" fillId="4" borderId="5" xfId="0" applyFont="1" applyFill="1" applyBorder="1"/>
    <xf numFmtId="3" fontId="3" fillId="4" borderId="5" xfId="0" applyNumberFormat="1" applyFont="1" applyFill="1" applyBorder="1"/>
    <xf numFmtId="0" fontId="13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/>
    <xf numFmtId="0" fontId="14" fillId="0" borderId="0" xfId="0" applyFont="1"/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164" fontId="4" fillId="0" borderId="1" xfId="0" applyNumberFormat="1" applyFont="1" applyBorder="1"/>
    <xf numFmtId="39" fontId="4" fillId="0" borderId="1" xfId="0" applyNumberFormat="1" applyFont="1" applyBorder="1"/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27</xdr:row>
      <xdr:rowOff>104775</xdr:rowOff>
    </xdr:from>
    <xdr:ext cx="4638675" cy="7810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71450" y="6436995"/>
          <a:ext cx="4638675" cy="781050"/>
          <a:chOff x="3026663" y="3389475"/>
          <a:chExt cx="4638675" cy="78105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026663" y="3389475"/>
            <a:ext cx="4638675" cy="781050"/>
            <a:chOff x="177404" y="6460251"/>
            <a:chExt cx="4639739" cy="735134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77404" y="6460251"/>
              <a:ext cx="4639725" cy="735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177404" y="6484918"/>
              <a:ext cx="683860" cy="68580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 l="22875" r="22874"/>
            <a:stretch/>
          </xdr:blipFill>
          <xdr:spPr>
            <a:xfrm>
              <a:off x="2730570" y="6460251"/>
              <a:ext cx="708466" cy="735134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7" name="Shape 7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3">
              <a:alphaModFix/>
            </a:blip>
            <a:srcRect/>
            <a:stretch/>
          </xdr:blipFill>
          <xdr:spPr>
            <a:xfrm>
              <a:off x="1912945" y="6464115"/>
              <a:ext cx="727176" cy="727406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8" name="Shape 8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4">
              <a:alphaModFix/>
            </a:blip>
            <a:srcRect/>
            <a:stretch/>
          </xdr:blipFill>
          <xdr:spPr>
            <a:xfrm>
              <a:off x="3529484" y="6545555"/>
              <a:ext cx="1287659" cy="564526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9" name="Shape 9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5">
              <a:alphaModFix/>
            </a:blip>
            <a:srcRect/>
            <a:stretch/>
          </xdr:blipFill>
          <xdr:spPr>
            <a:xfrm>
              <a:off x="1008863" y="6470634"/>
              <a:ext cx="756483" cy="714368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3</xdr:row>
      <xdr:rowOff>19050</xdr:rowOff>
    </xdr:from>
    <xdr:ext cx="2228850" cy="35052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4</xdr:row>
      <xdr:rowOff>38100</xdr:rowOff>
    </xdr:from>
    <xdr:ext cx="5810250" cy="33337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85725</xdr:colOff>
      <xdr:row>3</xdr:row>
      <xdr:rowOff>57150</xdr:rowOff>
    </xdr:from>
    <xdr:ext cx="4943475" cy="450532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133350</xdr:colOff>
      <xdr:row>26</xdr:row>
      <xdr:rowOff>47625</xdr:rowOff>
    </xdr:from>
    <xdr:ext cx="4152900" cy="67341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@DataSensePh" TargetMode="External"/><Relationship Id="rId2" Type="http://schemas.openxmlformats.org/officeDocument/2006/relationships/hyperlink" Target="https://www.facebook.com/datasenseph" TargetMode="External"/><Relationship Id="rId1" Type="http://schemas.openxmlformats.org/officeDocument/2006/relationships/hyperlink" Target="mailto:datasenseph@gmail.co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9723F"/>
    <pageSetUpPr fitToPage="1"/>
  </sheetPr>
  <dimension ref="A1:Z1000"/>
  <sheetViews>
    <sheetView showGridLines="0" workbookViewId="0">
      <selection activeCell="D5" sqref="D5"/>
    </sheetView>
  </sheetViews>
  <sheetFormatPr defaultColWidth="14.44140625" defaultRowHeight="15" customHeight="1" x14ac:dyDescent="0.3"/>
  <cols>
    <col min="1" max="1" width="14.6640625" customWidth="1"/>
    <col min="2" max="2" width="75.6640625" customWidth="1"/>
    <col min="3" max="3" width="24.6640625" customWidth="1"/>
    <col min="4" max="4" width="80.6640625" customWidth="1"/>
    <col min="5" max="6" width="9.109375" customWidth="1"/>
    <col min="7" max="7" width="9.109375" hidden="1" customWidth="1"/>
    <col min="8" max="26" width="8.6640625" customWidth="1"/>
  </cols>
  <sheetData>
    <row r="1" spans="1:26" ht="31.2" x14ac:dyDescent="0.3">
      <c r="A1" s="1" t="s">
        <v>0</v>
      </c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4" x14ac:dyDescent="0.3">
      <c r="A2" s="5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x14ac:dyDescent="0.3">
      <c r="A3" s="6" t="s">
        <v>1</v>
      </c>
      <c r="B3" s="6" t="s">
        <v>2</v>
      </c>
      <c r="C3" s="6" t="s">
        <v>3</v>
      </c>
      <c r="D3" s="6" t="s">
        <v>4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x14ac:dyDescent="0.3">
      <c r="A4" s="7">
        <v>1</v>
      </c>
      <c r="B4" s="8" t="s">
        <v>5</v>
      </c>
      <c r="C4" s="9"/>
      <c r="D4" s="1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3">
      <c r="A5" s="11">
        <v>1.1000000000000001</v>
      </c>
      <c r="B5" s="12" t="s">
        <v>6</v>
      </c>
      <c r="C5" s="13" t="s">
        <v>7</v>
      </c>
      <c r="D5" s="13"/>
      <c r="E5" s="4"/>
      <c r="F5" s="4"/>
      <c r="G5" s="14" t="s">
        <v>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3">
      <c r="A6" s="15" t="s">
        <v>8</v>
      </c>
      <c r="B6" s="16" t="s">
        <v>9</v>
      </c>
      <c r="C6" s="17" t="s">
        <v>7</v>
      </c>
      <c r="D6" s="17" t="s">
        <v>10</v>
      </c>
      <c r="E6" s="4"/>
      <c r="F6" s="4"/>
      <c r="G6" s="14" t="s">
        <v>11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3">
      <c r="A7" s="15" t="s">
        <v>12</v>
      </c>
      <c r="B7" s="16" t="s">
        <v>13</v>
      </c>
      <c r="C7" s="17" t="s">
        <v>7</v>
      </c>
      <c r="D7" s="17" t="s">
        <v>14</v>
      </c>
      <c r="E7" s="4"/>
      <c r="F7" s="4"/>
      <c r="G7" s="14" t="s">
        <v>15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" customHeight="1" x14ac:dyDescent="0.3">
      <c r="A8" s="11">
        <v>1.2</v>
      </c>
      <c r="B8" s="12" t="s">
        <v>16</v>
      </c>
      <c r="C8" s="13" t="s">
        <v>7</v>
      </c>
      <c r="D8" s="13"/>
      <c r="E8" s="4"/>
      <c r="F8" s="4"/>
      <c r="G8" s="14" t="s">
        <v>17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" customHeight="1" x14ac:dyDescent="0.3">
      <c r="A9" s="15" t="s">
        <v>18</v>
      </c>
      <c r="B9" s="16" t="s">
        <v>19</v>
      </c>
      <c r="C9" s="17" t="s">
        <v>7</v>
      </c>
      <c r="D9" s="17" t="s">
        <v>20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" customHeight="1" x14ac:dyDescent="0.3">
      <c r="A10" s="15" t="s">
        <v>21</v>
      </c>
      <c r="B10" s="16" t="s">
        <v>22</v>
      </c>
      <c r="C10" s="17" t="s">
        <v>7</v>
      </c>
      <c r="D10" s="1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" customHeight="1" x14ac:dyDescent="0.3">
      <c r="A11" s="15" t="s">
        <v>23</v>
      </c>
      <c r="B11" s="16" t="s">
        <v>24</v>
      </c>
      <c r="C11" s="17" t="s">
        <v>7</v>
      </c>
      <c r="D11" s="17" t="s">
        <v>25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" customHeight="1" x14ac:dyDescent="0.3">
      <c r="A12" s="11">
        <v>1.3</v>
      </c>
      <c r="B12" s="12" t="s">
        <v>26</v>
      </c>
      <c r="C12" s="13" t="s">
        <v>7</v>
      </c>
      <c r="D12" s="1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" customHeight="1" x14ac:dyDescent="0.3">
      <c r="A13" s="15" t="s">
        <v>27</v>
      </c>
      <c r="B13" s="16" t="s">
        <v>28</v>
      </c>
      <c r="C13" s="17" t="s">
        <v>7</v>
      </c>
      <c r="D13" s="17" t="s">
        <v>29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" customHeight="1" x14ac:dyDescent="0.3">
      <c r="A14" s="15" t="s">
        <v>30</v>
      </c>
      <c r="B14" s="16" t="s">
        <v>31</v>
      </c>
      <c r="C14" s="17" t="s">
        <v>7</v>
      </c>
      <c r="D14" s="17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" customHeight="1" x14ac:dyDescent="0.3">
      <c r="A15" s="15" t="s">
        <v>32</v>
      </c>
      <c r="B15" s="16" t="s">
        <v>33</v>
      </c>
      <c r="C15" s="17" t="s">
        <v>7</v>
      </c>
      <c r="D15" s="17" t="s">
        <v>34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" customHeight="1" x14ac:dyDescent="0.3">
      <c r="A16" s="11">
        <v>1.4</v>
      </c>
      <c r="B16" s="12" t="s">
        <v>35</v>
      </c>
      <c r="C16" s="13" t="s">
        <v>7</v>
      </c>
      <c r="D16" s="1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" customHeight="1" x14ac:dyDescent="0.3">
      <c r="A17" s="15" t="s">
        <v>36</v>
      </c>
      <c r="B17" s="16" t="s">
        <v>37</v>
      </c>
      <c r="C17" s="17" t="s">
        <v>7</v>
      </c>
      <c r="D17" s="17" t="s">
        <v>38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" customHeight="1" x14ac:dyDescent="0.3">
      <c r="A18" s="15" t="s">
        <v>39</v>
      </c>
      <c r="B18" s="16" t="s">
        <v>40</v>
      </c>
      <c r="C18" s="17" t="s">
        <v>7</v>
      </c>
      <c r="D18" s="17" t="s">
        <v>41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" customHeight="1" x14ac:dyDescent="0.3">
      <c r="A19" s="15" t="s">
        <v>42</v>
      </c>
      <c r="B19" s="16" t="s">
        <v>43</v>
      </c>
      <c r="C19" s="17" t="s">
        <v>7</v>
      </c>
      <c r="D19" s="17" t="s">
        <v>44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" customHeight="1" x14ac:dyDescent="0.3">
      <c r="A20" s="15" t="s">
        <v>45</v>
      </c>
      <c r="B20" s="16" t="s">
        <v>46</v>
      </c>
      <c r="C20" s="17" t="s">
        <v>7</v>
      </c>
      <c r="D20" s="17" t="s">
        <v>47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" customHeight="1" x14ac:dyDescent="0.3">
      <c r="A21" s="15" t="s">
        <v>48</v>
      </c>
      <c r="B21" s="16" t="s">
        <v>49</v>
      </c>
      <c r="C21" s="17" t="s">
        <v>7</v>
      </c>
      <c r="D21" s="17" t="s">
        <v>50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" customHeight="1" x14ac:dyDescent="0.3">
      <c r="A22" s="15" t="s">
        <v>51</v>
      </c>
      <c r="B22" s="16" t="s">
        <v>52</v>
      </c>
      <c r="C22" s="17" t="s">
        <v>7</v>
      </c>
      <c r="D22" s="17" t="s">
        <v>53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" customHeight="1" x14ac:dyDescent="0.3">
      <c r="A23" s="11">
        <v>1.5</v>
      </c>
      <c r="B23" s="12" t="s">
        <v>54</v>
      </c>
      <c r="C23" s="13" t="s">
        <v>7</v>
      </c>
      <c r="D23" s="1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" customHeight="1" x14ac:dyDescent="0.3">
      <c r="A24" s="15" t="s">
        <v>55</v>
      </c>
      <c r="B24" s="16" t="s">
        <v>56</v>
      </c>
      <c r="C24" s="17" t="s">
        <v>7</v>
      </c>
      <c r="D24" s="17" t="s">
        <v>57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" customHeight="1" x14ac:dyDescent="0.3">
      <c r="A25" s="15" t="s">
        <v>58</v>
      </c>
      <c r="B25" s="16" t="s">
        <v>59</v>
      </c>
      <c r="C25" s="17" t="s">
        <v>7</v>
      </c>
      <c r="D25" s="17" t="s">
        <v>60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" customHeight="1" x14ac:dyDescent="0.3">
      <c r="A26" s="15" t="s">
        <v>61</v>
      </c>
      <c r="B26" s="16" t="s">
        <v>62</v>
      </c>
      <c r="C26" s="17" t="s">
        <v>7</v>
      </c>
      <c r="D26" s="17" t="s">
        <v>63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" customHeight="1" x14ac:dyDescent="0.3">
      <c r="A27" s="15" t="s">
        <v>64</v>
      </c>
      <c r="B27" s="16" t="s">
        <v>65</v>
      </c>
      <c r="C27" s="17" t="s">
        <v>7</v>
      </c>
      <c r="D27" s="17" t="s">
        <v>66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">
      <c r="A28" s="1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">
      <c r="A29" s="1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">
      <c r="A30" s="18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">
      <c r="A31" s="18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">
      <c r="A32" s="18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" customHeight="1" x14ac:dyDescent="0.3">
      <c r="A33" s="19" t="s">
        <v>67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">
      <c r="A34" s="20" t="s">
        <v>68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">
      <c r="A35" s="20" t="s">
        <v>69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20" t="s">
        <v>70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">
      <c r="A37" s="18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">
      <c r="A38" s="18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">
      <c r="A39" s="18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">
      <c r="A40" s="1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">
      <c r="A41" s="1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">
      <c r="A42" s="1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">
      <c r="A43" s="18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">
      <c r="A44" s="18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">
      <c r="A45" s="1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">
      <c r="A46" s="18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">
      <c r="A47" s="18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">
      <c r="A48" s="18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">
      <c r="A49" s="18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">
      <c r="A50" s="1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">
      <c r="A51" s="18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">
      <c r="A52" s="18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">
      <c r="A53" s="18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">
      <c r="A54" s="18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">
      <c r="A55" s="18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">
      <c r="A56" s="1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1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">
      <c r="A58" s="18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">
      <c r="A59" s="18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">
      <c r="A60" s="18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">
      <c r="A61" s="18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">
      <c r="A62" s="18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">
      <c r="A63" s="18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">
      <c r="A64" s="18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">
      <c r="A65" s="18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">
      <c r="A66" s="18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">
      <c r="A67" s="18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">
      <c r="A68" s="18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">
      <c r="A69" s="18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">
      <c r="A70" s="18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">
      <c r="A71" s="18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">
      <c r="A72" s="18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">
      <c r="A73" s="18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">
      <c r="A74" s="18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">
      <c r="A75" s="18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">
      <c r="A76" s="18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">
      <c r="A77" s="18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">
      <c r="A78" s="1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">
      <c r="A79" s="18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">
      <c r="A80" s="1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">
      <c r="A81" s="1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">
      <c r="A82" s="18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">
      <c r="A83" s="18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">
      <c r="A84" s="18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">
      <c r="A85" s="18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">
      <c r="A86" s="18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">
      <c r="A87" s="18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">
      <c r="A88" s="18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">
      <c r="A89" s="18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">
      <c r="A90" s="18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">
      <c r="A91" s="1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">
      <c r="A92" s="1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">
      <c r="A93" s="18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">
      <c r="A94" s="1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">
      <c r="A95" s="1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">
      <c r="A96" s="18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">
      <c r="A97" s="1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">
      <c r="A98" s="1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">
      <c r="A99" s="18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">
      <c r="A100" s="18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">
      <c r="A101" s="1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">
      <c r="A102" s="1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">
      <c r="A103" s="18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">
      <c r="A104" s="18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">
      <c r="A105" s="1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">
      <c r="A106" s="18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">
      <c r="A107" s="1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">
      <c r="A108" s="18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">
      <c r="A109" s="18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">
      <c r="A110" s="18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">
      <c r="A111" s="18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">
      <c r="A112" s="18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">
      <c r="A113" s="18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">
      <c r="A114" s="1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">
      <c r="A115" s="18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">
      <c r="A116" s="18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">
      <c r="A117" s="18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">
      <c r="A118" s="18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">
      <c r="A119" s="18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">
      <c r="A120" s="1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">
      <c r="A121" s="1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">
      <c r="A122" s="1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">
      <c r="A123" s="1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">
      <c r="A124" s="18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">
      <c r="A125" s="1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">
      <c r="A126" s="1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">
      <c r="A127" s="18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">
      <c r="A128" s="1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">
      <c r="A129" s="18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">
      <c r="A130" s="18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">
      <c r="A131" s="1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">
      <c r="A132" s="18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">
      <c r="A133" s="18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">
      <c r="A134" s="18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">
      <c r="A135" s="1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">
      <c r="A136" s="1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">
      <c r="A137" s="1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">
      <c r="A138" s="1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">
      <c r="A139" s="1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">
      <c r="A140" s="18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">
      <c r="A141" s="1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">
      <c r="A142" s="1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">
      <c r="A143" s="1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">
      <c r="A144" s="1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">
      <c r="A145" s="1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">
      <c r="A146" s="1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">
      <c r="A147" s="1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">
      <c r="A148" s="18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">
      <c r="A149" s="18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">
      <c r="A150" s="18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">
      <c r="A151" s="1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">
      <c r="A152" s="1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">
      <c r="A153" s="1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">
      <c r="A154" s="18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">
      <c r="A155" s="18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">
      <c r="A156" s="1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">
      <c r="A157" s="1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">
      <c r="A158" s="1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">
      <c r="A159" s="18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">
      <c r="A160" s="1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">
      <c r="A161" s="1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">
      <c r="A162" s="1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">
      <c r="A163" s="1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">
      <c r="A164" s="1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">
      <c r="A165" s="1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">
      <c r="A166" s="18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">
      <c r="A167" s="18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">
      <c r="A168" s="18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">
      <c r="A169" s="1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">
      <c r="A170" s="1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">
      <c r="A171" s="18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">
      <c r="A172" s="18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">
      <c r="A173" s="1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">
      <c r="A174" s="1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">
      <c r="A175" s="1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">
      <c r="A176" s="1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">
      <c r="A177" s="1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">
      <c r="A178" s="1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">
      <c r="A179" s="1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">
      <c r="A180" s="1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">
      <c r="A181" s="1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">
      <c r="A182" s="18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">
      <c r="A183" s="1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">
      <c r="A184" s="18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">
      <c r="A185" s="1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">
      <c r="A186" s="18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">
      <c r="A187" s="1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">
      <c r="A188" s="1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">
      <c r="A189" s="18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">
      <c r="A190" s="1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">
      <c r="A191" s="1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">
      <c r="A192" s="1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">
      <c r="A193" s="1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">
      <c r="A194" s="1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">
      <c r="A195" s="1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">
      <c r="A196" s="1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">
      <c r="A197" s="1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">
      <c r="A198" s="1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">
      <c r="A199" s="1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">
      <c r="A200" s="1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">
      <c r="A201" s="1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">
      <c r="A202" s="1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">
      <c r="A203" s="1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">
      <c r="A204" s="1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">
      <c r="A205" s="1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">
      <c r="A206" s="1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">
      <c r="A207" s="1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">
      <c r="A208" s="1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">
      <c r="A209" s="1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">
      <c r="A210" s="1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">
      <c r="A211" s="18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">
      <c r="A212" s="1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">
      <c r="A213" s="1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">
      <c r="A214" s="1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">
      <c r="A215" s="1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">
      <c r="A216" s="18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">
      <c r="A217" s="18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">
      <c r="A218" s="18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">
      <c r="A219" s="18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">
      <c r="A220" s="18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">
      <c r="A221" s="18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">
      <c r="A222" s="18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">
      <c r="A223" s="18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">
      <c r="A224" s="18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">
      <c r="A225" s="18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">
      <c r="A226" s="18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">
      <c r="A227" s="18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">
      <c r="A228" s="18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">
      <c r="A229" s="18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">
      <c r="A230" s="18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">
      <c r="A231" s="18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">
      <c r="A232" s="18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">
      <c r="A233" s="18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">
      <c r="A234" s="18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">
      <c r="A235" s="18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">
      <c r="A236" s="18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">
      <c r="A237" s="18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">
      <c r="A238" s="18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">
      <c r="A239" s="18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">
      <c r="A240" s="18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">
      <c r="A241" s="18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">
      <c r="A242" s="18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">
      <c r="A243" s="18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">
      <c r="A244" s="18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">
      <c r="A245" s="18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">
      <c r="A246" s="18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">
      <c r="A247" s="18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">
      <c r="A248" s="18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">
      <c r="A249" s="18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">
      <c r="A250" s="18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">
      <c r="A251" s="18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">
      <c r="A252" s="18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">
      <c r="A253" s="18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">
      <c r="A254" s="18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">
      <c r="A255" s="18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">
      <c r="A256" s="18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">
      <c r="A257" s="18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">
      <c r="A258" s="18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">
      <c r="A259" s="18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">
      <c r="A260" s="18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">
      <c r="A261" s="18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">
      <c r="A262" s="18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">
      <c r="A263" s="18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">
      <c r="A264" s="18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">
      <c r="A265" s="18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">
      <c r="A266" s="18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">
      <c r="A267" s="18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">
      <c r="A268" s="18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">
      <c r="A269" s="18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">
      <c r="A270" s="18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">
      <c r="A271" s="18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">
      <c r="A272" s="18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">
      <c r="A273" s="18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">
      <c r="A274" s="18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">
      <c r="A275" s="18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">
      <c r="A276" s="18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">
      <c r="A277" s="18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">
      <c r="A278" s="18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">
      <c r="A279" s="18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">
      <c r="A280" s="18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">
      <c r="A281" s="18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">
      <c r="A282" s="18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">
      <c r="A283" s="18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">
      <c r="A284" s="18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">
      <c r="A285" s="18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">
      <c r="A286" s="18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">
      <c r="A287" s="18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">
      <c r="A288" s="18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">
      <c r="A289" s="18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">
      <c r="A290" s="18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">
      <c r="A291" s="18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">
      <c r="A292" s="18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">
      <c r="A293" s="18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">
      <c r="A294" s="18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">
      <c r="A295" s="18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">
      <c r="A296" s="18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">
      <c r="A297" s="18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">
      <c r="A298" s="18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">
      <c r="A299" s="18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">
      <c r="A300" s="18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">
      <c r="A301" s="18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">
      <c r="A302" s="18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">
      <c r="A303" s="18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">
      <c r="A304" s="18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">
      <c r="A305" s="18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">
      <c r="A306" s="18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">
      <c r="A307" s="18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">
      <c r="A308" s="18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">
      <c r="A309" s="18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">
      <c r="A310" s="18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">
      <c r="A311" s="18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">
      <c r="A312" s="18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">
      <c r="A313" s="18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">
      <c r="A314" s="18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">
      <c r="A315" s="18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">
      <c r="A316" s="18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">
      <c r="A317" s="18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">
      <c r="A318" s="18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">
      <c r="A319" s="18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">
      <c r="A320" s="18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">
      <c r="A321" s="18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">
      <c r="A322" s="18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">
      <c r="A323" s="18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">
      <c r="A324" s="18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">
      <c r="A325" s="18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">
      <c r="A326" s="18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">
      <c r="A327" s="18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">
      <c r="A328" s="18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">
      <c r="A329" s="18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">
      <c r="A330" s="18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">
      <c r="A331" s="18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">
      <c r="A332" s="18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">
      <c r="A333" s="18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">
      <c r="A334" s="18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">
      <c r="A335" s="18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">
      <c r="A336" s="18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">
      <c r="A337" s="18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">
      <c r="A338" s="18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">
      <c r="A339" s="18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">
      <c r="A340" s="18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">
      <c r="A341" s="18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">
      <c r="A342" s="18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">
      <c r="A343" s="18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">
      <c r="A344" s="18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">
      <c r="A345" s="18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">
      <c r="A346" s="18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">
      <c r="A347" s="18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">
      <c r="A348" s="18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">
      <c r="A349" s="18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">
      <c r="A350" s="18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">
      <c r="A351" s="18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">
      <c r="A352" s="18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">
      <c r="A353" s="18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">
      <c r="A354" s="18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">
      <c r="A355" s="18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">
      <c r="A356" s="18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">
      <c r="A357" s="18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">
      <c r="A358" s="18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">
      <c r="A359" s="18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">
      <c r="A360" s="18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">
      <c r="A361" s="18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">
      <c r="A362" s="18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">
      <c r="A363" s="18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">
      <c r="A364" s="18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">
      <c r="A365" s="18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">
      <c r="A366" s="18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">
      <c r="A367" s="18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">
      <c r="A368" s="18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">
      <c r="A369" s="18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">
      <c r="A370" s="18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">
      <c r="A371" s="18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">
      <c r="A372" s="18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">
      <c r="A373" s="18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">
      <c r="A374" s="18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">
      <c r="A375" s="18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">
      <c r="A376" s="18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">
      <c r="A377" s="18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">
      <c r="A378" s="18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">
      <c r="A379" s="18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">
      <c r="A380" s="18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">
      <c r="A381" s="18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">
      <c r="A382" s="18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">
      <c r="A383" s="18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">
      <c r="A384" s="18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">
      <c r="A385" s="18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">
      <c r="A386" s="18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">
      <c r="A387" s="18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">
      <c r="A388" s="18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">
      <c r="A389" s="18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">
      <c r="A390" s="18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">
      <c r="A391" s="18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">
      <c r="A392" s="18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">
      <c r="A393" s="18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">
      <c r="A394" s="18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">
      <c r="A395" s="18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">
      <c r="A396" s="18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">
      <c r="A397" s="18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">
      <c r="A398" s="18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">
      <c r="A399" s="18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">
      <c r="A400" s="18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">
      <c r="A401" s="18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">
      <c r="A402" s="18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">
      <c r="A403" s="18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">
      <c r="A404" s="18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">
      <c r="A405" s="18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">
      <c r="A406" s="18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">
      <c r="A407" s="18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">
      <c r="A408" s="18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">
      <c r="A409" s="18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">
      <c r="A410" s="18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">
      <c r="A411" s="18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">
      <c r="A412" s="18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">
      <c r="A413" s="18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">
      <c r="A414" s="18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">
      <c r="A415" s="18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">
      <c r="A416" s="18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">
      <c r="A417" s="18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">
      <c r="A418" s="18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">
      <c r="A419" s="18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">
      <c r="A420" s="18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">
      <c r="A421" s="18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">
      <c r="A422" s="18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">
      <c r="A423" s="18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">
      <c r="A424" s="18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">
      <c r="A425" s="18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">
      <c r="A426" s="18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">
      <c r="A427" s="18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">
      <c r="A428" s="18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">
      <c r="A429" s="18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">
      <c r="A430" s="18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">
      <c r="A431" s="18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">
      <c r="A432" s="18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">
      <c r="A433" s="18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">
      <c r="A434" s="18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">
      <c r="A435" s="18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">
      <c r="A436" s="18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">
      <c r="A437" s="18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">
      <c r="A438" s="18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">
      <c r="A439" s="18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">
      <c r="A440" s="18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">
      <c r="A441" s="18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">
      <c r="A442" s="18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">
      <c r="A443" s="18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">
      <c r="A444" s="18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">
      <c r="A445" s="18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">
      <c r="A446" s="18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">
      <c r="A447" s="18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">
      <c r="A448" s="18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">
      <c r="A449" s="18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">
      <c r="A450" s="18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">
      <c r="A451" s="18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">
      <c r="A452" s="18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">
      <c r="A453" s="18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">
      <c r="A454" s="18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">
      <c r="A455" s="18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">
      <c r="A456" s="18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">
      <c r="A457" s="18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">
      <c r="A458" s="18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">
      <c r="A459" s="18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">
      <c r="A460" s="18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">
      <c r="A461" s="18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">
      <c r="A462" s="18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">
      <c r="A463" s="18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">
      <c r="A464" s="18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">
      <c r="A465" s="18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">
      <c r="A466" s="18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">
      <c r="A467" s="18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">
      <c r="A468" s="18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">
      <c r="A469" s="18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">
      <c r="A470" s="18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">
      <c r="A471" s="18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">
      <c r="A472" s="18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">
      <c r="A473" s="18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">
      <c r="A474" s="18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">
      <c r="A475" s="18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">
      <c r="A476" s="18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">
      <c r="A477" s="18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">
      <c r="A478" s="18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">
      <c r="A479" s="18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">
      <c r="A480" s="18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">
      <c r="A481" s="18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">
      <c r="A482" s="18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">
      <c r="A483" s="18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">
      <c r="A484" s="18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">
      <c r="A485" s="18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">
      <c r="A486" s="18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">
      <c r="A487" s="18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">
      <c r="A488" s="18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">
      <c r="A489" s="18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">
      <c r="A490" s="18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">
      <c r="A491" s="18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">
      <c r="A492" s="18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">
      <c r="A493" s="18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">
      <c r="A494" s="18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">
      <c r="A495" s="18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">
      <c r="A496" s="18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">
      <c r="A497" s="18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">
      <c r="A498" s="18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">
      <c r="A499" s="18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">
      <c r="A500" s="18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">
      <c r="A501" s="18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">
      <c r="A502" s="18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">
      <c r="A503" s="18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">
      <c r="A504" s="18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">
      <c r="A505" s="18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">
      <c r="A506" s="18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">
      <c r="A507" s="18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">
      <c r="A508" s="18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">
      <c r="A509" s="18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">
      <c r="A510" s="18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">
      <c r="A511" s="18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">
      <c r="A512" s="18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">
      <c r="A513" s="18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">
      <c r="A514" s="18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">
      <c r="A515" s="18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">
      <c r="A516" s="18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">
      <c r="A517" s="18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">
      <c r="A518" s="18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">
      <c r="A519" s="18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">
      <c r="A520" s="18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">
      <c r="A521" s="18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">
      <c r="A522" s="18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">
      <c r="A523" s="18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">
      <c r="A524" s="18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">
      <c r="A525" s="18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">
      <c r="A526" s="18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">
      <c r="A527" s="18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">
      <c r="A528" s="18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">
      <c r="A529" s="18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">
      <c r="A530" s="18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">
      <c r="A531" s="18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">
      <c r="A532" s="18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">
      <c r="A533" s="18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">
      <c r="A534" s="18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">
      <c r="A535" s="18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">
      <c r="A536" s="18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">
      <c r="A537" s="18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">
      <c r="A538" s="18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">
      <c r="A539" s="18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">
      <c r="A540" s="18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">
      <c r="A541" s="18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">
      <c r="A542" s="18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">
      <c r="A543" s="18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">
      <c r="A544" s="18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">
      <c r="A545" s="18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">
      <c r="A546" s="18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">
      <c r="A547" s="18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">
      <c r="A548" s="18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">
      <c r="A549" s="18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">
      <c r="A550" s="18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">
      <c r="A551" s="18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">
      <c r="A552" s="18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">
      <c r="A553" s="18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">
      <c r="A554" s="18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">
      <c r="A555" s="18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">
      <c r="A556" s="18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">
      <c r="A557" s="18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">
      <c r="A558" s="18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">
      <c r="A559" s="18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">
      <c r="A560" s="18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">
      <c r="A561" s="18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">
      <c r="A562" s="18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">
      <c r="A563" s="18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">
      <c r="A564" s="18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">
      <c r="A565" s="18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">
      <c r="A566" s="18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">
      <c r="A567" s="18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">
      <c r="A568" s="18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">
      <c r="A569" s="18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">
      <c r="A570" s="18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">
      <c r="A571" s="18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">
      <c r="A572" s="18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">
      <c r="A573" s="18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">
      <c r="A574" s="18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">
      <c r="A575" s="18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">
      <c r="A576" s="18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">
      <c r="A577" s="18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">
      <c r="A578" s="18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">
      <c r="A579" s="18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">
      <c r="A580" s="18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">
      <c r="A581" s="18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">
      <c r="A582" s="18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">
      <c r="A583" s="18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">
      <c r="A584" s="18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">
      <c r="A585" s="18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">
      <c r="A586" s="18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">
      <c r="A587" s="18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">
      <c r="A588" s="18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">
      <c r="A589" s="18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">
      <c r="A590" s="18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">
      <c r="A591" s="18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">
      <c r="A592" s="18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">
      <c r="A593" s="18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">
      <c r="A594" s="18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">
      <c r="A595" s="18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">
      <c r="A596" s="18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">
      <c r="A597" s="18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">
      <c r="A598" s="18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">
      <c r="A599" s="18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">
      <c r="A600" s="18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">
      <c r="A601" s="18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">
      <c r="A602" s="18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">
      <c r="A603" s="18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">
      <c r="A604" s="18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">
      <c r="A605" s="18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">
      <c r="A606" s="18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">
      <c r="A607" s="18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">
      <c r="A608" s="18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">
      <c r="A609" s="18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">
      <c r="A610" s="18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">
      <c r="A611" s="18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">
      <c r="A612" s="18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">
      <c r="A613" s="18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">
      <c r="A614" s="18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">
      <c r="A615" s="18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">
      <c r="A616" s="18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">
      <c r="A617" s="18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">
      <c r="A618" s="18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">
      <c r="A619" s="18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">
      <c r="A620" s="18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">
      <c r="A621" s="18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">
      <c r="A622" s="18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">
      <c r="A623" s="18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">
      <c r="A624" s="18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">
      <c r="A625" s="18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">
      <c r="A626" s="18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">
      <c r="A627" s="18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">
      <c r="A628" s="18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">
      <c r="A629" s="18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">
      <c r="A630" s="18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">
      <c r="A631" s="18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">
      <c r="A632" s="18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">
      <c r="A633" s="18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">
      <c r="A634" s="18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">
      <c r="A635" s="18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">
      <c r="A636" s="18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">
      <c r="A637" s="18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">
      <c r="A638" s="18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">
      <c r="A639" s="18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">
      <c r="A640" s="18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">
      <c r="A641" s="18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">
      <c r="A642" s="18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">
      <c r="A643" s="18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">
      <c r="A644" s="18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">
      <c r="A645" s="18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">
      <c r="A646" s="18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">
      <c r="A647" s="18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">
      <c r="A648" s="18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">
      <c r="A649" s="18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">
      <c r="A650" s="18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">
      <c r="A651" s="18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">
      <c r="A652" s="18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">
      <c r="A653" s="18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">
      <c r="A654" s="18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">
      <c r="A655" s="18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">
      <c r="A656" s="18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">
      <c r="A657" s="18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">
      <c r="A658" s="18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">
      <c r="A659" s="18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">
      <c r="A660" s="18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">
      <c r="A661" s="18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">
      <c r="A662" s="18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">
      <c r="A663" s="18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">
      <c r="A664" s="18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">
      <c r="A665" s="18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">
      <c r="A666" s="18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">
      <c r="A667" s="18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">
      <c r="A668" s="18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">
      <c r="A669" s="18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">
      <c r="A670" s="18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">
      <c r="A671" s="18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">
      <c r="A672" s="18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">
      <c r="A673" s="18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">
      <c r="A674" s="18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">
      <c r="A675" s="18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">
      <c r="A676" s="18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">
      <c r="A677" s="18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">
      <c r="A678" s="18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">
      <c r="A679" s="18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">
      <c r="A680" s="18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">
      <c r="A681" s="18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">
      <c r="A682" s="18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">
      <c r="A683" s="18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">
      <c r="A684" s="18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">
      <c r="A685" s="18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">
      <c r="A686" s="18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">
      <c r="A687" s="18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">
      <c r="A688" s="18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">
      <c r="A689" s="18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">
      <c r="A690" s="18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">
      <c r="A691" s="18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">
      <c r="A692" s="18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">
      <c r="A693" s="18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">
      <c r="A694" s="18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">
      <c r="A695" s="18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">
      <c r="A696" s="18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">
      <c r="A697" s="18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">
      <c r="A698" s="18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">
      <c r="A699" s="18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">
      <c r="A700" s="18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">
      <c r="A701" s="18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">
      <c r="A702" s="18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">
      <c r="A703" s="18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">
      <c r="A704" s="18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">
      <c r="A705" s="18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">
      <c r="A706" s="18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">
      <c r="A707" s="18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">
      <c r="A708" s="18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">
      <c r="A709" s="18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">
      <c r="A710" s="18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">
      <c r="A711" s="18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">
      <c r="A712" s="18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">
      <c r="A713" s="18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">
      <c r="A714" s="18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">
      <c r="A715" s="18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">
      <c r="A716" s="18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">
      <c r="A717" s="18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">
      <c r="A718" s="18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">
      <c r="A719" s="18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">
      <c r="A720" s="18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">
      <c r="A721" s="18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">
      <c r="A722" s="18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">
      <c r="A723" s="18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">
      <c r="A724" s="18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">
      <c r="A725" s="18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">
      <c r="A726" s="18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">
      <c r="A727" s="18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">
      <c r="A728" s="18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">
      <c r="A729" s="18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">
      <c r="A730" s="18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">
      <c r="A731" s="18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">
      <c r="A732" s="18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">
      <c r="A733" s="18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">
      <c r="A734" s="18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">
      <c r="A735" s="18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">
      <c r="A736" s="18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">
      <c r="A737" s="18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">
      <c r="A738" s="18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">
      <c r="A739" s="18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">
      <c r="A740" s="18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">
      <c r="A741" s="18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">
      <c r="A742" s="18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">
      <c r="A743" s="18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">
      <c r="A744" s="18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">
      <c r="A745" s="18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">
      <c r="A746" s="18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">
      <c r="A747" s="18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">
      <c r="A748" s="18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">
      <c r="A749" s="18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">
      <c r="A750" s="18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">
      <c r="A751" s="18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">
      <c r="A752" s="18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">
      <c r="A753" s="18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">
      <c r="A754" s="18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">
      <c r="A755" s="18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">
      <c r="A756" s="18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">
      <c r="A757" s="18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">
      <c r="A758" s="18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">
      <c r="A759" s="18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">
      <c r="A760" s="18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">
      <c r="A761" s="18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">
      <c r="A762" s="18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">
      <c r="A763" s="18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">
      <c r="A764" s="18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">
      <c r="A765" s="18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">
      <c r="A766" s="18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">
      <c r="A767" s="18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">
      <c r="A768" s="18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">
      <c r="A769" s="18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">
      <c r="A770" s="18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">
      <c r="A771" s="18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">
      <c r="A772" s="18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">
      <c r="A773" s="18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">
      <c r="A774" s="18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">
      <c r="A775" s="18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">
      <c r="A776" s="18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">
      <c r="A777" s="18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">
      <c r="A778" s="18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">
      <c r="A779" s="18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">
      <c r="A780" s="18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">
      <c r="A781" s="18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">
      <c r="A782" s="18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">
      <c r="A783" s="18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">
      <c r="A784" s="18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">
      <c r="A785" s="18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">
      <c r="A786" s="18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">
      <c r="A787" s="18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">
      <c r="A788" s="18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">
      <c r="A789" s="18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">
      <c r="A790" s="18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">
      <c r="A791" s="18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">
      <c r="A792" s="18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">
      <c r="A793" s="18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">
      <c r="A794" s="18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">
      <c r="A795" s="18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">
      <c r="A796" s="18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">
      <c r="A797" s="18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">
      <c r="A798" s="18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">
      <c r="A799" s="18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">
      <c r="A800" s="18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">
      <c r="A801" s="18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">
      <c r="A802" s="18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">
      <c r="A803" s="18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">
      <c r="A804" s="18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">
      <c r="A805" s="18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">
      <c r="A806" s="18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">
      <c r="A807" s="18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">
      <c r="A808" s="18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">
      <c r="A809" s="18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">
      <c r="A810" s="18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">
      <c r="A811" s="18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">
      <c r="A812" s="18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">
      <c r="A813" s="18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">
      <c r="A814" s="18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">
      <c r="A815" s="18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">
      <c r="A816" s="18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">
      <c r="A817" s="18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">
      <c r="A818" s="18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">
      <c r="A819" s="18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">
      <c r="A820" s="18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">
      <c r="A821" s="18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">
      <c r="A822" s="18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">
      <c r="A823" s="18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">
      <c r="A824" s="18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">
      <c r="A825" s="18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">
      <c r="A826" s="18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">
      <c r="A827" s="18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">
      <c r="A828" s="18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">
      <c r="A829" s="18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">
      <c r="A830" s="18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">
      <c r="A831" s="18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">
      <c r="A832" s="18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">
      <c r="A833" s="18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">
      <c r="A834" s="18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">
      <c r="A835" s="18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">
      <c r="A836" s="18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">
      <c r="A837" s="18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">
      <c r="A838" s="18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">
      <c r="A839" s="18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">
      <c r="A840" s="18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">
      <c r="A841" s="18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">
      <c r="A842" s="18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">
      <c r="A843" s="18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">
      <c r="A844" s="18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">
      <c r="A845" s="18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">
      <c r="A846" s="18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">
      <c r="A847" s="18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">
      <c r="A848" s="18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">
      <c r="A849" s="18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">
      <c r="A850" s="18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">
      <c r="A851" s="18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">
      <c r="A852" s="18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">
      <c r="A853" s="18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">
      <c r="A854" s="18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">
      <c r="A855" s="18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">
      <c r="A856" s="18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">
      <c r="A857" s="18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">
      <c r="A858" s="18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">
      <c r="A859" s="18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">
      <c r="A860" s="18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">
      <c r="A861" s="18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">
      <c r="A862" s="18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">
      <c r="A863" s="18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">
      <c r="A864" s="18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">
      <c r="A865" s="18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">
      <c r="A866" s="18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">
      <c r="A867" s="18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">
      <c r="A868" s="18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">
      <c r="A869" s="18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">
      <c r="A870" s="18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">
      <c r="A871" s="18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">
      <c r="A872" s="18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">
      <c r="A873" s="18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">
      <c r="A874" s="18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">
      <c r="A875" s="18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">
      <c r="A876" s="18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">
      <c r="A877" s="18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">
      <c r="A878" s="18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">
      <c r="A879" s="18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">
      <c r="A880" s="18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">
      <c r="A881" s="18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">
      <c r="A882" s="18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">
      <c r="A883" s="18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">
      <c r="A884" s="18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">
      <c r="A885" s="18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">
      <c r="A886" s="18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">
      <c r="A887" s="18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">
      <c r="A888" s="18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">
      <c r="A889" s="18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">
      <c r="A890" s="18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">
      <c r="A891" s="18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">
      <c r="A892" s="18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">
      <c r="A893" s="18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">
      <c r="A894" s="18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">
      <c r="A895" s="18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">
      <c r="A896" s="18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">
      <c r="A897" s="18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">
      <c r="A898" s="18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">
      <c r="A899" s="18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">
      <c r="A900" s="18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">
      <c r="A901" s="18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">
      <c r="A902" s="18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">
      <c r="A903" s="18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">
      <c r="A904" s="18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">
      <c r="A905" s="18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">
      <c r="A906" s="18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">
      <c r="A907" s="18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">
      <c r="A908" s="18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">
      <c r="A909" s="18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">
      <c r="A910" s="18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">
      <c r="A911" s="18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">
      <c r="A912" s="18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">
      <c r="A913" s="18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">
      <c r="A914" s="18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">
      <c r="A915" s="18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">
      <c r="A916" s="18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">
      <c r="A917" s="18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">
      <c r="A918" s="18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">
      <c r="A919" s="18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">
      <c r="A920" s="18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">
      <c r="A921" s="18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">
      <c r="A922" s="18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">
      <c r="A923" s="18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">
      <c r="A924" s="18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">
      <c r="A925" s="18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">
      <c r="A926" s="18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">
      <c r="A927" s="18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">
      <c r="A928" s="18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">
      <c r="A929" s="18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">
      <c r="A930" s="18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">
      <c r="A931" s="18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">
      <c r="A932" s="18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">
      <c r="A933" s="18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">
      <c r="A934" s="18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">
      <c r="A935" s="18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">
      <c r="A936" s="18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">
      <c r="A937" s="18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">
      <c r="A938" s="18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">
      <c r="A939" s="18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">
      <c r="A940" s="18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">
      <c r="A941" s="18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">
      <c r="A942" s="18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">
      <c r="A943" s="18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">
      <c r="A944" s="18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">
      <c r="A945" s="18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">
      <c r="A946" s="18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">
      <c r="A947" s="18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">
      <c r="A948" s="18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">
      <c r="A949" s="18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">
      <c r="A950" s="18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">
      <c r="A951" s="18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">
      <c r="A952" s="18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">
      <c r="A953" s="18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">
      <c r="A954" s="18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">
      <c r="A955" s="18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">
      <c r="A956" s="18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">
      <c r="A957" s="18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">
      <c r="A958" s="18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">
      <c r="A959" s="18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">
      <c r="A960" s="18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">
      <c r="A961" s="18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">
      <c r="A962" s="18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">
      <c r="A963" s="18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">
      <c r="A964" s="18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">
      <c r="A965" s="18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">
      <c r="A966" s="18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">
      <c r="A967" s="18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">
      <c r="A968" s="18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">
      <c r="A969" s="18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">
      <c r="A970" s="18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">
      <c r="A971" s="18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">
      <c r="A972" s="18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">
      <c r="A973" s="18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">
      <c r="A974" s="18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">
      <c r="A975" s="18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">
      <c r="A976" s="18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">
      <c r="A977" s="18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">
      <c r="A978" s="18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">
      <c r="A979" s="18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">
      <c r="A980" s="18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">
      <c r="A981" s="18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">
      <c r="A982" s="18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">
      <c r="A983" s="18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">
      <c r="A984" s="18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">
      <c r="A985" s="18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">
      <c r="A986" s="18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">
      <c r="A987" s="18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">
      <c r="A988" s="18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">
      <c r="A989" s="18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">
      <c r="A990" s="18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">
      <c r="A991" s="18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">
      <c r="A992" s="18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">
      <c r="A993" s="18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">
      <c r="A994" s="18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">
      <c r="A995" s="18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">
      <c r="A996" s="18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">
      <c r="A997" s="18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">
      <c r="A998" s="18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">
      <c r="A999" s="18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3">
      <c r="A1000" s="18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C5:C27">
    <cfRule type="cellIs" dxfId="2" priority="1" operator="equal">
      <formula>"Review Later"</formula>
    </cfRule>
    <cfRule type="cellIs" dxfId="1" priority="2" operator="equal">
      <formula>"Done but needs practice"</formula>
    </cfRule>
    <cfRule type="cellIs" dxfId="0" priority="3" operator="equal">
      <formula>"Done &amp; Understood"</formula>
    </cfRule>
  </conditionalFormatting>
  <dataValidations count="1">
    <dataValidation type="list" allowBlank="1" showErrorMessage="1" sqref="C4:C27" xr:uid="{00000000-0002-0000-0000-000000000000}">
      <formula1>$G$5:$G$8</formula1>
    </dataValidation>
  </dataValidations>
  <hyperlinks>
    <hyperlink ref="A34" r:id="rId1" xr:uid="{00000000-0004-0000-0000-000000000000}"/>
    <hyperlink ref="A35" r:id="rId2" xr:uid="{00000000-0004-0000-0000-000001000000}"/>
    <hyperlink ref="A36" r:id="rId3" xr:uid="{00000000-0004-0000-0000-000002000000}"/>
  </hyperlinks>
  <printOptions horizontalCentered="1"/>
  <pageMargins left="0.25" right="0.25" top="0.75" bottom="0.75" header="0" footer="0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10FF-3A0E-4B02-BEFC-E1E15F45A4D9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1" width="22.5546875" customWidth="1"/>
    <col min="2" max="2" width="17.109375" customWidth="1"/>
    <col min="3" max="9" width="8.6640625" customWidth="1"/>
    <col min="10" max="10" width="22.44140625" customWidth="1"/>
    <col min="11" max="26" width="8.6640625" customWidth="1"/>
  </cols>
  <sheetData>
    <row r="1" spans="1:26" ht="21" x14ac:dyDescent="0.3">
      <c r="A1" s="21" t="s">
        <v>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4" x14ac:dyDescent="0.3">
      <c r="A2" s="22" t="s">
        <v>72</v>
      </c>
    </row>
    <row r="4" spans="1:26" ht="14.4" x14ac:dyDescent="0.3">
      <c r="A4" s="23" t="s">
        <v>73</v>
      </c>
      <c r="B4" s="23">
        <v>2020</v>
      </c>
      <c r="C4" s="23">
        <v>2021</v>
      </c>
      <c r="D4" s="23">
        <v>2022</v>
      </c>
      <c r="E4" s="23">
        <v>2023</v>
      </c>
      <c r="J4" s="24" t="s">
        <v>74</v>
      </c>
    </row>
    <row r="5" spans="1:26" ht="14.4" x14ac:dyDescent="0.3">
      <c r="A5" s="25" t="s">
        <v>75</v>
      </c>
      <c r="B5" s="26">
        <v>50000</v>
      </c>
      <c r="C5" s="26">
        <f t="shared" ref="C5:E5" si="0">B5*1.1</f>
        <v>55000.000000000007</v>
      </c>
      <c r="D5" s="26">
        <f t="shared" si="0"/>
        <v>60500.000000000015</v>
      </c>
      <c r="E5" s="26">
        <f t="shared" si="0"/>
        <v>66550.000000000015</v>
      </c>
      <c r="J5" s="22" t="s">
        <v>76</v>
      </c>
    </row>
    <row r="6" spans="1:26" ht="14.4" x14ac:dyDescent="0.3">
      <c r="A6" s="25" t="s">
        <v>77</v>
      </c>
      <c r="B6" s="26">
        <v>40000</v>
      </c>
      <c r="C6" s="26">
        <f t="shared" ref="C6:E6" si="1">B6*1.1</f>
        <v>44000</v>
      </c>
      <c r="D6" s="26">
        <f t="shared" si="1"/>
        <v>48400.000000000007</v>
      </c>
      <c r="E6" s="26">
        <f t="shared" si="1"/>
        <v>53240.000000000015</v>
      </c>
      <c r="J6" s="22" t="s">
        <v>78</v>
      </c>
    </row>
    <row r="7" spans="1:26" ht="14.4" x14ac:dyDescent="0.3">
      <c r="A7" s="25" t="s">
        <v>79</v>
      </c>
      <c r="B7" s="26">
        <v>25000</v>
      </c>
      <c r="C7" s="26">
        <f t="shared" ref="C7:E7" si="2">B7*1.1</f>
        <v>27500.000000000004</v>
      </c>
      <c r="D7" s="26">
        <f t="shared" si="2"/>
        <v>30250.000000000007</v>
      </c>
      <c r="E7" s="26">
        <f t="shared" si="2"/>
        <v>33275.000000000007</v>
      </c>
      <c r="J7" s="22" t="s">
        <v>80</v>
      </c>
    </row>
    <row r="8" spans="1:26" ht="14.4" x14ac:dyDescent="0.3">
      <c r="A8" s="25" t="s">
        <v>81</v>
      </c>
      <c r="B8" s="26">
        <v>15000</v>
      </c>
      <c r="C8" s="26">
        <f t="shared" ref="C8:E8" si="3">B8*1.1</f>
        <v>16500</v>
      </c>
      <c r="D8" s="26">
        <f t="shared" si="3"/>
        <v>18150</v>
      </c>
      <c r="E8" s="26">
        <f t="shared" si="3"/>
        <v>19965</v>
      </c>
      <c r="J8" s="22" t="s">
        <v>82</v>
      </c>
    </row>
    <row r="9" spans="1:26" ht="14.4" x14ac:dyDescent="0.3">
      <c r="A9" s="25" t="s">
        <v>83</v>
      </c>
      <c r="B9" s="26">
        <v>70000</v>
      </c>
      <c r="C9" s="26">
        <f t="shared" ref="C9:E9" si="4">B9*1.1</f>
        <v>77000</v>
      </c>
      <c r="D9" s="26">
        <f t="shared" si="4"/>
        <v>84700</v>
      </c>
      <c r="E9" s="26">
        <f t="shared" si="4"/>
        <v>93170.000000000015</v>
      </c>
    </row>
    <row r="10" spans="1:26" ht="14.4" x14ac:dyDescent="0.3">
      <c r="A10" s="27" t="s">
        <v>84</v>
      </c>
      <c r="B10" s="28">
        <f t="shared" ref="B10:E10" si="5">SUM(B5:B9)</f>
        <v>200000</v>
      </c>
      <c r="C10" s="28">
        <f t="shared" si="5"/>
        <v>220000</v>
      </c>
      <c r="D10" s="28">
        <f t="shared" si="5"/>
        <v>242000.00000000003</v>
      </c>
      <c r="E10" s="28">
        <f t="shared" si="5"/>
        <v>266200.00000000006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43" customWidth="1"/>
    <col min="3" max="3" width="18.44140625" customWidth="1"/>
    <col min="4" max="4" width="39" customWidth="1"/>
    <col min="5" max="26" width="8.6640625" customWidth="1"/>
  </cols>
  <sheetData>
    <row r="1" spans="1:26" ht="21" customHeight="1" x14ac:dyDescent="0.3">
      <c r="A1" s="29" t="s">
        <v>24</v>
      </c>
      <c r="B1" s="30"/>
      <c r="C1" s="30"/>
      <c r="D1" s="30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3" spans="1:26" ht="14.4" x14ac:dyDescent="0.3">
      <c r="A3" s="31" t="s">
        <v>1</v>
      </c>
      <c r="B3" s="23" t="s">
        <v>85</v>
      </c>
      <c r="C3" s="31" t="s">
        <v>86</v>
      </c>
      <c r="D3" s="23" t="s">
        <v>87</v>
      </c>
    </row>
    <row r="4" spans="1:26" ht="14.4" x14ac:dyDescent="0.3">
      <c r="A4" s="32">
        <v>1</v>
      </c>
      <c r="B4" s="25" t="s">
        <v>88</v>
      </c>
      <c r="C4" s="32" t="s">
        <v>89</v>
      </c>
      <c r="D4" s="25" t="s">
        <v>90</v>
      </c>
      <c r="H4" s="22" t="s">
        <v>25</v>
      </c>
    </row>
    <row r="5" spans="1:26" ht="14.4" x14ac:dyDescent="0.3">
      <c r="A5" s="32">
        <v>2</v>
      </c>
      <c r="B5" s="25" t="s">
        <v>91</v>
      </c>
      <c r="C5" s="32" t="s">
        <v>89</v>
      </c>
      <c r="D5" s="25" t="s">
        <v>92</v>
      </c>
    </row>
    <row r="6" spans="1:26" ht="14.4" x14ac:dyDescent="0.3">
      <c r="A6" s="32">
        <v>3</v>
      </c>
      <c r="B6" s="25" t="s">
        <v>93</v>
      </c>
      <c r="C6" s="32" t="s">
        <v>89</v>
      </c>
      <c r="D6" s="25" t="s">
        <v>94</v>
      </c>
    </row>
    <row r="7" spans="1:26" ht="14.4" x14ac:dyDescent="0.3">
      <c r="A7" s="32">
        <v>4</v>
      </c>
      <c r="B7" s="25" t="s">
        <v>95</v>
      </c>
      <c r="C7" s="32" t="s">
        <v>89</v>
      </c>
      <c r="D7" s="25" t="s">
        <v>96</v>
      </c>
    </row>
    <row r="8" spans="1:26" ht="14.4" x14ac:dyDescent="0.3">
      <c r="A8" s="32">
        <v>5</v>
      </c>
      <c r="B8" s="25" t="s">
        <v>97</v>
      </c>
      <c r="C8" s="32" t="s">
        <v>89</v>
      </c>
      <c r="D8" s="25" t="s">
        <v>98</v>
      </c>
    </row>
    <row r="9" spans="1:26" ht="14.4" x14ac:dyDescent="0.3">
      <c r="A9" s="32">
        <v>6</v>
      </c>
      <c r="B9" s="25" t="s">
        <v>99</v>
      </c>
      <c r="C9" s="32" t="s">
        <v>89</v>
      </c>
      <c r="D9" s="25" t="s">
        <v>100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/>
  </sheetViews>
  <sheetFormatPr defaultColWidth="14.44140625" defaultRowHeight="15" customHeight="1" x14ac:dyDescent="0.3"/>
  <cols>
    <col min="1" max="1" width="11.44140625" customWidth="1"/>
    <col min="2" max="2" width="31.109375" customWidth="1"/>
    <col min="3" max="3" width="16.44140625" customWidth="1"/>
    <col min="4" max="4" width="22" customWidth="1"/>
    <col min="5" max="5" width="24.33203125" customWidth="1"/>
    <col min="6" max="7" width="22" customWidth="1"/>
    <col min="8" max="26" width="8.6640625" customWidth="1"/>
  </cols>
  <sheetData>
    <row r="1" spans="1:7" ht="31.2" x14ac:dyDescent="0.6">
      <c r="A1" s="33" t="s">
        <v>101</v>
      </c>
    </row>
    <row r="2" spans="1:7" ht="18" x14ac:dyDescent="0.35">
      <c r="A2" s="34" t="s">
        <v>102</v>
      </c>
    </row>
    <row r="4" spans="1:7" ht="17.25" customHeight="1" x14ac:dyDescent="0.3">
      <c r="A4" s="35" t="s">
        <v>103</v>
      </c>
      <c r="B4" s="35" t="s">
        <v>104</v>
      </c>
      <c r="C4" s="36" t="s">
        <v>105</v>
      </c>
      <c r="D4" s="35" t="s">
        <v>106</v>
      </c>
      <c r="E4" s="35" t="s">
        <v>107</v>
      </c>
      <c r="F4" s="36" t="s">
        <v>108</v>
      </c>
      <c r="G4" s="36" t="s">
        <v>109</v>
      </c>
    </row>
    <row r="5" spans="1:7" ht="14.4" x14ac:dyDescent="0.3">
      <c r="A5" s="32">
        <v>10026</v>
      </c>
      <c r="B5" s="25" t="s">
        <v>110</v>
      </c>
      <c r="C5" s="37">
        <v>40729</v>
      </c>
      <c r="D5" s="25" t="s">
        <v>111</v>
      </c>
      <c r="E5" s="25" t="s">
        <v>112</v>
      </c>
      <c r="F5" s="38">
        <v>62506</v>
      </c>
      <c r="G5" s="38">
        <f t="shared" ref="G5:G19" si="0">F5*0.1</f>
        <v>6250.6</v>
      </c>
    </row>
    <row r="6" spans="1:7" ht="14.4" x14ac:dyDescent="0.3">
      <c r="A6" s="32">
        <v>10088</v>
      </c>
      <c r="B6" s="25" t="s">
        <v>113</v>
      </c>
      <c r="C6" s="37">
        <v>39454</v>
      </c>
      <c r="D6" s="25" t="s">
        <v>111</v>
      </c>
      <c r="E6" s="25" t="s">
        <v>112</v>
      </c>
      <c r="F6" s="38">
        <v>64991</v>
      </c>
      <c r="G6" s="38">
        <f t="shared" si="0"/>
        <v>6499.1</v>
      </c>
    </row>
    <row r="7" spans="1:7" ht="14.4" x14ac:dyDescent="0.3">
      <c r="A7" s="32">
        <v>10002</v>
      </c>
      <c r="B7" s="25" t="s">
        <v>114</v>
      </c>
      <c r="C7" s="37">
        <v>40917</v>
      </c>
      <c r="D7" s="25" t="s">
        <v>111</v>
      </c>
      <c r="E7" s="25" t="s">
        <v>112</v>
      </c>
      <c r="F7" s="38">
        <v>57568</v>
      </c>
      <c r="G7" s="38">
        <f t="shared" si="0"/>
        <v>5756.8</v>
      </c>
    </row>
    <row r="8" spans="1:7" ht="14.4" x14ac:dyDescent="0.3">
      <c r="A8" s="32">
        <v>10194</v>
      </c>
      <c r="B8" s="25" t="s">
        <v>115</v>
      </c>
      <c r="C8" s="37">
        <v>41953</v>
      </c>
      <c r="D8" s="25" t="s">
        <v>111</v>
      </c>
      <c r="E8" s="25" t="s">
        <v>112</v>
      </c>
      <c r="F8" s="38">
        <v>95660</v>
      </c>
      <c r="G8" s="38">
        <f t="shared" si="0"/>
        <v>9566</v>
      </c>
    </row>
    <row r="9" spans="1:7" ht="14.4" x14ac:dyDescent="0.3">
      <c r="A9" s="32">
        <v>10062</v>
      </c>
      <c r="B9" s="25" t="s">
        <v>116</v>
      </c>
      <c r="C9" s="37">
        <v>41547</v>
      </c>
      <c r="D9" s="25" t="s">
        <v>111</v>
      </c>
      <c r="E9" s="25" t="s">
        <v>112</v>
      </c>
      <c r="F9" s="38">
        <v>59365</v>
      </c>
      <c r="G9" s="38">
        <f t="shared" si="0"/>
        <v>5936.5</v>
      </c>
    </row>
    <row r="10" spans="1:7" ht="14.4" x14ac:dyDescent="0.3">
      <c r="A10" s="32">
        <v>10114</v>
      </c>
      <c r="B10" s="25" t="s">
        <v>117</v>
      </c>
      <c r="C10" s="37">
        <v>40000</v>
      </c>
      <c r="D10" s="25" t="s">
        <v>111</v>
      </c>
      <c r="E10" s="25" t="s">
        <v>112</v>
      </c>
      <c r="F10" s="38">
        <v>47837</v>
      </c>
      <c r="G10" s="38">
        <f t="shared" si="0"/>
        <v>4783.7</v>
      </c>
    </row>
    <row r="11" spans="1:7" ht="14.4" x14ac:dyDescent="0.3">
      <c r="A11" s="32">
        <v>10250</v>
      </c>
      <c r="B11" s="25" t="s">
        <v>118</v>
      </c>
      <c r="C11" s="37">
        <v>42009</v>
      </c>
      <c r="D11" s="25" t="s">
        <v>111</v>
      </c>
      <c r="E11" s="25" t="s">
        <v>112</v>
      </c>
      <c r="F11" s="38">
        <v>50178</v>
      </c>
      <c r="G11" s="38">
        <f t="shared" si="0"/>
        <v>5017.8</v>
      </c>
    </row>
    <row r="12" spans="1:7" ht="14.4" x14ac:dyDescent="0.3">
      <c r="A12" s="32">
        <v>10012</v>
      </c>
      <c r="B12" s="25" t="s">
        <v>119</v>
      </c>
      <c r="C12" s="37">
        <v>41953</v>
      </c>
      <c r="D12" s="25" t="s">
        <v>111</v>
      </c>
      <c r="E12" s="25" t="s">
        <v>112</v>
      </c>
      <c r="F12" s="38">
        <v>92328</v>
      </c>
      <c r="G12" s="38">
        <f t="shared" si="0"/>
        <v>9232.8000000000011</v>
      </c>
    </row>
    <row r="13" spans="1:7" ht="14.4" x14ac:dyDescent="0.3">
      <c r="A13" s="32">
        <v>10265</v>
      </c>
      <c r="B13" s="25" t="s">
        <v>120</v>
      </c>
      <c r="C13" s="37">
        <v>40959</v>
      </c>
      <c r="D13" s="25" t="s">
        <v>111</v>
      </c>
      <c r="E13" s="25" t="s">
        <v>112</v>
      </c>
      <c r="F13" s="38">
        <v>58709</v>
      </c>
      <c r="G13" s="38">
        <f t="shared" si="0"/>
        <v>5870.9000000000005</v>
      </c>
    </row>
    <row r="14" spans="1:7" ht="14.4" x14ac:dyDescent="0.3">
      <c r="A14" s="32">
        <v>10023</v>
      </c>
      <c r="B14" s="25" t="s">
        <v>121</v>
      </c>
      <c r="C14" s="37">
        <v>42572</v>
      </c>
      <c r="D14" s="25" t="s">
        <v>111</v>
      </c>
      <c r="E14" s="25" t="s">
        <v>112</v>
      </c>
      <c r="F14" s="38">
        <v>70131</v>
      </c>
      <c r="G14" s="38">
        <f t="shared" si="0"/>
        <v>7013.1</v>
      </c>
    </row>
    <row r="15" spans="1:7" ht="14.4" x14ac:dyDescent="0.3">
      <c r="A15" s="32">
        <v>10055</v>
      </c>
      <c r="B15" s="25" t="s">
        <v>122</v>
      </c>
      <c r="C15" s="37">
        <v>40637</v>
      </c>
      <c r="D15" s="25" t="s">
        <v>111</v>
      </c>
      <c r="E15" s="25" t="s">
        <v>112</v>
      </c>
      <c r="F15" s="38">
        <v>59026</v>
      </c>
      <c r="G15" s="38">
        <f t="shared" si="0"/>
        <v>5902.6</v>
      </c>
    </row>
    <row r="16" spans="1:7" ht="14.4" x14ac:dyDescent="0.3">
      <c r="A16" s="32">
        <v>10277</v>
      </c>
      <c r="B16" s="25" t="s">
        <v>123</v>
      </c>
      <c r="C16" s="37">
        <v>41463</v>
      </c>
      <c r="D16" s="25" t="s">
        <v>111</v>
      </c>
      <c r="E16" s="25" t="s">
        <v>112</v>
      </c>
      <c r="F16" s="38">
        <v>53250</v>
      </c>
      <c r="G16" s="38">
        <f t="shared" si="0"/>
        <v>5325</v>
      </c>
    </row>
    <row r="17" spans="1:7" ht="14.4" x14ac:dyDescent="0.3">
      <c r="A17" s="32">
        <v>10046</v>
      </c>
      <c r="B17" s="25" t="s">
        <v>124</v>
      </c>
      <c r="C17" s="37">
        <v>41001</v>
      </c>
      <c r="D17" s="25" t="s">
        <v>111</v>
      </c>
      <c r="E17" s="25" t="s">
        <v>112</v>
      </c>
      <c r="F17" s="38">
        <v>51044</v>
      </c>
      <c r="G17" s="38">
        <f t="shared" si="0"/>
        <v>5104.4000000000005</v>
      </c>
    </row>
    <row r="18" spans="1:7" ht="14.4" x14ac:dyDescent="0.3">
      <c r="A18" s="32">
        <v>10226</v>
      </c>
      <c r="B18" s="25" t="s">
        <v>125</v>
      </c>
      <c r="C18" s="37">
        <v>41505</v>
      </c>
      <c r="D18" s="25" t="s">
        <v>111</v>
      </c>
      <c r="E18" s="25" t="s">
        <v>112</v>
      </c>
      <c r="F18" s="38">
        <v>64919</v>
      </c>
      <c r="G18" s="38">
        <f t="shared" si="0"/>
        <v>6491.9000000000005</v>
      </c>
    </row>
    <row r="19" spans="1:7" ht="14.4" x14ac:dyDescent="0.3">
      <c r="A19" s="32">
        <v>10003</v>
      </c>
      <c r="B19" s="25" t="s">
        <v>126</v>
      </c>
      <c r="C19" s="37">
        <v>41827</v>
      </c>
      <c r="D19" s="25" t="s">
        <v>111</v>
      </c>
      <c r="E19" s="25" t="s">
        <v>112</v>
      </c>
      <c r="F19" s="38">
        <v>62910</v>
      </c>
      <c r="G19" s="38">
        <f t="shared" si="0"/>
        <v>6291</v>
      </c>
    </row>
    <row r="20" spans="1:7" ht="14.4" x14ac:dyDescent="0.3">
      <c r="A20" s="32">
        <v>10294</v>
      </c>
      <c r="B20" s="25" t="s">
        <v>127</v>
      </c>
      <c r="C20" s="37">
        <v>40637</v>
      </c>
      <c r="D20" s="25" t="s">
        <v>111</v>
      </c>
      <c r="E20" s="25" t="s">
        <v>128</v>
      </c>
      <c r="F20" s="38">
        <v>66441</v>
      </c>
      <c r="G20" s="38">
        <f>F20*0.05</f>
        <v>3322.05</v>
      </c>
    </row>
    <row r="21" spans="1:7" ht="15.75" customHeight="1" x14ac:dyDescent="0.3">
      <c r="A21" s="32">
        <v>10081</v>
      </c>
      <c r="B21" s="25" t="s">
        <v>129</v>
      </c>
      <c r="C21" s="37">
        <v>42051</v>
      </c>
      <c r="D21" s="25" t="s">
        <v>111</v>
      </c>
      <c r="E21" s="25" t="s">
        <v>112</v>
      </c>
      <c r="F21" s="38">
        <v>106367</v>
      </c>
      <c r="G21" s="38">
        <f t="shared" ref="G21:G41" si="1">F21*0.1</f>
        <v>10636.7</v>
      </c>
    </row>
    <row r="22" spans="1:7" ht="15.75" customHeight="1" x14ac:dyDescent="0.3">
      <c r="A22" s="32">
        <v>10238</v>
      </c>
      <c r="B22" s="25" t="s">
        <v>130</v>
      </c>
      <c r="C22" s="37">
        <v>39748</v>
      </c>
      <c r="D22" s="25" t="s">
        <v>111</v>
      </c>
      <c r="E22" s="25" t="s">
        <v>112</v>
      </c>
      <c r="F22" s="38">
        <v>63000</v>
      </c>
      <c r="G22" s="38">
        <f t="shared" si="1"/>
        <v>6300</v>
      </c>
    </row>
    <row r="23" spans="1:7" ht="15.75" customHeight="1" x14ac:dyDescent="0.3">
      <c r="A23" s="32">
        <v>10184</v>
      </c>
      <c r="B23" s="25" t="s">
        <v>131</v>
      </c>
      <c r="C23" s="37">
        <v>41911</v>
      </c>
      <c r="D23" s="25" t="s">
        <v>111</v>
      </c>
      <c r="E23" s="25" t="s">
        <v>112</v>
      </c>
      <c r="F23" s="38">
        <v>65288</v>
      </c>
      <c r="G23" s="38">
        <f t="shared" si="1"/>
        <v>6528.8</v>
      </c>
    </row>
    <row r="24" spans="1:7" ht="15.75" customHeight="1" x14ac:dyDescent="0.3">
      <c r="A24" s="32">
        <v>10203</v>
      </c>
      <c r="B24" s="25" t="s">
        <v>132</v>
      </c>
      <c r="C24" s="37">
        <v>41589</v>
      </c>
      <c r="D24" s="25" t="s">
        <v>111</v>
      </c>
      <c r="E24" s="25" t="s">
        <v>112</v>
      </c>
      <c r="F24" s="38">
        <v>64375</v>
      </c>
      <c r="G24" s="38">
        <f t="shared" si="1"/>
        <v>6437.5</v>
      </c>
    </row>
    <row r="25" spans="1:7" ht="15.75" customHeight="1" x14ac:dyDescent="0.3">
      <c r="A25" s="32">
        <v>10107</v>
      </c>
      <c r="B25" s="25" t="s">
        <v>133</v>
      </c>
      <c r="C25" s="37">
        <v>40973</v>
      </c>
      <c r="D25" s="25" t="s">
        <v>111</v>
      </c>
      <c r="E25" s="25" t="s">
        <v>112</v>
      </c>
      <c r="F25" s="38">
        <v>63763</v>
      </c>
      <c r="G25" s="38">
        <f t="shared" si="1"/>
        <v>6376.3</v>
      </c>
    </row>
    <row r="26" spans="1:7" ht="15.75" customHeight="1" x14ac:dyDescent="0.3">
      <c r="A26" s="32">
        <v>10181</v>
      </c>
      <c r="B26" s="25" t="s">
        <v>134</v>
      </c>
      <c r="C26" s="37">
        <v>40637</v>
      </c>
      <c r="D26" s="25" t="s">
        <v>111</v>
      </c>
      <c r="E26" s="25" t="s">
        <v>112</v>
      </c>
      <c r="F26" s="38">
        <v>62162</v>
      </c>
      <c r="G26" s="38">
        <f t="shared" si="1"/>
        <v>6216.2000000000007</v>
      </c>
    </row>
    <row r="27" spans="1:7" ht="15.75" customHeight="1" x14ac:dyDescent="0.3">
      <c r="A27" s="32">
        <v>10150</v>
      </c>
      <c r="B27" s="25" t="s">
        <v>135</v>
      </c>
      <c r="C27" s="37">
        <v>40770</v>
      </c>
      <c r="D27" s="25" t="s">
        <v>111</v>
      </c>
      <c r="E27" s="25" t="s">
        <v>112</v>
      </c>
      <c r="F27" s="38">
        <v>77692</v>
      </c>
      <c r="G27" s="38">
        <f t="shared" si="1"/>
        <v>7769.2000000000007</v>
      </c>
    </row>
    <row r="28" spans="1:7" ht="15.75" customHeight="1" x14ac:dyDescent="0.3">
      <c r="A28" s="32">
        <v>10001</v>
      </c>
      <c r="B28" s="25" t="s">
        <v>136</v>
      </c>
      <c r="C28" s="37">
        <v>42397</v>
      </c>
      <c r="D28" s="25" t="s">
        <v>111</v>
      </c>
      <c r="E28" s="25" t="s">
        <v>112</v>
      </c>
      <c r="F28" s="38">
        <v>72640</v>
      </c>
      <c r="G28" s="38">
        <f t="shared" si="1"/>
        <v>7264</v>
      </c>
    </row>
    <row r="29" spans="1:7" ht="15.75" customHeight="1" x14ac:dyDescent="0.3">
      <c r="A29" s="32">
        <v>10085</v>
      </c>
      <c r="B29" s="25" t="s">
        <v>137</v>
      </c>
      <c r="C29" s="37">
        <v>41589</v>
      </c>
      <c r="D29" s="25" t="s">
        <v>111</v>
      </c>
      <c r="E29" s="25" t="s">
        <v>112</v>
      </c>
      <c r="F29" s="38">
        <v>93396</v>
      </c>
      <c r="G29" s="38">
        <f t="shared" si="1"/>
        <v>9339.6</v>
      </c>
    </row>
    <row r="30" spans="1:7" ht="15.75" customHeight="1" x14ac:dyDescent="0.3">
      <c r="A30" s="32">
        <v>10115</v>
      </c>
      <c r="B30" s="25" t="s">
        <v>138</v>
      </c>
      <c r="C30" s="37">
        <v>41729</v>
      </c>
      <c r="D30" s="25" t="s">
        <v>111</v>
      </c>
      <c r="E30" s="25" t="s">
        <v>112</v>
      </c>
      <c r="F30" s="38">
        <v>52846</v>
      </c>
      <c r="G30" s="38">
        <f t="shared" si="1"/>
        <v>5284.6</v>
      </c>
    </row>
    <row r="31" spans="1:7" ht="15.75" customHeight="1" x14ac:dyDescent="0.3">
      <c r="A31" s="32">
        <v>10082</v>
      </c>
      <c r="B31" s="25" t="s">
        <v>139</v>
      </c>
      <c r="C31" s="37">
        <v>42551</v>
      </c>
      <c r="D31" s="25" t="s">
        <v>111</v>
      </c>
      <c r="E31" s="25" t="s">
        <v>112</v>
      </c>
      <c r="F31" s="38">
        <v>100031</v>
      </c>
      <c r="G31" s="38">
        <f t="shared" si="1"/>
        <v>10003.1</v>
      </c>
    </row>
    <row r="32" spans="1:7" ht="15.75" customHeight="1" x14ac:dyDescent="0.3">
      <c r="A32" s="32">
        <v>10040</v>
      </c>
      <c r="B32" s="25" t="s">
        <v>140</v>
      </c>
      <c r="C32" s="37">
        <v>41869</v>
      </c>
      <c r="D32" s="25" t="s">
        <v>111</v>
      </c>
      <c r="E32" s="25" t="s">
        <v>112</v>
      </c>
      <c r="F32" s="38">
        <v>71860</v>
      </c>
      <c r="G32" s="38">
        <f t="shared" si="1"/>
        <v>7186</v>
      </c>
    </row>
    <row r="33" spans="1:7" ht="15.75" customHeight="1" x14ac:dyDescent="0.3">
      <c r="A33" s="32">
        <v>10067</v>
      </c>
      <c r="B33" s="25" t="s">
        <v>141</v>
      </c>
      <c r="C33" s="37">
        <v>41911</v>
      </c>
      <c r="D33" s="25" t="s">
        <v>111</v>
      </c>
      <c r="E33" s="25" t="s">
        <v>112</v>
      </c>
      <c r="F33" s="38">
        <v>61656</v>
      </c>
      <c r="G33" s="38">
        <f t="shared" si="1"/>
        <v>6165.6</v>
      </c>
    </row>
    <row r="34" spans="1:7" ht="15.75" customHeight="1" x14ac:dyDescent="0.3">
      <c r="A34" s="32">
        <v>10108</v>
      </c>
      <c r="B34" s="25" t="s">
        <v>142</v>
      </c>
      <c r="C34" s="37">
        <v>42619</v>
      </c>
      <c r="D34" s="25" t="s">
        <v>111</v>
      </c>
      <c r="E34" s="25" t="s">
        <v>112</v>
      </c>
      <c r="F34" s="38">
        <v>110929</v>
      </c>
      <c r="G34" s="38">
        <f t="shared" si="1"/>
        <v>11092.900000000001</v>
      </c>
    </row>
    <row r="35" spans="1:7" ht="15.75" customHeight="1" x14ac:dyDescent="0.3">
      <c r="A35" s="32">
        <v>10210</v>
      </c>
      <c r="B35" s="25" t="s">
        <v>143</v>
      </c>
      <c r="C35" s="37">
        <v>41771</v>
      </c>
      <c r="D35" s="25" t="s">
        <v>111</v>
      </c>
      <c r="E35" s="25" t="s">
        <v>112</v>
      </c>
      <c r="F35" s="38">
        <v>54237</v>
      </c>
      <c r="G35" s="38">
        <f t="shared" si="1"/>
        <v>5423.7000000000007</v>
      </c>
    </row>
    <row r="36" spans="1:7" ht="15.75" customHeight="1" x14ac:dyDescent="0.3">
      <c r="A36" s="32">
        <v>10154</v>
      </c>
      <c r="B36" s="25" t="s">
        <v>144</v>
      </c>
      <c r="C36" s="37">
        <v>41463</v>
      </c>
      <c r="D36" s="25" t="s">
        <v>111</v>
      </c>
      <c r="E36" s="25" t="s">
        <v>112</v>
      </c>
      <c r="F36" s="38">
        <v>60380</v>
      </c>
      <c r="G36" s="38">
        <f t="shared" si="1"/>
        <v>6038</v>
      </c>
    </row>
    <row r="37" spans="1:7" ht="15.75" customHeight="1" x14ac:dyDescent="0.3">
      <c r="A37" s="32">
        <v>10200</v>
      </c>
      <c r="B37" s="25" t="s">
        <v>145</v>
      </c>
      <c r="C37" s="37">
        <v>41043</v>
      </c>
      <c r="D37" s="25" t="s">
        <v>111</v>
      </c>
      <c r="E37" s="25" t="s">
        <v>112</v>
      </c>
      <c r="F37" s="38">
        <v>66808</v>
      </c>
      <c r="G37" s="38">
        <f t="shared" si="1"/>
        <v>6680.8</v>
      </c>
    </row>
    <row r="38" spans="1:7" ht="15.75" customHeight="1" x14ac:dyDescent="0.3">
      <c r="A38" s="32">
        <v>10168</v>
      </c>
      <c r="B38" s="25" t="s">
        <v>146</v>
      </c>
      <c r="C38" s="37">
        <v>40819</v>
      </c>
      <c r="D38" s="25" t="s">
        <v>111</v>
      </c>
      <c r="E38" s="25" t="s">
        <v>112</v>
      </c>
      <c r="F38" s="38">
        <v>64816</v>
      </c>
      <c r="G38" s="38">
        <f t="shared" si="1"/>
        <v>6481.6</v>
      </c>
    </row>
    <row r="39" spans="1:7" ht="15.75" customHeight="1" x14ac:dyDescent="0.3">
      <c r="A39" s="32">
        <v>10220</v>
      </c>
      <c r="B39" s="25" t="s">
        <v>147</v>
      </c>
      <c r="C39" s="37">
        <v>41157</v>
      </c>
      <c r="D39" s="25" t="s">
        <v>111</v>
      </c>
      <c r="E39" s="25" t="s">
        <v>112</v>
      </c>
      <c r="F39" s="38">
        <v>68678</v>
      </c>
      <c r="G39" s="38">
        <f t="shared" si="1"/>
        <v>6867.8</v>
      </c>
    </row>
    <row r="40" spans="1:7" ht="15.75" customHeight="1" x14ac:dyDescent="0.3">
      <c r="A40" s="32">
        <v>10029</v>
      </c>
      <c r="B40" s="25" t="s">
        <v>148</v>
      </c>
      <c r="C40" s="37">
        <v>42557</v>
      </c>
      <c r="D40" s="25" t="s">
        <v>111</v>
      </c>
      <c r="E40" s="25" t="s">
        <v>112</v>
      </c>
      <c r="F40" s="38">
        <v>50373</v>
      </c>
      <c r="G40" s="38">
        <f t="shared" si="1"/>
        <v>5037.3</v>
      </c>
    </row>
    <row r="41" spans="1:7" ht="15.75" customHeight="1" x14ac:dyDescent="0.3">
      <c r="A41" s="32">
        <v>10261</v>
      </c>
      <c r="B41" s="25" t="s">
        <v>149</v>
      </c>
      <c r="C41" s="37">
        <v>41463</v>
      </c>
      <c r="D41" s="25" t="s">
        <v>111</v>
      </c>
      <c r="E41" s="25" t="s">
        <v>112</v>
      </c>
      <c r="F41" s="38">
        <v>63108</v>
      </c>
      <c r="G41" s="38">
        <f t="shared" si="1"/>
        <v>6310.8</v>
      </c>
    </row>
    <row r="42" spans="1:7" ht="15.75" customHeight="1" x14ac:dyDescent="0.3">
      <c r="A42" s="32">
        <v>10282</v>
      </c>
      <c r="B42" s="25" t="s">
        <v>150</v>
      </c>
      <c r="C42" s="37">
        <v>40379</v>
      </c>
      <c r="D42" s="25" t="s">
        <v>111</v>
      </c>
      <c r="E42" s="25" t="s">
        <v>128</v>
      </c>
      <c r="F42" s="38">
        <v>68051</v>
      </c>
      <c r="G42" s="38">
        <f>F42*0.05</f>
        <v>3402.55</v>
      </c>
    </row>
    <row r="43" spans="1:7" ht="15.75" customHeight="1" x14ac:dyDescent="0.3">
      <c r="A43" s="32">
        <v>10019</v>
      </c>
      <c r="B43" s="25" t="s">
        <v>151</v>
      </c>
      <c r="C43" s="37">
        <v>39818</v>
      </c>
      <c r="D43" s="25" t="s">
        <v>111</v>
      </c>
      <c r="E43" s="25" t="s">
        <v>112</v>
      </c>
      <c r="F43" s="38">
        <v>170500</v>
      </c>
      <c r="G43" s="38">
        <f t="shared" ref="G43:G58" si="2">F43*0.1</f>
        <v>17050</v>
      </c>
    </row>
    <row r="44" spans="1:7" ht="15.75" customHeight="1" x14ac:dyDescent="0.3">
      <c r="A44" s="32">
        <v>10094</v>
      </c>
      <c r="B44" s="25" t="s">
        <v>152</v>
      </c>
      <c r="C44" s="37">
        <v>42009</v>
      </c>
      <c r="D44" s="25" t="s">
        <v>111</v>
      </c>
      <c r="E44" s="25" t="s">
        <v>112</v>
      </c>
      <c r="F44" s="38">
        <v>63381</v>
      </c>
      <c r="G44" s="38">
        <f t="shared" si="2"/>
        <v>6338.1</v>
      </c>
    </row>
    <row r="45" spans="1:7" ht="15.75" customHeight="1" x14ac:dyDescent="0.3">
      <c r="A45" s="32">
        <v>10193</v>
      </c>
      <c r="B45" s="25" t="s">
        <v>153</v>
      </c>
      <c r="C45" s="37">
        <v>42093</v>
      </c>
      <c r="D45" s="25" t="s">
        <v>111</v>
      </c>
      <c r="E45" s="25" t="s">
        <v>112</v>
      </c>
      <c r="F45" s="38">
        <v>83552</v>
      </c>
      <c r="G45" s="38">
        <f t="shared" si="2"/>
        <v>8355.2000000000007</v>
      </c>
    </row>
    <row r="46" spans="1:7" ht="15.75" customHeight="1" x14ac:dyDescent="0.3">
      <c r="A46" s="32">
        <v>10132</v>
      </c>
      <c r="B46" s="25" t="s">
        <v>154</v>
      </c>
      <c r="C46" s="37">
        <v>42557</v>
      </c>
      <c r="D46" s="25" t="s">
        <v>111</v>
      </c>
      <c r="E46" s="25" t="s">
        <v>112</v>
      </c>
      <c r="F46" s="38">
        <v>56149</v>
      </c>
      <c r="G46" s="38">
        <f t="shared" si="2"/>
        <v>5614.9000000000005</v>
      </c>
    </row>
    <row r="47" spans="1:7" ht="15.75" customHeight="1" x14ac:dyDescent="0.3">
      <c r="A47" s="32">
        <v>10083</v>
      </c>
      <c r="B47" s="25" t="s">
        <v>155</v>
      </c>
      <c r="C47" s="37">
        <v>41953</v>
      </c>
      <c r="D47" s="25" t="s">
        <v>111</v>
      </c>
      <c r="E47" s="25" t="s">
        <v>112</v>
      </c>
      <c r="F47" s="38">
        <v>92329</v>
      </c>
      <c r="G47" s="38">
        <f t="shared" si="2"/>
        <v>9232.9</v>
      </c>
    </row>
    <row r="48" spans="1:7" ht="15.75" customHeight="1" x14ac:dyDescent="0.3">
      <c r="A48" s="32">
        <v>10099</v>
      </c>
      <c r="B48" s="25" t="s">
        <v>156</v>
      </c>
      <c r="C48" s="37">
        <v>41764</v>
      </c>
      <c r="D48" s="25" t="s">
        <v>111</v>
      </c>
      <c r="E48" s="25" t="s">
        <v>112</v>
      </c>
      <c r="F48" s="38">
        <v>65729</v>
      </c>
      <c r="G48" s="38">
        <f t="shared" si="2"/>
        <v>6572.9000000000005</v>
      </c>
    </row>
    <row r="49" spans="1:7" ht="15.75" customHeight="1" x14ac:dyDescent="0.3">
      <c r="A49" s="32">
        <v>10212</v>
      </c>
      <c r="B49" s="25" t="s">
        <v>157</v>
      </c>
      <c r="C49" s="37">
        <v>41953</v>
      </c>
      <c r="D49" s="25" t="s">
        <v>111</v>
      </c>
      <c r="E49" s="25" t="s">
        <v>112</v>
      </c>
      <c r="F49" s="38">
        <v>85028</v>
      </c>
      <c r="G49" s="38">
        <f t="shared" si="2"/>
        <v>8502.8000000000011</v>
      </c>
    </row>
    <row r="50" spans="1:7" ht="15.75" customHeight="1" x14ac:dyDescent="0.3">
      <c r="A50" s="32">
        <v>10056</v>
      </c>
      <c r="B50" s="25" t="s">
        <v>158</v>
      </c>
      <c r="C50" s="37">
        <v>41092</v>
      </c>
      <c r="D50" s="25" t="s">
        <v>111</v>
      </c>
      <c r="E50" s="25" t="s">
        <v>112</v>
      </c>
      <c r="F50" s="38">
        <v>57583</v>
      </c>
      <c r="G50" s="38">
        <f t="shared" si="2"/>
        <v>5758.3</v>
      </c>
    </row>
    <row r="51" spans="1:7" ht="15.75" customHeight="1" x14ac:dyDescent="0.3">
      <c r="A51" s="32">
        <v>10143</v>
      </c>
      <c r="B51" s="25" t="s">
        <v>159</v>
      </c>
      <c r="C51" s="37">
        <v>40854</v>
      </c>
      <c r="D51" s="25" t="s">
        <v>111</v>
      </c>
      <c r="E51" s="25" t="s">
        <v>112</v>
      </c>
      <c r="F51" s="38">
        <v>56294</v>
      </c>
      <c r="G51" s="38">
        <f t="shared" si="2"/>
        <v>5629.4000000000005</v>
      </c>
    </row>
    <row r="52" spans="1:7" ht="15.75" customHeight="1" x14ac:dyDescent="0.3">
      <c r="A52" s="32">
        <v>10311</v>
      </c>
      <c r="B52" s="25" t="s">
        <v>160</v>
      </c>
      <c r="C52" s="37">
        <v>43290</v>
      </c>
      <c r="D52" s="25" t="s">
        <v>111</v>
      </c>
      <c r="E52" s="25" t="s">
        <v>112</v>
      </c>
      <c r="F52" s="38">
        <v>56991</v>
      </c>
      <c r="G52" s="38">
        <f t="shared" si="2"/>
        <v>5699.1</v>
      </c>
    </row>
    <row r="53" spans="1:7" ht="15.75" customHeight="1" x14ac:dyDescent="0.3">
      <c r="A53" s="32">
        <v>10155</v>
      </c>
      <c r="B53" s="25" t="s">
        <v>161</v>
      </c>
      <c r="C53" s="37">
        <v>40917</v>
      </c>
      <c r="D53" s="25" t="s">
        <v>111</v>
      </c>
      <c r="E53" s="25" t="s">
        <v>112</v>
      </c>
      <c r="F53" s="38">
        <v>101199</v>
      </c>
      <c r="G53" s="38">
        <f t="shared" si="2"/>
        <v>10119.900000000001</v>
      </c>
    </row>
    <row r="54" spans="1:7" ht="15.75" customHeight="1" x14ac:dyDescent="0.3">
      <c r="A54" s="32">
        <v>10306</v>
      </c>
      <c r="B54" s="25" t="s">
        <v>162</v>
      </c>
      <c r="C54" s="37">
        <v>41911</v>
      </c>
      <c r="D54" s="25" t="s">
        <v>111</v>
      </c>
      <c r="E54" s="25" t="s">
        <v>112</v>
      </c>
      <c r="F54" s="38">
        <v>61568</v>
      </c>
      <c r="G54" s="38">
        <f t="shared" si="2"/>
        <v>6156.8</v>
      </c>
    </row>
    <row r="55" spans="1:7" ht="15.75" customHeight="1" x14ac:dyDescent="0.3">
      <c r="A55" s="32">
        <v>10310</v>
      </c>
      <c r="B55" s="25" t="s">
        <v>163</v>
      </c>
      <c r="C55" s="37">
        <v>41827</v>
      </c>
      <c r="D55" s="25" t="s">
        <v>111</v>
      </c>
      <c r="E55" s="25" t="s">
        <v>112</v>
      </c>
      <c r="F55" s="38">
        <v>53189</v>
      </c>
      <c r="G55" s="38">
        <f t="shared" si="2"/>
        <v>5318.9000000000005</v>
      </c>
    </row>
    <row r="56" spans="1:7" ht="15.75" customHeight="1" x14ac:dyDescent="0.3">
      <c r="A56" s="32">
        <v>10197</v>
      </c>
      <c r="B56" s="25" t="s">
        <v>164</v>
      </c>
      <c r="C56" s="37">
        <v>42781</v>
      </c>
      <c r="D56" s="25" t="s">
        <v>111</v>
      </c>
      <c r="E56" s="25" t="s">
        <v>112</v>
      </c>
      <c r="F56" s="38">
        <v>96820</v>
      </c>
      <c r="G56" s="38">
        <f t="shared" si="2"/>
        <v>9682</v>
      </c>
    </row>
    <row r="57" spans="1:7" ht="15.75" customHeight="1" x14ac:dyDescent="0.3">
      <c r="A57" s="32">
        <v>10276</v>
      </c>
      <c r="B57" s="25" t="s">
        <v>165</v>
      </c>
      <c r="C57" s="37">
        <v>41771</v>
      </c>
      <c r="D57" s="25" t="s">
        <v>111</v>
      </c>
      <c r="E57" s="25" t="s">
        <v>112</v>
      </c>
      <c r="F57" s="38">
        <v>51259</v>
      </c>
      <c r="G57" s="38">
        <f t="shared" si="2"/>
        <v>5125.9000000000005</v>
      </c>
    </row>
    <row r="58" spans="1:7" ht="15.75" customHeight="1" x14ac:dyDescent="0.3">
      <c r="A58" s="32">
        <v>10304</v>
      </c>
      <c r="B58" s="25" t="s">
        <v>166</v>
      </c>
      <c r="C58" s="37">
        <v>40959</v>
      </c>
      <c r="D58" s="25" t="s">
        <v>111</v>
      </c>
      <c r="E58" s="25" t="s">
        <v>112</v>
      </c>
      <c r="F58" s="38">
        <v>59231</v>
      </c>
      <c r="G58" s="38">
        <f t="shared" si="2"/>
        <v>5923.1</v>
      </c>
    </row>
    <row r="59" spans="1:7" ht="15.75" customHeight="1" x14ac:dyDescent="0.3">
      <c r="A59" s="32">
        <v>10284</v>
      </c>
      <c r="B59" s="25" t="s">
        <v>167</v>
      </c>
      <c r="C59" s="37">
        <v>41281</v>
      </c>
      <c r="D59" s="25" t="s">
        <v>111</v>
      </c>
      <c r="E59" s="25" t="s">
        <v>128</v>
      </c>
      <c r="F59" s="38">
        <v>61584</v>
      </c>
      <c r="G59" s="38">
        <f>F59*0.05</f>
        <v>3079.2000000000003</v>
      </c>
    </row>
    <row r="60" spans="1:7" ht="15.75" customHeight="1" x14ac:dyDescent="0.3">
      <c r="A60" s="32">
        <v>10207</v>
      </c>
      <c r="B60" s="25" t="s">
        <v>168</v>
      </c>
      <c r="C60" s="37">
        <v>41001</v>
      </c>
      <c r="D60" s="25" t="s">
        <v>111</v>
      </c>
      <c r="E60" s="25" t="s">
        <v>112</v>
      </c>
      <c r="F60" s="38">
        <v>46335</v>
      </c>
      <c r="G60" s="38">
        <f t="shared" ref="G60:G138" si="3">F60*0.1</f>
        <v>4633.5</v>
      </c>
    </row>
    <row r="61" spans="1:7" ht="15.75" customHeight="1" x14ac:dyDescent="0.3">
      <c r="A61" s="32">
        <v>10133</v>
      </c>
      <c r="B61" s="25" t="s">
        <v>169</v>
      </c>
      <c r="C61" s="37">
        <v>42009</v>
      </c>
      <c r="D61" s="25" t="s">
        <v>111</v>
      </c>
      <c r="E61" s="25" t="s">
        <v>112</v>
      </c>
      <c r="F61" s="38">
        <v>70621</v>
      </c>
      <c r="G61" s="38">
        <f t="shared" si="3"/>
        <v>7062.1</v>
      </c>
    </row>
    <row r="62" spans="1:7" ht="15.75" customHeight="1" x14ac:dyDescent="0.3">
      <c r="A62" s="32">
        <v>10028</v>
      </c>
      <c r="B62" s="25" t="s">
        <v>170</v>
      </c>
      <c r="C62" s="37">
        <v>41644</v>
      </c>
      <c r="D62" s="25" t="s">
        <v>111</v>
      </c>
      <c r="E62" s="25" t="s">
        <v>112</v>
      </c>
      <c r="F62" s="38">
        <v>138888</v>
      </c>
      <c r="G62" s="38">
        <f t="shared" si="3"/>
        <v>13888.800000000001</v>
      </c>
    </row>
    <row r="63" spans="1:7" ht="15.75" customHeight="1" x14ac:dyDescent="0.3">
      <c r="A63" s="32">
        <v>10006</v>
      </c>
      <c r="B63" s="25" t="s">
        <v>171</v>
      </c>
      <c r="C63" s="37">
        <v>40553</v>
      </c>
      <c r="D63" s="25" t="s">
        <v>111</v>
      </c>
      <c r="E63" s="25" t="s">
        <v>112</v>
      </c>
      <c r="F63" s="38">
        <v>74241</v>
      </c>
      <c r="G63" s="38">
        <f t="shared" si="3"/>
        <v>7424.1</v>
      </c>
    </row>
    <row r="64" spans="1:7" ht="15.75" customHeight="1" x14ac:dyDescent="0.3">
      <c r="A64" s="32">
        <v>10105</v>
      </c>
      <c r="B64" s="25" t="s">
        <v>172</v>
      </c>
      <c r="C64" s="37">
        <v>41900</v>
      </c>
      <c r="D64" s="25" t="s">
        <v>111</v>
      </c>
      <c r="E64" s="25" t="s">
        <v>112</v>
      </c>
      <c r="F64" s="38">
        <v>75188</v>
      </c>
      <c r="G64" s="38">
        <f t="shared" si="3"/>
        <v>7518.8</v>
      </c>
    </row>
    <row r="65" spans="1:7" ht="15.75" customHeight="1" x14ac:dyDescent="0.3">
      <c r="A65" s="32">
        <v>10211</v>
      </c>
      <c r="B65" s="25" t="s">
        <v>173</v>
      </c>
      <c r="C65" s="37">
        <v>40294</v>
      </c>
      <c r="D65" s="25" t="s">
        <v>111</v>
      </c>
      <c r="E65" s="25" t="s">
        <v>112</v>
      </c>
      <c r="F65" s="38">
        <v>62514</v>
      </c>
      <c r="G65" s="38">
        <f t="shared" si="3"/>
        <v>6251.4000000000005</v>
      </c>
    </row>
    <row r="66" spans="1:7" ht="15.75" customHeight="1" x14ac:dyDescent="0.3">
      <c r="A66" s="32">
        <v>10247</v>
      </c>
      <c r="B66" s="25" t="s">
        <v>174</v>
      </c>
      <c r="C66" s="37">
        <v>41953</v>
      </c>
      <c r="D66" s="25" t="s">
        <v>111</v>
      </c>
      <c r="E66" s="25" t="s">
        <v>112</v>
      </c>
      <c r="F66" s="38">
        <v>48888</v>
      </c>
      <c r="G66" s="38">
        <f t="shared" si="3"/>
        <v>4888.8</v>
      </c>
    </row>
    <row r="67" spans="1:7" ht="15.75" customHeight="1" x14ac:dyDescent="0.3">
      <c r="A67" s="32">
        <v>10235</v>
      </c>
      <c r="B67" s="25" t="s">
        <v>175</v>
      </c>
      <c r="C67" s="37">
        <v>41729</v>
      </c>
      <c r="D67" s="25" t="s">
        <v>111</v>
      </c>
      <c r="E67" s="25" t="s">
        <v>112</v>
      </c>
      <c r="F67" s="38">
        <v>54285</v>
      </c>
      <c r="G67" s="38">
        <f t="shared" si="3"/>
        <v>5428.5</v>
      </c>
    </row>
    <row r="68" spans="1:7" ht="15.75" customHeight="1" x14ac:dyDescent="0.3">
      <c r="A68" s="32">
        <v>10299</v>
      </c>
      <c r="B68" s="25" t="s">
        <v>176</v>
      </c>
      <c r="C68" s="37">
        <v>41827</v>
      </c>
      <c r="D68" s="25" t="s">
        <v>111</v>
      </c>
      <c r="E68" s="25" t="s">
        <v>112</v>
      </c>
      <c r="F68" s="38">
        <v>56847</v>
      </c>
      <c r="G68" s="38">
        <f t="shared" si="3"/>
        <v>5684.7000000000007</v>
      </c>
    </row>
    <row r="69" spans="1:7" ht="15.75" customHeight="1" x14ac:dyDescent="0.3">
      <c r="A69" s="32">
        <v>10263</v>
      </c>
      <c r="B69" s="25" t="s">
        <v>177</v>
      </c>
      <c r="C69" s="37">
        <v>41827</v>
      </c>
      <c r="D69" s="25" t="s">
        <v>111</v>
      </c>
      <c r="E69" s="25" t="s">
        <v>112</v>
      </c>
      <c r="F69" s="38">
        <v>71776</v>
      </c>
      <c r="G69" s="38">
        <f t="shared" si="3"/>
        <v>7177.6</v>
      </c>
    </row>
    <row r="70" spans="1:7" ht="15.75" customHeight="1" x14ac:dyDescent="0.3">
      <c r="A70" s="32">
        <v>10136</v>
      </c>
      <c r="B70" s="25" t="s">
        <v>178</v>
      </c>
      <c r="C70" s="37">
        <v>41687</v>
      </c>
      <c r="D70" s="25" t="s">
        <v>111</v>
      </c>
      <c r="E70" s="25" t="s">
        <v>112</v>
      </c>
      <c r="F70" s="38">
        <v>65902</v>
      </c>
      <c r="G70" s="38">
        <f t="shared" si="3"/>
        <v>6590.2000000000007</v>
      </c>
    </row>
    <row r="71" spans="1:7" ht="15.75" customHeight="1" x14ac:dyDescent="0.3">
      <c r="A71" s="32">
        <v>10308</v>
      </c>
      <c r="B71" s="25" t="s">
        <v>179</v>
      </c>
      <c r="C71" s="37">
        <v>42135</v>
      </c>
      <c r="D71" s="25" t="s">
        <v>111</v>
      </c>
      <c r="E71" s="25" t="s">
        <v>112</v>
      </c>
      <c r="F71" s="38">
        <v>64057</v>
      </c>
      <c r="G71" s="38">
        <f t="shared" si="3"/>
        <v>6405.7000000000007</v>
      </c>
    </row>
    <row r="72" spans="1:7" ht="15.75" customHeight="1" x14ac:dyDescent="0.3">
      <c r="A72" s="32">
        <v>10309</v>
      </c>
      <c r="B72" s="25" t="s">
        <v>180</v>
      </c>
      <c r="C72" s="37">
        <v>42093</v>
      </c>
      <c r="D72" s="25" t="s">
        <v>111</v>
      </c>
      <c r="E72" s="25" t="s">
        <v>112</v>
      </c>
      <c r="F72" s="38">
        <v>53366</v>
      </c>
      <c r="G72" s="38">
        <f t="shared" si="3"/>
        <v>5336.6</v>
      </c>
    </row>
    <row r="73" spans="1:7" ht="15.75" customHeight="1" x14ac:dyDescent="0.3">
      <c r="A73" s="32">
        <v>10049</v>
      </c>
      <c r="B73" s="25" t="s">
        <v>181</v>
      </c>
      <c r="C73" s="37">
        <v>40917</v>
      </c>
      <c r="D73" s="25" t="s">
        <v>111</v>
      </c>
      <c r="E73" s="25" t="s">
        <v>112</v>
      </c>
      <c r="F73" s="38">
        <v>58530</v>
      </c>
      <c r="G73" s="38">
        <f t="shared" si="3"/>
        <v>5853</v>
      </c>
    </row>
    <row r="74" spans="1:7" ht="15.75" customHeight="1" x14ac:dyDescent="0.3">
      <c r="A74" s="32">
        <v>10015</v>
      </c>
      <c r="B74" s="25" t="s">
        <v>182</v>
      </c>
      <c r="C74" s="37">
        <v>40648</v>
      </c>
      <c r="D74" s="25" t="s">
        <v>111</v>
      </c>
      <c r="E74" s="25" t="s">
        <v>112</v>
      </c>
      <c r="F74" s="38">
        <v>178000</v>
      </c>
      <c r="G74" s="38">
        <f t="shared" si="3"/>
        <v>17800</v>
      </c>
    </row>
    <row r="75" spans="1:7" ht="15.75" customHeight="1" x14ac:dyDescent="0.3">
      <c r="A75" s="32">
        <v>10080</v>
      </c>
      <c r="B75" s="25" t="s">
        <v>183</v>
      </c>
      <c r="C75" s="37">
        <v>39818</v>
      </c>
      <c r="D75" s="25" t="s">
        <v>111</v>
      </c>
      <c r="E75" s="25" t="s">
        <v>112</v>
      </c>
      <c r="F75" s="38">
        <v>99351</v>
      </c>
      <c r="G75" s="38">
        <f t="shared" si="3"/>
        <v>9935.1</v>
      </c>
    </row>
    <row r="76" spans="1:7" ht="15.75" customHeight="1" x14ac:dyDescent="0.3">
      <c r="A76" s="32">
        <v>10258</v>
      </c>
      <c r="B76" s="25" t="s">
        <v>184</v>
      </c>
      <c r="C76" s="37">
        <v>40792</v>
      </c>
      <c r="D76" s="25" t="s">
        <v>111</v>
      </c>
      <c r="E76" s="25" t="s">
        <v>112</v>
      </c>
      <c r="F76" s="38">
        <v>67251</v>
      </c>
      <c r="G76" s="38">
        <f t="shared" si="3"/>
        <v>6725.1</v>
      </c>
    </row>
    <row r="77" spans="1:7" ht="15.75" customHeight="1" x14ac:dyDescent="0.3">
      <c r="A77" s="32">
        <v>10273</v>
      </c>
      <c r="B77" s="25" t="s">
        <v>185</v>
      </c>
      <c r="C77" s="37">
        <v>40299</v>
      </c>
      <c r="D77" s="25" t="s">
        <v>111</v>
      </c>
      <c r="E77" s="25" t="s">
        <v>112</v>
      </c>
      <c r="F77" s="38">
        <v>65707</v>
      </c>
      <c r="G77" s="38">
        <f t="shared" si="3"/>
        <v>6570.7000000000007</v>
      </c>
    </row>
    <row r="78" spans="1:7" ht="15.75" customHeight="1" x14ac:dyDescent="0.3">
      <c r="A78" s="32">
        <v>10111</v>
      </c>
      <c r="B78" s="25" t="s">
        <v>186</v>
      </c>
      <c r="C78" s="37">
        <v>42093</v>
      </c>
      <c r="D78" s="25" t="s">
        <v>111</v>
      </c>
      <c r="E78" s="25" t="s">
        <v>112</v>
      </c>
      <c r="F78" s="38">
        <v>52249</v>
      </c>
      <c r="G78" s="38">
        <f t="shared" si="3"/>
        <v>5224.9000000000005</v>
      </c>
    </row>
    <row r="79" spans="1:7" ht="15.75" customHeight="1" x14ac:dyDescent="0.3">
      <c r="A79" s="32">
        <v>10257</v>
      </c>
      <c r="B79" s="25" t="s">
        <v>187</v>
      </c>
      <c r="C79" s="37">
        <v>40679</v>
      </c>
      <c r="D79" s="25" t="s">
        <v>111</v>
      </c>
      <c r="E79" s="25" t="s">
        <v>112</v>
      </c>
      <c r="F79" s="38">
        <v>53171</v>
      </c>
      <c r="G79" s="38">
        <f t="shared" si="3"/>
        <v>5317.1</v>
      </c>
    </row>
    <row r="80" spans="1:7" ht="15.75" customHeight="1" x14ac:dyDescent="0.3">
      <c r="A80" s="32">
        <v>10159</v>
      </c>
      <c r="B80" s="25" t="s">
        <v>188</v>
      </c>
      <c r="C80" s="37">
        <v>42093</v>
      </c>
      <c r="D80" s="25" t="s">
        <v>111</v>
      </c>
      <c r="E80" s="25" t="s">
        <v>112</v>
      </c>
      <c r="F80" s="38">
        <v>51337</v>
      </c>
      <c r="G80" s="38">
        <f t="shared" si="3"/>
        <v>5133.7000000000007</v>
      </c>
    </row>
    <row r="81" spans="1:7" ht="15.75" customHeight="1" x14ac:dyDescent="0.3">
      <c r="A81" s="32">
        <v>10018</v>
      </c>
      <c r="B81" s="25" t="s">
        <v>189</v>
      </c>
      <c r="C81" s="37">
        <v>41911</v>
      </c>
      <c r="D81" s="25" t="s">
        <v>111</v>
      </c>
      <c r="E81" s="25" t="s">
        <v>112</v>
      </c>
      <c r="F81" s="38">
        <v>57815</v>
      </c>
      <c r="G81" s="38">
        <f t="shared" si="3"/>
        <v>5781.5</v>
      </c>
    </row>
    <row r="82" spans="1:7" ht="15.75" customHeight="1" x14ac:dyDescent="0.3">
      <c r="A82" s="32">
        <v>10255</v>
      </c>
      <c r="B82" s="25" t="s">
        <v>190</v>
      </c>
      <c r="C82" s="37">
        <v>42051</v>
      </c>
      <c r="D82" s="25" t="s">
        <v>111</v>
      </c>
      <c r="E82" s="25" t="s">
        <v>112</v>
      </c>
      <c r="F82" s="38">
        <v>61555</v>
      </c>
      <c r="G82" s="38">
        <f t="shared" si="3"/>
        <v>6155.5</v>
      </c>
    </row>
    <row r="83" spans="1:7" ht="15.75" customHeight="1" x14ac:dyDescent="0.3">
      <c r="A83" s="32">
        <v>10228</v>
      </c>
      <c r="B83" s="25" t="s">
        <v>191</v>
      </c>
      <c r="C83" s="37">
        <v>42093</v>
      </c>
      <c r="D83" s="25" t="s">
        <v>111</v>
      </c>
      <c r="E83" s="25" t="s">
        <v>112</v>
      </c>
      <c r="F83" s="38">
        <v>74679</v>
      </c>
      <c r="G83" s="38">
        <f t="shared" si="3"/>
        <v>7467.9000000000005</v>
      </c>
    </row>
    <row r="84" spans="1:7" ht="15.75" customHeight="1" x14ac:dyDescent="0.3">
      <c r="A84" s="32">
        <v>10243</v>
      </c>
      <c r="B84" s="25" t="s">
        <v>192</v>
      </c>
      <c r="C84" s="37">
        <v>41589</v>
      </c>
      <c r="D84" s="25" t="s">
        <v>111</v>
      </c>
      <c r="E84" s="25" t="s">
        <v>112</v>
      </c>
      <c r="F84" s="38">
        <v>53018</v>
      </c>
      <c r="G84" s="38">
        <f t="shared" si="3"/>
        <v>5301.8</v>
      </c>
    </row>
    <row r="85" spans="1:7" ht="15.75" customHeight="1" x14ac:dyDescent="0.3">
      <c r="A85" s="32">
        <v>10031</v>
      </c>
      <c r="B85" s="25" t="s">
        <v>193</v>
      </c>
      <c r="C85" s="37">
        <v>40735</v>
      </c>
      <c r="D85" s="25" t="s">
        <v>111</v>
      </c>
      <c r="E85" s="25" t="s">
        <v>112</v>
      </c>
      <c r="F85" s="38">
        <v>59892</v>
      </c>
      <c r="G85" s="38">
        <f t="shared" si="3"/>
        <v>5989.2000000000007</v>
      </c>
    </row>
    <row r="86" spans="1:7" ht="15.75" customHeight="1" x14ac:dyDescent="0.3">
      <c r="A86" s="32">
        <v>10101</v>
      </c>
      <c r="B86" s="25" t="s">
        <v>194</v>
      </c>
      <c r="C86" s="37">
        <v>42009</v>
      </c>
      <c r="D86" s="25" t="s">
        <v>111</v>
      </c>
      <c r="E86" s="25" t="s">
        <v>112</v>
      </c>
      <c r="F86" s="38">
        <v>61242</v>
      </c>
      <c r="G86" s="38">
        <f t="shared" si="3"/>
        <v>6124.2000000000007</v>
      </c>
    </row>
    <row r="87" spans="1:7" ht="15.75" customHeight="1" x14ac:dyDescent="0.3">
      <c r="A87" s="32">
        <v>10237</v>
      </c>
      <c r="B87" s="25" t="s">
        <v>195</v>
      </c>
      <c r="C87" s="37">
        <v>41771</v>
      </c>
      <c r="D87" s="25" t="s">
        <v>111</v>
      </c>
      <c r="E87" s="25" t="s">
        <v>112</v>
      </c>
      <c r="F87" s="38">
        <v>66825</v>
      </c>
      <c r="G87" s="38">
        <f t="shared" si="3"/>
        <v>6682.5</v>
      </c>
    </row>
    <row r="88" spans="1:7" ht="15.75" customHeight="1" x14ac:dyDescent="0.3">
      <c r="A88" s="32">
        <v>10051</v>
      </c>
      <c r="B88" s="25" t="s">
        <v>196</v>
      </c>
      <c r="C88" s="37">
        <v>41092</v>
      </c>
      <c r="D88" s="25" t="s">
        <v>111</v>
      </c>
      <c r="E88" s="25" t="s">
        <v>112</v>
      </c>
      <c r="F88" s="38">
        <v>48285</v>
      </c>
      <c r="G88" s="38">
        <f t="shared" si="3"/>
        <v>4828.5</v>
      </c>
    </row>
    <row r="89" spans="1:7" ht="15.75" customHeight="1" x14ac:dyDescent="0.3">
      <c r="A89" s="32">
        <v>10218</v>
      </c>
      <c r="B89" s="25" t="s">
        <v>197</v>
      </c>
      <c r="C89" s="37">
        <v>41547</v>
      </c>
      <c r="D89" s="25" t="s">
        <v>111</v>
      </c>
      <c r="E89" s="25" t="s">
        <v>112</v>
      </c>
      <c r="F89" s="38">
        <v>66149</v>
      </c>
      <c r="G89" s="38">
        <f t="shared" si="3"/>
        <v>6614.9000000000005</v>
      </c>
    </row>
    <row r="90" spans="1:7" ht="15.75" customHeight="1" x14ac:dyDescent="0.3">
      <c r="A90" s="32">
        <v>10256</v>
      </c>
      <c r="B90" s="25" t="s">
        <v>198</v>
      </c>
      <c r="C90" s="37">
        <v>41505</v>
      </c>
      <c r="D90" s="25" t="s">
        <v>111</v>
      </c>
      <c r="E90" s="25" t="s">
        <v>112</v>
      </c>
      <c r="F90" s="38">
        <v>49256</v>
      </c>
      <c r="G90" s="38">
        <f t="shared" si="3"/>
        <v>4925.6000000000004</v>
      </c>
    </row>
    <row r="91" spans="1:7" ht="15.75" customHeight="1" x14ac:dyDescent="0.3">
      <c r="A91" s="32">
        <v>10098</v>
      </c>
      <c r="B91" s="25" t="s">
        <v>199</v>
      </c>
      <c r="C91" s="37">
        <v>42157</v>
      </c>
      <c r="D91" s="25" t="s">
        <v>111</v>
      </c>
      <c r="E91" s="25" t="s">
        <v>112</v>
      </c>
      <c r="F91" s="38">
        <v>62957</v>
      </c>
      <c r="G91" s="38">
        <f t="shared" si="3"/>
        <v>6295.7000000000007</v>
      </c>
    </row>
    <row r="92" spans="1:7" ht="15.75" customHeight="1" x14ac:dyDescent="0.3">
      <c r="A92" s="32">
        <v>10234</v>
      </c>
      <c r="B92" s="25" t="s">
        <v>200</v>
      </c>
      <c r="C92" s="37">
        <v>42845</v>
      </c>
      <c r="D92" s="25" t="s">
        <v>111</v>
      </c>
      <c r="E92" s="25" t="s">
        <v>112</v>
      </c>
      <c r="F92" s="38">
        <v>99020</v>
      </c>
      <c r="G92" s="38">
        <f t="shared" si="3"/>
        <v>9902</v>
      </c>
    </row>
    <row r="93" spans="1:7" ht="15.75" customHeight="1" x14ac:dyDescent="0.3">
      <c r="A93" s="32">
        <v>10125</v>
      </c>
      <c r="B93" s="25" t="s">
        <v>201</v>
      </c>
      <c r="C93" s="37">
        <v>40875</v>
      </c>
      <c r="D93" s="25" t="s">
        <v>111</v>
      </c>
      <c r="E93" s="25" t="s">
        <v>112</v>
      </c>
      <c r="F93" s="38">
        <v>54828</v>
      </c>
      <c r="G93" s="38">
        <f t="shared" si="3"/>
        <v>5482.8</v>
      </c>
    </row>
    <row r="94" spans="1:7" ht="15.75" customHeight="1" x14ac:dyDescent="0.3">
      <c r="A94" s="32">
        <v>10074</v>
      </c>
      <c r="B94" s="25" t="s">
        <v>202</v>
      </c>
      <c r="C94" s="37">
        <v>41589</v>
      </c>
      <c r="D94" s="25" t="s">
        <v>111</v>
      </c>
      <c r="E94" s="25" t="s">
        <v>112</v>
      </c>
      <c r="F94" s="38">
        <v>64246</v>
      </c>
      <c r="G94" s="38">
        <f t="shared" si="3"/>
        <v>6424.6</v>
      </c>
    </row>
    <row r="95" spans="1:7" ht="15.75" customHeight="1" x14ac:dyDescent="0.3">
      <c r="A95" s="32">
        <v>10007</v>
      </c>
      <c r="B95" s="25" t="s">
        <v>203</v>
      </c>
      <c r="C95" s="37">
        <v>41771</v>
      </c>
      <c r="D95" s="25" t="s">
        <v>111</v>
      </c>
      <c r="E95" s="25" t="s">
        <v>112</v>
      </c>
      <c r="F95" s="38">
        <v>62065</v>
      </c>
      <c r="G95" s="38">
        <f t="shared" si="3"/>
        <v>6206.5</v>
      </c>
    </row>
    <row r="96" spans="1:7" ht="15.75" customHeight="1" x14ac:dyDescent="0.3">
      <c r="A96" s="32">
        <v>10129</v>
      </c>
      <c r="B96" s="25" t="s">
        <v>204</v>
      </c>
      <c r="C96" s="37">
        <v>41134</v>
      </c>
      <c r="D96" s="25" t="s">
        <v>111</v>
      </c>
      <c r="E96" s="25" t="s">
        <v>112</v>
      </c>
      <c r="F96" s="38">
        <v>46998</v>
      </c>
      <c r="G96" s="38">
        <f t="shared" si="3"/>
        <v>4699.8</v>
      </c>
    </row>
    <row r="97" spans="1:7" ht="15.75" customHeight="1" x14ac:dyDescent="0.3">
      <c r="A97" s="32">
        <v>10167</v>
      </c>
      <c r="B97" s="25" t="s">
        <v>205</v>
      </c>
      <c r="C97" s="37">
        <v>41869</v>
      </c>
      <c r="D97" s="25" t="s">
        <v>111</v>
      </c>
      <c r="E97" s="25" t="s">
        <v>112</v>
      </c>
      <c r="F97" s="38">
        <v>70545</v>
      </c>
      <c r="G97" s="38">
        <f t="shared" si="3"/>
        <v>7054.5</v>
      </c>
    </row>
    <row r="98" spans="1:7" ht="15.75" customHeight="1" x14ac:dyDescent="0.3">
      <c r="A98" s="32">
        <v>10112</v>
      </c>
      <c r="B98" s="25" t="s">
        <v>206</v>
      </c>
      <c r="C98" s="37">
        <v>42093</v>
      </c>
      <c r="D98" s="25" t="s">
        <v>111</v>
      </c>
      <c r="E98" s="25" t="s">
        <v>112</v>
      </c>
      <c r="F98" s="38">
        <v>97999</v>
      </c>
      <c r="G98" s="38">
        <f t="shared" si="3"/>
        <v>9799.9</v>
      </c>
    </row>
    <row r="99" spans="1:7" ht="15.75" customHeight="1" x14ac:dyDescent="0.3">
      <c r="A99" s="32">
        <v>10272</v>
      </c>
      <c r="B99" s="25" t="s">
        <v>207</v>
      </c>
      <c r="C99" s="37">
        <v>41764</v>
      </c>
      <c r="D99" s="25" t="s">
        <v>111</v>
      </c>
      <c r="E99" s="25" t="s">
        <v>112</v>
      </c>
      <c r="F99" s="38">
        <v>180000</v>
      </c>
      <c r="G99" s="38">
        <f t="shared" si="3"/>
        <v>18000</v>
      </c>
    </row>
    <row r="100" spans="1:7" ht="15.75" customHeight="1" x14ac:dyDescent="0.3">
      <c r="A100" s="32">
        <v>10248</v>
      </c>
      <c r="B100" s="25" t="s">
        <v>208</v>
      </c>
      <c r="C100" s="37">
        <v>40959</v>
      </c>
      <c r="D100" s="25" t="s">
        <v>111</v>
      </c>
      <c r="E100" s="25" t="s">
        <v>112</v>
      </c>
      <c r="F100" s="38">
        <v>55425</v>
      </c>
      <c r="G100" s="38">
        <f t="shared" si="3"/>
        <v>5542.5</v>
      </c>
    </row>
    <row r="101" spans="1:7" ht="15.75" customHeight="1" x14ac:dyDescent="0.3">
      <c r="A101" s="32">
        <v>10201</v>
      </c>
      <c r="B101" s="25" t="s">
        <v>209</v>
      </c>
      <c r="C101" s="37">
        <v>42527</v>
      </c>
      <c r="D101" s="25" t="s">
        <v>111</v>
      </c>
      <c r="E101" s="25" t="s">
        <v>112</v>
      </c>
      <c r="F101" s="38">
        <v>69340</v>
      </c>
      <c r="G101" s="38">
        <f t="shared" si="3"/>
        <v>6934</v>
      </c>
    </row>
    <row r="102" spans="1:7" ht="15.75" customHeight="1" x14ac:dyDescent="0.3">
      <c r="A102" s="32">
        <v>10214</v>
      </c>
      <c r="B102" s="25" t="s">
        <v>210</v>
      </c>
      <c r="C102" s="37">
        <v>42160</v>
      </c>
      <c r="D102" s="25" t="s">
        <v>111</v>
      </c>
      <c r="E102" s="25" t="s">
        <v>112</v>
      </c>
      <c r="F102" s="38">
        <v>64995</v>
      </c>
      <c r="G102" s="38">
        <f t="shared" si="3"/>
        <v>6499.5</v>
      </c>
    </row>
    <row r="103" spans="1:7" ht="15.75" customHeight="1" x14ac:dyDescent="0.3">
      <c r="A103" s="32">
        <v>10139</v>
      </c>
      <c r="B103" s="25" t="s">
        <v>211</v>
      </c>
      <c r="C103" s="37">
        <v>41505</v>
      </c>
      <c r="D103" s="25" t="s">
        <v>111</v>
      </c>
      <c r="E103" s="25" t="s">
        <v>112</v>
      </c>
      <c r="F103" s="38">
        <v>51908</v>
      </c>
      <c r="G103" s="38">
        <f t="shared" si="3"/>
        <v>5190.8</v>
      </c>
    </row>
    <row r="104" spans="1:7" ht="15.75" customHeight="1" x14ac:dyDescent="0.3">
      <c r="A104" s="32">
        <v>10227</v>
      </c>
      <c r="B104" s="25" t="s">
        <v>212</v>
      </c>
      <c r="C104" s="37">
        <v>41218</v>
      </c>
      <c r="D104" s="25" t="s">
        <v>111</v>
      </c>
      <c r="E104" s="25" t="s">
        <v>112</v>
      </c>
      <c r="F104" s="38">
        <v>61242</v>
      </c>
      <c r="G104" s="38">
        <f t="shared" si="3"/>
        <v>6124.2000000000007</v>
      </c>
    </row>
    <row r="105" spans="1:7" ht="15.75" customHeight="1" x14ac:dyDescent="0.3">
      <c r="A105" s="32">
        <v>10236</v>
      </c>
      <c r="B105" s="25" t="s">
        <v>213</v>
      </c>
      <c r="C105" s="37">
        <v>41547</v>
      </c>
      <c r="D105" s="25" t="s">
        <v>111</v>
      </c>
      <c r="E105" s="25" t="s">
        <v>112</v>
      </c>
      <c r="F105" s="38">
        <v>45069</v>
      </c>
      <c r="G105" s="38">
        <f t="shared" si="3"/>
        <v>4506.9000000000005</v>
      </c>
    </row>
    <row r="106" spans="1:7" ht="15.75" customHeight="1" x14ac:dyDescent="0.3">
      <c r="A106" s="32">
        <v>10009</v>
      </c>
      <c r="B106" s="25" t="s">
        <v>214</v>
      </c>
      <c r="C106" s="37">
        <v>40729</v>
      </c>
      <c r="D106" s="25" t="s">
        <v>111</v>
      </c>
      <c r="E106" s="25" t="s">
        <v>112</v>
      </c>
      <c r="F106" s="38">
        <v>60724</v>
      </c>
      <c r="G106" s="38">
        <f t="shared" si="3"/>
        <v>6072.4000000000005</v>
      </c>
    </row>
    <row r="107" spans="1:7" ht="15.75" customHeight="1" x14ac:dyDescent="0.3">
      <c r="A107" s="32">
        <v>10060</v>
      </c>
      <c r="B107" s="25" t="s">
        <v>215</v>
      </c>
      <c r="C107" s="37">
        <v>41645</v>
      </c>
      <c r="D107" s="25" t="s">
        <v>111</v>
      </c>
      <c r="E107" s="25" t="s">
        <v>112</v>
      </c>
      <c r="F107" s="38">
        <v>60436</v>
      </c>
      <c r="G107" s="38">
        <f t="shared" si="3"/>
        <v>6043.6</v>
      </c>
    </row>
    <row r="108" spans="1:7" ht="15.75" customHeight="1" x14ac:dyDescent="0.3">
      <c r="A108" s="32">
        <v>10156</v>
      </c>
      <c r="B108" s="25" t="s">
        <v>216</v>
      </c>
      <c r="C108" s="37">
        <v>42009</v>
      </c>
      <c r="D108" s="25" t="s">
        <v>111</v>
      </c>
      <c r="E108" s="25" t="s">
        <v>112</v>
      </c>
      <c r="F108" s="38">
        <v>105700</v>
      </c>
      <c r="G108" s="38">
        <f t="shared" si="3"/>
        <v>10570</v>
      </c>
    </row>
    <row r="109" spans="1:7" ht="15.75" customHeight="1" x14ac:dyDescent="0.3">
      <c r="A109" s="32">
        <v>10036</v>
      </c>
      <c r="B109" s="25" t="s">
        <v>217</v>
      </c>
      <c r="C109" s="37">
        <v>41827</v>
      </c>
      <c r="D109" s="25" t="s">
        <v>111</v>
      </c>
      <c r="E109" s="25" t="s">
        <v>112</v>
      </c>
      <c r="F109" s="38">
        <v>63322</v>
      </c>
      <c r="G109" s="38">
        <f t="shared" si="3"/>
        <v>6332.2000000000007</v>
      </c>
    </row>
    <row r="110" spans="1:7" ht="15.75" customHeight="1" x14ac:dyDescent="0.3">
      <c r="A110" s="32">
        <v>10192</v>
      </c>
      <c r="B110" s="25" t="s">
        <v>218</v>
      </c>
      <c r="C110" s="37">
        <v>41547</v>
      </c>
      <c r="D110" s="25" t="s">
        <v>111</v>
      </c>
      <c r="E110" s="25" t="s">
        <v>112</v>
      </c>
      <c r="F110" s="38">
        <v>50482</v>
      </c>
      <c r="G110" s="38">
        <f t="shared" si="3"/>
        <v>5048.2000000000007</v>
      </c>
    </row>
    <row r="111" spans="1:7" ht="15.75" customHeight="1" x14ac:dyDescent="0.3">
      <c r="A111" s="32">
        <v>10231</v>
      </c>
      <c r="B111" s="25" t="s">
        <v>219</v>
      </c>
      <c r="C111" s="37">
        <v>41505</v>
      </c>
      <c r="D111" s="25" t="s">
        <v>111</v>
      </c>
      <c r="E111" s="25" t="s">
        <v>112</v>
      </c>
      <c r="F111" s="38">
        <v>65310</v>
      </c>
      <c r="G111" s="38">
        <f t="shared" si="3"/>
        <v>6531</v>
      </c>
    </row>
    <row r="112" spans="1:7" ht="15.75" customHeight="1" x14ac:dyDescent="0.3">
      <c r="A112" s="32">
        <v>10089</v>
      </c>
      <c r="B112" s="25" t="s">
        <v>220</v>
      </c>
      <c r="C112" s="37">
        <v>41092</v>
      </c>
      <c r="D112" s="25" t="s">
        <v>111</v>
      </c>
      <c r="E112" s="25" t="s">
        <v>112</v>
      </c>
      <c r="F112" s="38">
        <v>250000</v>
      </c>
      <c r="G112" s="38">
        <f t="shared" si="3"/>
        <v>25000</v>
      </c>
    </row>
    <row r="113" spans="1:7" ht="15.75" customHeight="1" x14ac:dyDescent="0.3">
      <c r="A113" s="32">
        <v>10208</v>
      </c>
      <c r="B113" s="25" t="s">
        <v>221</v>
      </c>
      <c r="C113" s="37">
        <v>41687</v>
      </c>
      <c r="D113" s="25" t="s">
        <v>111</v>
      </c>
      <c r="E113" s="25" t="s">
        <v>112</v>
      </c>
      <c r="F113" s="38">
        <v>46654</v>
      </c>
      <c r="G113" s="38">
        <f t="shared" si="3"/>
        <v>4665.4000000000005</v>
      </c>
    </row>
    <row r="114" spans="1:7" ht="15.75" customHeight="1" x14ac:dyDescent="0.3">
      <c r="A114" s="32">
        <v>10176</v>
      </c>
      <c r="B114" s="25" t="s">
        <v>222</v>
      </c>
      <c r="C114" s="37">
        <v>40553</v>
      </c>
      <c r="D114" s="25" t="s">
        <v>111</v>
      </c>
      <c r="E114" s="25" t="s">
        <v>112</v>
      </c>
      <c r="F114" s="38">
        <v>63973</v>
      </c>
      <c r="G114" s="38">
        <f t="shared" si="3"/>
        <v>6397.3</v>
      </c>
    </row>
    <row r="115" spans="1:7" ht="15.75" customHeight="1" x14ac:dyDescent="0.3">
      <c r="A115" s="32">
        <v>10165</v>
      </c>
      <c r="B115" s="25" t="s">
        <v>223</v>
      </c>
      <c r="C115" s="37">
        <v>40609</v>
      </c>
      <c r="D115" s="25" t="s">
        <v>111</v>
      </c>
      <c r="E115" s="25" t="s">
        <v>112</v>
      </c>
      <c r="F115" s="38">
        <v>71339</v>
      </c>
      <c r="G115" s="38">
        <f t="shared" si="3"/>
        <v>7133.9000000000005</v>
      </c>
    </row>
    <row r="116" spans="1:7" ht="15.75" customHeight="1" x14ac:dyDescent="0.3">
      <c r="A116" s="32">
        <v>10113</v>
      </c>
      <c r="B116" s="25" t="s">
        <v>224</v>
      </c>
      <c r="C116" s="37">
        <v>41953</v>
      </c>
      <c r="D116" s="25" t="s">
        <v>111</v>
      </c>
      <c r="E116" s="25" t="s">
        <v>112</v>
      </c>
      <c r="F116" s="38">
        <v>93206</v>
      </c>
      <c r="G116" s="38">
        <f t="shared" si="3"/>
        <v>9320.6</v>
      </c>
    </row>
    <row r="117" spans="1:7" ht="15.75" customHeight="1" x14ac:dyDescent="0.3">
      <c r="A117" s="32">
        <v>10052</v>
      </c>
      <c r="B117" s="25" t="s">
        <v>225</v>
      </c>
      <c r="C117" s="37">
        <v>41099</v>
      </c>
      <c r="D117" s="25" t="s">
        <v>111</v>
      </c>
      <c r="E117" s="25" t="s">
        <v>112</v>
      </c>
      <c r="F117" s="38">
        <v>46120</v>
      </c>
      <c r="G117" s="38">
        <f t="shared" si="3"/>
        <v>4612</v>
      </c>
    </row>
    <row r="118" spans="1:7" ht="15.75" customHeight="1" x14ac:dyDescent="0.3">
      <c r="A118" s="32">
        <v>10038</v>
      </c>
      <c r="B118" s="25" t="s">
        <v>226</v>
      </c>
      <c r="C118" s="37">
        <v>41645</v>
      </c>
      <c r="D118" s="25" t="s">
        <v>111</v>
      </c>
      <c r="E118" s="25" t="s">
        <v>112</v>
      </c>
      <c r="F118" s="38">
        <v>64520</v>
      </c>
      <c r="G118" s="38">
        <f t="shared" si="3"/>
        <v>6452</v>
      </c>
    </row>
    <row r="119" spans="1:7" ht="15.75" customHeight="1" x14ac:dyDescent="0.3">
      <c r="A119" s="32">
        <v>10232</v>
      </c>
      <c r="B119" s="25" t="s">
        <v>227</v>
      </c>
      <c r="C119" s="37">
        <v>42645</v>
      </c>
      <c r="D119" s="25" t="s">
        <v>111</v>
      </c>
      <c r="E119" s="25" t="s">
        <v>112</v>
      </c>
      <c r="F119" s="38">
        <v>81584</v>
      </c>
      <c r="G119" s="38">
        <f t="shared" si="3"/>
        <v>8158.4000000000005</v>
      </c>
    </row>
    <row r="120" spans="1:7" ht="15.75" customHeight="1" x14ac:dyDescent="0.3">
      <c r="A120" s="32">
        <v>10134</v>
      </c>
      <c r="B120" s="25" t="s">
        <v>228</v>
      </c>
      <c r="C120" s="37">
        <v>42374</v>
      </c>
      <c r="D120" s="25" t="s">
        <v>111</v>
      </c>
      <c r="E120" s="25" t="s">
        <v>112</v>
      </c>
      <c r="F120" s="38">
        <v>93046</v>
      </c>
      <c r="G120" s="38">
        <f t="shared" si="3"/>
        <v>9304.6</v>
      </c>
    </row>
    <row r="121" spans="1:7" ht="15.75" customHeight="1" x14ac:dyDescent="0.3">
      <c r="A121" s="32">
        <v>10251</v>
      </c>
      <c r="B121" s="25" t="s">
        <v>229</v>
      </c>
      <c r="C121" s="37">
        <v>41043</v>
      </c>
      <c r="D121" s="25" t="s">
        <v>111</v>
      </c>
      <c r="E121" s="25" t="s">
        <v>112</v>
      </c>
      <c r="F121" s="38">
        <v>64738</v>
      </c>
      <c r="G121" s="38">
        <f t="shared" si="3"/>
        <v>6473.8</v>
      </c>
    </row>
    <row r="122" spans="1:7" ht="15.75" customHeight="1" x14ac:dyDescent="0.3">
      <c r="A122" s="32">
        <v>10103</v>
      </c>
      <c r="B122" s="25" t="s">
        <v>230</v>
      </c>
      <c r="C122" s="37">
        <v>41029</v>
      </c>
      <c r="D122" s="25" t="s">
        <v>111</v>
      </c>
      <c r="E122" s="25" t="s">
        <v>112</v>
      </c>
      <c r="F122" s="38">
        <v>70468</v>
      </c>
      <c r="G122" s="38">
        <f t="shared" si="3"/>
        <v>7046.8</v>
      </c>
    </row>
    <row r="123" spans="1:7" ht="15.75" customHeight="1" x14ac:dyDescent="0.3">
      <c r="A123" s="32">
        <v>10017</v>
      </c>
      <c r="B123" s="25" t="s">
        <v>231</v>
      </c>
      <c r="C123" s="37">
        <v>41547</v>
      </c>
      <c r="D123" s="25" t="s">
        <v>111</v>
      </c>
      <c r="E123" s="25" t="s">
        <v>112</v>
      </c>
      <c r="F123" s="38">
        <v>77915</v>
      </c>
      <c r="G123" s="38">
        <f t="shared" si="3"/>
        <v>7791.5</v>
      </c>
    </row>
    <row r="124" spans="1:7" ht="15.75" customHeight="1" x14ac:dyDescent="0.3">
      <c r="A124" s="32">
        <v>10137</v>
      </c>
      <c r="B124" s="25" t="s">
        <v>232</v>
      </c>
      <c r="C124" s="37">
        <v>41463</v>
      </c>
      <c r="D124" s="25" t="s">
        <v>111</v>
      </c>
      <c r="E124" s="25" t="s">
        <v>112</v>
      </c>
      <c r="F124" s="38">
        <v>63450</v>
      </c>
      <c r="G124" s="38">
        <f t="shared" si="3"/>
        <v>6345</v>
      </c>
    </row>
    <row r="125" spans="1:7" ht="15.75" customHeight="1" x14ac:dyDescent="0.3">
      <c r="A125" s="32">
        <v>10008</v>
      </c>
      <c r="B125" s="25" t="s">
        <v>233</v>
      </c>
      <c r="C125" s="37">
        <v>40564</v>
      </c>
      <c r="D125" s="25" t="s">
        <v>111</v>
      </c>
      <c r="E125" s="25" t="s">
        <v>112</v>
      </c>
      <c r="F125" s="38">
        <v>51777</v>
      </c>
      <c r="G125" s="38">
        <f t="shared" si="3"/>
        <v>5177.7000000000007</v>
      </c>
    </row>
    <row r="126" spans="1:7" ht="15.75" customHeight="1" x14ac:dyDescent="0.3">
      <c r="A126" s="32">
        <v>10035</v>
      </c>
      <c r="B126" s="25" t="s">
        <v>234</v>
      </c>
      <c r="C126" s="37">
        <v>41505</v>
      </c>
      <c r="D126" s="25" t="s">
        <v>111</v>
      </c>
      <c r="E126" s="25" t="s">
        <v>112</v>
      </c>
      <c r="F126" s="38">
        <v>73330</v>
      </c>
      <c r="G126" s="38">
        <f t="shared" si="3"/>
        <v>7333</v>
      </c>
    </row>
    <row r="127" spans="1:7" ht="15.75" customHeight="1" x14ac:dyDescent="0.3">
      <c r="A127" s="32">
        <v>10057</v>
      </c>
      <c r="B127" s="25" t="s">
        <v>235</v>
      </c>
      <c r="C127" s="37">
        <v>42051</v>
      </c>
      <c r="D127" s="25" t="s">
        <v>111</v>
      </c>
      <c r="E127" s="25" t="s">
        <v>112</v>
      </c>
      <c r="F127" s="38">
        <v>52057</v>
      </c>
      <c r="G127" s="38">
        <f t="shared" si="3"/>
        <v>5205.7000000000007</v>
      </c>
    </row>
    <row r="128" spans="1:7" ht="15.75" customHeight="1" x14ac:dyDescent="0.3">
      <c r="A128" s="32">
        <v>10219</v>
      </c>
      <c r="B128" s="25" t="s">
        <v>236</v>
      </c>
      <c r="C128" s="37">
        <v>41645</v>
      </c>
      <c r="D128" s="25" t="s">
        <v>111</v>
      </c>
      <c r="E128" s="25" t="s">
        <v>112</v>
      </c>
      <c r="F128" s="38">
        <v>45395</v>
      </c>
      <c r="G128" s="38">
        <f t="shared" si="3"/>
        <v>4539.5</v>
      </c>
    </row>
    <row r="129" spans="1:7" ht="15.75" customHeight="1" x14ac:dyDescent="0.3">
      <c r="A129" s="32">
        <v>10077</v>
      </c>
      <c r="B129" s="25" t="s">
        <v>237</v>
      </c>
      <c r="C129" s="37">
        <v>42501</v>
      </c>
      <c r="D129" s="25" t="s">
        <v>111</v>
      </c>
      <c r="E129" s="25" t="s">
        <v>112</v>
      </c>
      <c r="F129" s="38">
        <v>62385</v>
      </c>
      <c r="G129" s="38">
        <f t="shared" si="3"/>
        <v>6238.5</v>
      </c>
    </row>
    <row r="130" spans="1:7" ht="15.75" customHeight="1" x14ac:dyDescent="0.3">
      <c r="A130" s="32">
        <v>10279</v>
      </c>
      <c r="B130" s="25" t="s">
        <v>238</v>
      </c>
      <c r="C130" s="37">
        <v>41589</v>
      </c>
      <c r="D130" s="25" t="s">
        <v>111</v>
      </c>
      <c r="E130" s="25" t="s">
        <v>112</v>
      </c>
      <c r="F130" s="38">
        <v>61349</v>
      </c>
      <c r="G130" s="38">
        <f t="shared" si="3"/>
        <v>6134.9000000000005</v>
      </c>
    </row>
    <row r="131" spans="1:7" ht="15.75" customHeight="1" x14ac:dyDescent="0.3">
      <c r="A131" s="32">
        <v>10110</v>
      </c>
      <c r="B131" s="25" t="s">
        <v>239</v>
      </c>
      <c r="C131" s="37">
        <v>41589</v>
      </c>
      <c r="D131" s="25" t="s">
        <v>111</v>
      </c>
      <c r="E131" s="25" t="s">
        <v>112</v>
      </c>
      <c r="F131" s="38">
        <v>105688</v>
      </c>
      <c r="G131" s="38">
        <f t="shared" si="3"/>
        <v>10568.800000000001</v>
      </c>
    </row>
    <row r="132" spans="1:7" ht="15.75" customHeight="1" x14ac:dyDescent="0.3">
      <c r="A132" s="32">
        <v>10053</v>
      </c>
      <c r="B132" s="25" t="s">
        <v>240</v>
      </c>
      <c r="C132" s="37">
        <v>40694</v>
      </c>
      <c r="D132" s="25" t="s">
        <v>111</v>
      </c>
      <c r="E132" s="25" t="s">
        <v>112</v>
      </c>
      <c r="F132" s="38">
        <v>54132</v>
      </c>
      <c r="G132" s="38">
        <f t="shared" si="3"/>
        <v>5413.2000000000007</v>
      </c>
    </row>
    <row r="133" spans="1:7" ht="15.75" customHeight="1" x14ac:dyDescent="0.3">
      <c r="A133" s="32">
        <v>10076</v>
      </c>
      <c r="B133" s="25" t="s">
        <v>241</v>
      </c>
      <c r="C133" s="37">
        <v>42093</v>
      </c>
      <c r="D133" s="25" t="s">
        <v>111</v>
      </c>
      <c r="E133" s="25" t="s">
        <v>112</v>
      </c>
      <c r="F133" s="38">
        <v>55315</v>
      </c>
      <c r="G133" s="38">
        <f t="shared" si="3"/>
        <v>5531.5</v>
      </c>
    </row>
    <row r="134" spans="1:7" ht="15.75" customHeight="1" x14ac:dyDescent="0.3">
      <c r="A134" s="32">
        <v>10145</v>
      </c>
      <c r="B134" s="25" t="s">
        <v>242</v>
      </c>
      <c r="C134" s="37">
        <v>41281</v>
      </c>
      <c r="D134" s="25" t="s">
        <v>111</v>
      </c>
      <c r="E134" s="25" t="s">
        <v>112</v>
      </c>
      <c r="F134" s="38">
        <v>62810</v>
      </c>
      <c r="G134" s="38">
        <f t="shared" si="3"/>
        <v>6281</v>
      </c>
    </row>
    <row r="135" spans="1:7" ht="15.75" customHeight="1" x14ac:dyDescent="0.3">
      <c r="A135" s="32">
        <v>10202</v>
      </c>
      <c r="B135" s="25" t="s">
        <v>243</v>
      </c>
      <c r="C135" s="37">
        <v>42557</v>
      </c>
      <c r="D135" s="25" t="s">
        <v>111</v>
      </c>
      <c r="E135" s="25" t="s">
        <v>112</v>
      </c>
      <c r="F135" s="38">
        <v>63291</v>
      </c>
      <c r="G135" s="38">
        <f t="shared" si="3"/>
        <v>6329.1</v>
      </c>
    </row>
    <row r="136" spans="1:7" ht="15.75" customHeight="1" x14ac:dyDescent="0.3">
      <c r="A136" s="32">
        <v>10068</v>
      </c>
      <c r="B136" s="25" t="s">
        <v>244</v>
      </c>
      <c r="C136" s="37">
        <v>42093</v>
      </c>
      <c r="D136" s="25" t="s">
        <v>111</v>
      </c>
      <c r="E136" s="25" t="s">
        <v>112</v>
      </c>
      <c r="F136" s="38">
        <v>55688</v>
      </c>
      <c r="G136" s="38">
        <f t="shared" si="3"/>
        <v>5568.8</v>
      </c>
    </row>
    <row r="137" spans="1:7" ht="15.75" customHeight="1" x14ac:dyDescent="0.3">
      <c r="A137" s="32">
        <v>10116</v>
      </c>
      <c r="B137" s="25" t="s">
        <v>245</v>
      </c>
      <c r="C137" s="37">
        <v>41137</v>
      </c>
      <c r="D137" s="25" t="s">
        <v>111</v>
      </c>
      <c r="E137" s="25" t="s">
        <v>112</v>
      </c>
      <c r="F137" s="38">
        <v>83667</v>
      </c>
      <c r="G137" s="38">
        <f t="shared" si="3"/>
        <v>8366.7000000000007</v>
      </c>
    </row>
    <row r="138" spans="1:7" ht="15.75" customHeight="1" x14ac:dyDescent="0.3">
      <c r="A138" s="32">
        <v>10213</v>
      </c>
      <c r="B138" s="25" t="s">
        <v>246</v>
      </c>
      <c r="C138" s="37">
        <v>40854</v>
      </c>
      <c r="D138" s="25" t="s">
        <v>111</v>
      </c>
      <c r="E138" s="25" t="s">
        <v>112</v>
      </c>
      <c r="F138" s="38">
        <v>58207</v>
      </c>
      <c r="G138" s="38">
        <f t="shared" si="3"/>
        <v>5820.7000000000007</v>
      </c>
    </row>
    <row r="139" spans="1:7" ht="15.75" customHeight="1" x14ac:dyDescent="0.3">
      <c r="A139" s="32">
        <v>10288</v>
      </c>
      <c r="B139" s="25" t="s">
        <v>247</v>
      </c>
      <c r="C139" s="37">
        <v>40954</v>
      </c>
      <c r="D139" s="25" t="s">
        <v>111</v>
      </c>
      <c r="E139" s="25" t="s">
        <v>128</v>
      </c>
      <c r="F139" s="38">
        <v>157000</v>
      </c>
      <c r="G139" s="38">
        <f>F139*0.05</f>
        <v>7850</v>
      </c>
    </row>
    <row r="140" spans="1:7" ht="15.75" customHeight="1" x14ac:dyDescent="0.3">
      <c r="A140" s="32">
        <v>10025</v>
      </c>
      <c r="B140" s="25" t="s">
        <v>248</v>
      </c>
      <c r="C140" s="37">
        <v>41407</v>
      </c>
      <c r="D140" s="25" t="s">
        <v>111</v>
      </c>
      <c r="E140" s="25" t="s">
        <v>112</v>
      </c>
      <c r="F140" s="38">
        <v>72460</v>
      </c>
      <c r="G140" s="38">
        <f t="shared" ref="G140:G153" si="4">F140*0.1</f>
        <v>7246</v>
      </c>
    </row>
    <row r="141" spans="1:7" ht="15.75" customHeight="1" x14ac:dyDescent="0.3">
      <c r="A141" s="32">
        <v>10223</v>
      </c>
      <c r="B141" s="25" t="s">
        <v>249</v>
      </c>
      <c r="C141" s="37">
        <v>40917</v>
      </c>
      <c r="D141" s="25" t="s">
        <v>111</v>
      </c>
      <c r="E141" s="25" t="s">
        <v>112</v>
      </c>
      <c r="F141" s="38">
        <v>72106</v>
      </c>
      <c r="G141" s="38">
        <f t="shared" si="4"/>
        <v>7210.6</v>
      </c>
    </row>
    <row r="142" spans="1:7" ht="15.75" customHeight="1" x14ac:dyDescent="0.3">
      <c r="A142" s="32">
        <v>10151</v>
      </c>
      <c r="B142" s="25" t="s">
        <v>250</v>
      </c>
      <c r="C142" s="37">
        <v>42051</v>
      </c>
      <c r="D142" s="25" t="s">
        <v>111</v>
      </c>
      <c r="E142" s="25" t="s">
        <v>112</v>
      </c>
      <c r="F142" s="38">
        <v>52599</v>
      </c>
      <c r="G142" s="38">
        <f t="shared" si="4"/>
        <v>5259.9000000000005</v>
      </c>
    </row>
    <row r="143" spans="1:7" ht="15.75" customHeight="1" x14ac:dyDescent="0.3">
      <c r="A143" s="32">
        <v>10254</v>
      </c>
      <c r="B143" s="25" t="s">
        <v>251</v>
      </c>
      <c r="C143" s="37">
        <v>41365</v>
      </c>
      <c r="D143" s="25" t="s">
        <v>111</v>
      </c>
      <c r="E143" s="25" t="s">
        <v>112</v>
      </c>
      <c r="F143" s="38">
        <v>63430</v>
      </c>
      <c r="G143" s="38">
        <f t="shared" si="4"/>
        <v>6343</v>
      </c>
    </row>
    <row r="144" spans="1:7" ht="15.75" customHeight="1" x14ac:dyDescent="0.3">
      <c r="A144" s="32">
        <v>10120</v>
      </c>
      <c r="B144" s="25" t="s">
        <v>252</v>
      </c>
      <c r="C144" s="37">
        <v>41407</v>
      </c>
      <c r="D144" s="25" t="s">
        <v>111</v>
      </c>
      <c r="E144" s="25" t="s">
        <v>112</v>
      </c>
      <c r="F144" s="38">
        <v>74417</v>
      </c>
      <c r="G144" s="38">
        <f t="shared" si="4"/>
        <v>7441.7000000000007</v>
      </c>
    </row>
    <row r="145" spans="1:7" ht="15.75" customHeight="1" x14ac:dyDescent="0.3">
      <c r="A145" s="32">
        <v>10216</v>
      </c>
      <c r="B145" s="25" t="s">
        <v>253</v>
      </c>
      <c r="C145" s="37">
        <v>41463</v>
      </c>
      <c r="D145" s="25" t="s">
        <v>111</v>
      </c>
      <c r="E145" s="25" t="s">
        <v>112</v>
      </c>
      <c r="F145" s="38">
        <v>57575</v>
      </c>
      <c r="G145" s="38">
        <f t="shared" si="4"/>
        <v>5757.5</v>
      </c>
    </row>
    <row r="146" spans="1:7" ht="15.75" customHeight="1" x14ac:dyDescent="0.3">
      <c r="A146" s="32">
        <v>10079</v>
      </c>
      <c r="B146" s="25" t="s">
        <v>254</v>
      </c>
      <c r="C146" s="37">
        <v>42776</v>
      </c>
      <c r="D146" s="25" t="s">
        <v>111</v>
      </c>
      <c r="E146" s="25" t="s">
        <v>112</v>
      </c>
      <c r="F146" s="38">
        <v>87921</v>
      </c>
      <c r="G146" s="38">
        <f t="shared" si="4"/>
        <v>8792.1</v>
      </c>
    </row>
    <row r="147" spans="1:7" ht="15.75" customHeight="1" x14ac:dyDescent="0.3">
      <c r="A147" s="32">
        <v>10063</v>
      </c>
      <c r="B147" s="25" t="s">
        <v>255</v>
      </c>
      <c r="C147" s="37">
        <v>41771</v>
      </c>
      <c r="D147" s="25" t="s">
        <v>111</v>
      </c>
      <c r="E147" s="25" t="s">
        <v>112</v>
      </c>
      <c r="F147" s="38">
        <v>48495</v>
      </c>
      <c r="G147" s="38">
        <f t="shared" si="4"/>
        <v>4849.5</v>
      </c>
    </row>
    <row r="148" spans="1:7" ht="15.75" customHeight="1" x14ac:dyDescent="0.3">
      <c r="A148" s="32">
        <v>10037</v>
      </c>
      <c r="B148" s="25" t="s">
        <v>256</v>
      </c>
      <c r="C148" s="37">
        <v>41365</v>
      </c>
      <c r="D148" s="25" t="s">
        <v>111</v>
      </c>
      <c r="E148" s="25" t="s">
        <v>112</v>
      </c>
      <c r="F148" s="38">
        <v>52984</v>
      </c>
      <c r="G148" s="38">
        <f t="shared" si="4"/>
        <v>5298.4000000000005</v>
      </c>
    </row>
    <row r="149" spans="1:7" ht="15.75" customHeight="1" x14ac:dyDescent="0.3">
      <c r="A149" s="32">
        <v>10042</v>
      </c>
      <c r="B149" s="25" t="s">
        <v>257</v>
      </c>
      <c r="C149" s="37">
        <v>41463</v>
      </c>
      <c r="D149" s="25" t="s">
        <v>111</v>
      </c>
      <c r="E149" s="25" t="s">
        <v>112</v>
      </c>
      <c r="F149" s="38">
        <v>63695</v>
      </c>
      <c r="G149" s="38">
        <f t="shared" si="4"/>
        <v>6369.5</v>
      </c>
    </row>
    <row r="150" spans="1:7" ht="15.75" customHeight="1" x14ac:dyDescent="0.3">
      <c r="A150" s="32">
        <v>10206</v>
      </c>
      <c r="B150" s="25" t="s">
        <v>258</v>
      </c>
      <c r="C150" s="37">
        <v>41463</v>
      </c>
      <c r="D150" s="25" t="s">
        <v>111</v>
      </c>
      <c r="E150" s="25" t="s">
        <v>112</v>
      </c>
      <c r="F150" s="38">
        <v>62061</v>
      </c>
      <c r="G150" s="38">
        <f t="shared" si="4"/>
        <v>6206.1</v>
      </c>
    </row>
    <row r="151" spans="1:7" ht="15.75" customHeight="1" x14ac:dyDescent="0.3">
      <c r="A151" s="32">
        <v>10104</v>
      </c>
      <c r="B151" s="25" t="s">
        <v>259</v>
      </c>
      <c r="C151" s="37">
        <v>41953</v>
      </c>
      <c r="D151" s="25" t="s">
        <v>111</v>
      </c>
      <c r="E151" s="25" t="s">
        <v>112</v>
      </c>
      <c r="F151" s="38">
        <v>66738</v>
      </c>
      <c r="G151" s="38">
        <f t="shared" si="4"/>
        <v>6673.8</v>
      </c>
    </row>
    <row r="152" spans="1:7" ht="15.75" customHeight="1" x14ac:dyDescent="0.3">
      <c r="A152" s="32">
        <v>10121</v>
      </c>
      <c r="B152" s="25" t="s">
        <v>260</v>
      </c>
      <c r="C152" s="37">
        <v>41547</v>
      </c>
      <c r="D152" s="25" t="s">
        <v>111</v>
      </c>
      <c r="E152" s="25" t="s">
        <v>112</v>
      </c>
      <c r="F152" s="38">
        <v>63051</v>
      </c>
      <c r="G152" s="38">
        <f t="shared" si="4"/>
        <v>6305.1</v>
      </c>
    </row>
    <row r="153" spans="1:7" ht="15.75" customHeight="1" x14ac:dyDescent="0.3">
      <c r="A153" s="32">
        <v>10021</v>
      </c>
      <c r="B153" s="25" t="s">
        <v>261</v>
      </c>
      <c r="C153" s="37">
        <v>41547</v>
      </c>
      <c r="D153" s="25" t="s">
        <v>111</v>
      </c>
      <c r="E153" s="25" t="s">
        <v>112</v>
      </c>
      <c r="F153" s="38">
        <v>47414</v>
      </c>
      <c r="G153" s="38">
        <f t="shared" si="4"/>
        <v>4741.4000000000005</v>
      </c>
    </row>
    <row r="154" spans="1:7" ht="15.75" customHeight="1" x14ac:dyDescent="0.3">
      <c r="A154" s="32">
        <v>10281</v>
      </c>
      <c r="B154" s="25" t="s">
        <v>262</v>
      </c>
      <c r="C154" s="37">
        <v>41687</v>
      </c>
      <c r="D154" s="25" t="s">
        <v>111</v>
      </c>
      <c r="E154" s="25" t="s">
        <v>128</v>
      </c>
      <c r="F154" s="38">
        <v>53060</v>
      </c>
      <c r="G154" s="38">
        <f>F154*0.05</f>
        <v>2653</v>
      </c>
    </row>
    <row r="155" spans="1:7" ht="15.75" customHeight="1" x14ac:dyDescent="0.3">
      <c r="A155" s="32">
        <v>10041</v>
      </c>
      <c r="B155" s="25" t="s">
        <v>263</v>
      </c>
      <c r="C155" s="37">
        <v>42009</v>
      </c>
      <c r="D155" s="25" t="s">
        <v>111</v>
      </c>
      <c r="E155" s="25" t="s">
        <v>112</v>
      </c>
      <c r="F155" s="38">
        <v>68829</v>
      </c>
      <c r="G155" s="38">
        <f t="shared" ref="G155:G169" si="5">F155*0.1</f>
        <v>6882.9000000000005</v>
      </c>
    </row>
    <row r="156" spans="1:7" ht="15.75" customHeight="1" x14ac:dyDescent="0.3">
      <c r="A156" s="32">
        <v>10217</v>
      </c>
      <c r="B156" s="25" t="s">
        <v>264</v>
      </c>
      <c r="C156" s="37">
        <v>41001</v>
      </c>
      <c r="D156" s="25" t="s">
        <v>111</v>
      </c>
      <c r="E156" s="25" t="s">
        <v>112</v>
      </c>
      <c r="F156" s="38">
        <v>74226</v>
      </c>
      <c r="G156" s="38">
        <f t="shared" si="5"/>
        <v>7422.6</v>
      </c>
    </row>
    <row r="157" spans="1:7" ht="15.75" customHeight="1" x14ac:dyDescent="0.3">
      <c r="A157" s="32">
        <v>10016</v>
      </c>
      <c r="B157" s="25" t="s">
        <v>265</v>
      </c>
      <c r="C157" s="37">
        <v>41953</v>
      </c>
      <c r="D157" s="25" t="s">
        <v>111</v>
      </c>
      <c r="E157" s="25" t="s">
        <v>112</v>
      </c>
      <c r="F157" s="38">
        <v>93554</v>
      </c>
      <c r="G157" s="38">
        <f t="shared" si="5"/>
        <v>9355.4</v>
      </c>
    </row>
    <row r="158" spans="1:7" ht="15.75" customHeight="1" x14ac:dyDescent="0.3">
      <c r="A158" s="32">
        <v>10164</v>
      </c>
      <c r="B158" s="25" t="s">
        <v>266</v>
      </c>
      <c r="C158" s="37">
        <v>39391</v>
      </c>
      <c r="D158" s="25" t="s">
        <v>111</v>
      </c>
      <c r="E158" s="25" t="s">
        <v>112</v>
      </c>
      <c r="F158" s="38">
        <v>47001</v>
      </c>
      <c r="G158" s="38">
        <f t="shared" si="5"/>
        <v>4700.1000000000004</v>
      </c>
    </row>
    <row r="159" spans="1:7" ht="15.75" customHeight="1" x14ac:dyDescent="0.3">
      <c r="A159" s="32">
        <v>10124</v>
      </c>
      <c r="B159" s="25" t="s">
        <v>267</v>
      </c>
      <c r="C159" s="37">
        <v>40917</v>
      </c>
      <c r="D159" s="25" t="s">
        <v>111</v>
      </c>
      <c r="E159" s="25" t="s">
        <v>112</v>
      </c>
      <c r="F159" s="38">
        <v>61844</v>
      </c>
      <c r="G159" s="38">
        <f t="shared" si="5"/>
        <v>6184.4000000000005</v>
      </c>
    </row>
    <row r="160" spans="1:7" ht="15.75" customHeight="1" x14ac:dyDescent="0.3">
      <c r="A160" s="32">
        <v>10225</v>
      </c>
      <c r="B160" s="25" t="s">
        <v>268</v>
      </c>
      <c r="C160" s="37">
        <v>41645</v>
      </c>
      <c r="D160" s="25" t="s">
        <v>111</v>
      </c>
      <c r="E160" s="25" t="s">
        <v>112</v>
      </c>
      <c r="F160" s="38">
        <v>59472</v>
      </c>
      <c r="G160" s="38">
        <f t="shared" si="5"/>
        <v>5947.2000000000007</v>
      </c>
    </row>
    <row r="161" spans="1:7" ht="15.75" customHeight="1" x14ac:dyDescent="0.3">
      <c r="A161" s="32">
        <v>10239</v>
      </c>
      <c r="B161" s="25" t="s">
        <v>269</v>
      </c>
      <c r="C161" s="37">
        <v>42645</v>
      </c>
      <c r="D161" s="25" t="s">
        <v>111</v>
      </c>
      <c r="E161" s="25" t="s">
        <v>112</v>
      </c>
      <c r="F161" s="38">
        <v>95920</v>
      </c>
      <c r="G161" s="38">
        <f t="shared" si="5"/>
        <v>9592</v>
      </c>
    </row>
    <row r="162" spans="1:7" ht="15.75" customHeight="1" x14ac:dyDescent="0.3">
      <c r="A162" s="32">
        <v>10140</v>
      </c>
      <c r="B162" s="25" t="s">
        <v>270</v>
      </c>
      <c r="C162" s="37">
        <v>41771</v>
      </c>
      <c r="D162" s="25" t="s">
        <v>111</v>
      </c>
      <c r="E162" s="25" t="s">
        <v>112</v>
      </c>
      <c r="F162" s="38">
        <v>61809</v>
      </c>
      <c r="G162" s="38">
        <f t="shared" si="5"/>
        <v>6180.9000000000005</v>
      </c>
    </row>
    <row r="163" spans="1:7" ht="15.75" customHeight="1" x14ac:dyDescent="0.3">
      <c r="A163" s="32">
        <v>10011</v>
      </c>
      <c r="B163" s="25" t="s">
        <v>271</v>
      </c>
      <c r="C163" s="37">
        <v>40875</v>
      </c>
      <c r="D163" s="25" t="s">
        <v>111</v>
      </c>
      <c r="E163" s="25" t="s">
        <v>112</v>
      </c>
      <c r="F163" s="38">
        <v>46738</v>
      </c>
      <c r="G163" s="38">
        <f t="shared" si="5"/>
        <v>4673.8</v>
      </c>
    </row>
    <row r="164" spans="1:7" ht="15.75" customHeight="1" x14ac:dyDescent="0.3">
      <c r="A164" s="32">
        <v>10020</v>
      </c>
      <c r="B164" s="25" t="s">
        <v>272</v>
      </c>
      <c r="C164" s="37">
        <v>41463</v>
      </c>
      <c r="D164" s="25" t="s">
        <v>111</v>
      </c>
      <c r="E164" s="25" t="s">
        <v>112</v>
      </c>
      <c r="F164" s="38">
        <v>63353</v>
      </c>
      <c r="G164" s="38">
        <f t="shared" si="5"/>
        <v>6335.3</v>
      </c>
    </row>
    <row r="165" spans="1:7" ht="15.75" customHeight="1" x14ac:dyDescent="0.3">
      <c r="A165" s="32">
        <v>10162</v>
      </c>
      <c r="B165" s="25" t="s">
        <v>273</v>
      </c>
      <c r="C165" s="37">
        <v>42051</v>
      </c>
      <c r="D165" s="25" t="s">
        <v>111</v>
      </c>
      <c r="E165" s="25" t="s">
        <v>112</v>
      </c>
      <c r="F165" s="38">
        <v>89883</v>
      </c>
      <c r="G165" s="38">
        <f t="shared" si="5"/>
        <v>8988.3000000000011</v>
      </c>
    </row>
    <row r="166" spans="1:7" ht="15.75" customHeight="1" x14ac:dyDescent="0.3">
      <c r="A166" s="32">
        <v>10086</v>
      </c>
      <c r="B166" s="25" t="s">
        <v>274</v>
      </c>
      <c r="C166" s="37">
        <v>42742</v>
      </c>
      <c r="D166" s="25" t="s">
        <v>111</v>
      </c>
      <c r="E166" s="25" t="s">
        <v>112</v>
      </c>
      <c r="F166" s="38">
        <v>150290</v>
      </c>
      <c r="G166" s="38">
        <f t="shared" si="5"/>
        <v>15029</v>
      </c>
    </row>
    <row r="167" spans="1:7" ht="15.75" customHeight="1" x14ac:dyDescent="0.3">
      <c r="A167" s="32">
        <v>10054</v>
      </c>
      <c r="B167" s="25" t="s">
        <v>275</v>
      </c>
      <c r="C167" s="37">
        <v>41645</v>
      </c>
      <c r="D167" s="25" t="s">
        <v>111</v>
      </c>
      <c r="E167" s="25" t="s">
        <v>112</v>
      </c>
      <c r="F167" s="38">
        <v>60627</v>
      </c>
      <c r="G167" s="38">
        <f t="shared" si="5"/>
        <v>6062.7000000000007</v>
      </c>
    </row>
    <row r="168" spans="1:7" ht="15.75" customHeight="1" x14ac:dyDescent="0.3">
      <c r="A168" s="32">
        <v>10198</v>
      </c>
      <c r="B168" s="25" t="s">
        <v>276</v>
      </c>
      <c r="C168" s="37">
        <v>41294</v>
      </c>
      <c r="D168" s="25" t="s">
        <v>111</v>
      </c>
      <c r="E168" s="25" t="s">
        <v>112</v>
      </c>
      <c r="F168" s="38">
        <v>140920</v>
      </c>
      <c r="G168" s="38">
        <f t="shared" si="5"/>
        <v>14092</v>
      </c>
    </row>
    <row r="169" spans="1:7" ht="15.75" customHeight="1" x14ac:dyDescent="0.3">
      <c r="A169" s="32">
        <v>10126</v>
      </c>
      <c r="B169" s="25" t="s">
        <v>277</v>
      </c>
      <c r="C169" s="37">
        <v>41218</v>
      </c>
      <c r="D169" s="25" t="s">
        <v>111</v>
      </c>
      <c r="E169" s="25" t="s">
        <v>112</v>
      </c>
      <c r="F169" s="38">
        <v>86214</v>
      </c>
      <c r="G169" s="38">
        <f t="shared" si="5"/>
        <v>8621.4</v>
      </c>
    </row>
    <row r="170" spans="1:7" ht="15.75" customHeight="1" x14ac:dyDescent="0.3">
      <c r="A170" s="32">
        <v>10295</v>
      </c>
      <c r="B170" s="25" t="s">
        <v>278</v>
      </c>
      <c r="C170" s="37">
        <v>42555</v>
      </c>
      <c r="D170" s="25" t="s">
        <v>111</v>
      </c>
      <c r="E170" s="25" t="s">
        <v>128</v>
      </c>
      <c r="F170" s="38">
        <v>47750</v>
      </c>
      <c r="G170" s="38">
        <f>F170*0.05</f>
        <v>2387.5</v>
      </c>
    </row>
    <row r="171" spans="1:7" ht="15.75" customHeight="1" x14ac:dyDescent="0.3">
      <c r="A171" s="32">
        <v>10233</v>
      </c>
      <c r="B171" s="25" t="s">
        <v>279</v>
      </c>
      <c r="C171" s="37">
        <v>40420</v>
      </c>
      <c r="D171" s="25" t="s">
        <v>111</v>
      </c>
      <c r="E171" s="25" t="s">
        <v>112</v>
      </c>
      <c r="F171" s="38">
        <v>57975</v>
      </c>
      <c r="G171" s="38">
        <f t="shared" ref="G171:G178" si="6">F171*0.1</f>
        <v>5797.5</v>
      </c>
    </row>
    <row r="172" spans="1:7" ht="15.75" customHeight="1" x14ac:dyDescent="0.3">
      <c r="A172" s="32">
        <v>10169</v>
      </c>
      <c r="B172" s="25" t="s">
        <v>280</v>
      </c>
      <c r="C172" s="37">
        <v>41911</v>
      </c>
      <c r="D172" s="25" t="s">
        <v>111</v>
      </c>
      <c r="E172" s="25" t="s">
        <v>112</v>
      </c>
      <c r="F172" s="38">
        <v>56147</v>
      </c>
      <c r="G172" s="38">
        <f t="shared" si="6"/>
        <v>5614.7000000000007</v>
      </c>
    </row>
    <row r="173" spans="1:7" ht="15.75" customHeight="1" x14ac:dyDescent="0.3">
      <c r="A173" s="32">
        <v>10071</v>
      </c>
      <c r="B173" s="25" t="s">
        <v>281</v>
      </c>
      <c r="C173" s="37">
        <v>41547</v>
      </c>
      <c r="D173" s="25" t="s">
        <v>111</v>
      </c>
      <c r="E173" s="25" t="s">
        <v>112</v>
      </c>
      <c r="F173" s="38">
        <v>50923</v>
      </c>
      <c r="G173" s="38">
        <f t="shared" si="6"/>
        <v>5092.3</v>
      </c>
    </row>
    <row r="174" spans="1:7" ht="15.75" customHeight="1" x14ac:dyDescent="0.3">
      <c r="A174" s="32">
        <v>10179</v>
      </c>
      <c r="B174" s="25" t="s">
        <v>282</v>
      </c>
      <c r="C174" s="37">
        <v>41912</v>
      </c>
      <c r="D174" s="25" t="s">
        <v>111</v>
      </c>
      <c r="E174" s="25" t="s">
        <v>112</v>
      </c>
      <c r="F174" s="38">
        <v>50750</v>
      </c>
      <c r="G174" s="38">
        <f t="shared" si="6"/>
        <v>5075</v>
      </c>
    </row>
    <row r="175" spans="1:7" ht="15.75" customHeight="1" x14ac:dyDescent="0.3">
      <c r="A175" s="32">
        <v>10091</v>
      </c>
      <c r="B175" s="25" t="s">
        <v>283</v>
      </c>
      <c r="C175" s="37">
        <v>41505</v>
      </c>
      <c r="D175" s="25" t="s">
        <v>111</v>
      </c>
      <c r="E175" s="25" t="s">
        <v>112</v>
      </c>
      <c r="F175" s="38">
        <v>52087</v>
      </c>
      <c r="G175" s="38">
        <f t="shared" si="6"/>
        <v>5208.7000000000007</v>
      </c>
    </row>
    <row r="176" spans="1:7" ht="15.75" customHeight="1" x14ac:dyDescent="0.3">
      <c r="A176" s="32">
        <v>10178</v>
      </c>
      <c r="B176" s="25" t="s">
        <v>284</v>
      </c>
      <c r="C176" s="37">
        <v>42009</v>
      </c>
      <c r="D176" s="25" t="s">
        <v>111</v>
      </c>
      <c r="E176" s="25" t="s">
        <v>112</v>
      </c>
      <c r="F176" s="38">
        <v>87826</v>
      </c>
      <c r="G176" s="38">
        <f t="shared" si="6"/>
        <v>8782.6</v>
      </c>
    </row>
    <row r="177" spans="1:7" ht="15.75" customHeight="1" x14ac:dyDescent="0.3">
      <c r="A177" s="32">
        <v>10039</v>
      </c>
      <c r="B177" s="25" t="s">
        <v>285</v>
      </c>
      <c r="C177" s="37">
        <v>42125</v>
      </c>
      <c r="D177" s="25" t="s">
        <v>111</v>
      </c>
      <c r="E177" s="25" t="s">
        <v>112</v>
      </c>
      <c r="F177" s="38">
        <v>51920</v>
      </c>
      <c r="G177" s="38">
        <f t="shared" si="6"/>
        <v>5192</v>
      </c>
    </row>
    <row r="178" spans="1:7" ht="15.75" customHeight="1" x14ac:dyDescent="0.3">
      <c r="A178" s="32">
        <v>10027</v>
      </c>
      <c r="B178" s="25" t="s">
        <v>286</v>
      </c>
      <c r="C178" s="37">
        <v>41911</v>
      </c>
      <c r="D178" s="25" t="s">
        <v>111</v>
      </c>
      <c r="E178" s="25" t="s">
        <v>112</v>
      </c>
      <c r="F178" s="38">
        <v>60656</v>
      </c>
      <c r="G178" s="38">
        <f t="shared" si="6"/>
        <v>6065.6</v>
      </c>
    </row>
    <row r="179" spans="1:7" ht="15.75" customHeight="1" x14ac:dyDescent="0.3">
      <c r="A179" s="32">
        <v>10291</v>
      </c>
      <c r="B179" s="25" t="s">
        <v>287</v>
      </c>
      <c r="C179" s="37">
        <v>41777</v>
      </c>
      <c r="D179" s="25" t="s">
        <v>111</v>
      </c>
      <c r="E179" s="25" t="s">
        <v>128</v>
      </c>
      <c r="F179" s="38">
        <v>72992</v>
      </c>
      <c r="G179" s="38">
        <f>F179*0.05</f>
        <v>3649.6000000000004</v>
      </c>
    </row>
    <row r="180" spans="1:7" ht="15.75" customHeight="1" x14ac:dyDescent="0.3">
      <c r="A180" s="32">
        <v>10157</v>
      </c>
      <c r="B180" s="25" t="s">
        <v>288</v>
      </c>
      <c r="C180" s="37">
        <v>41589</v>
      </c>
      <c r="D180" s="25" t="s">
        <v>111</v>
      </c>
      <c r="E180" s="25" t="s">
        <v>112</v>
      </c>
      <c r="F180" s="38">
        <v>58939</v>
      </c>
      <c r="G180" s="38">
        <f t="shared" ref="G180:G197" si="7">F180*0.1</f>
        <v>5893.9000000000005</v>
      </c>
    </row>
    <row r="181" spans="1:7" ht="15.75" customHeight="1" x14ac:dyDescent="0.3">
      <c r="A181" s="32">
        <v>10119</v>
      </c>
      <c r="B181" s="25" t="s">
        <v>289</v>
      </c>
      <c r="C181" s="37">
        <v>40704</v>
      </c>
      <c r="D181" s="25" t="s">
        <v>111</v>
      </c>
      <c r="E181" s="25" t="s">
        <v>112</v>
      </c>
      <c r="F181" s="38">
        <v>66593</v>
      </c>
      <c r="G181" s="38">
        <f t="shared" si="7"/>
        <v>6659.3</v>
      </c>
    </row>
    <row r="182" spans="1:7" ht="15.75" customHeight="1" x14ac:dyDescent="0.3">
      <c r="A182" s="32">
        <v>10180</v>
      </c>
      <c r="B182" s="25" t="s">
        <v>290</v>
      </c>
      <c r="C182" s="37">
        <v>42551</v>
      </c>
      <c r="D182" s="25" t="s">
        <v>111</v>
      </c>
      <c r="E182" s="25" t="s">
        <v>112</v>
      </c>
      <c r="F182" s="38">
        <v>87565</v>
      </c>
      <c r="G182" s="38">
        <f t="shared" si="7"/>
        <v>8756.5</v>
      </c>
    </row>
    <row r="183" spans="1:7" ht="15.75" customHeight="1" x14ac:dyDescent="0.3">
      <c r="A183" s="32">
        <v>10302</v>
      </c>
      <c r="B183" s="25" t="s">
        <v>291</v>
      </c>
      <c r="C183" s="37">
        <v>40959</v>
      </c>
      <c r="D183" s="25" t="s">
        <v>111</v>
      </c>
      <c r="E183" s="25" t="s">
        <v>112</v>
      </c>
      <c r="F183" s="38">
        <v>64021</v>
      </c>
      <c r="G183" s="38">
        <f t="shared" si="7"/>
        <v>6402.1</v>
      </c>
    </row>
    <row r="184" spans="1:7" ht="15.75" customHeight="1" x14ac:dyDescent="0.3">
      <c r="A184" s="32">
        <v>10090</v>
      </c>
      <c r="B184" s="25" t="s">
        <v>292</v>
      </c>
      <c r="C184" s="37">
        <v>41184</v>
      </c>
      <c r="D184" s="25" t="s">
        <v>111</v>
      </c>
      <c r="E184" s="25" t="s">
        <v>112</v>
      </c>
      <c r="F184" s="38">
        <v>65714</v>
      </c>
      <c r="G184" s="38">
        <f t="shared" si="7"/>
        <v>6571.4000000000005</v>
      </c>
    </row>
    <row r="185" spans="1:7" ht="15.75" customHeight="1" x14ac:dyDescent="0.3">
      <c r="A185" s="32">
        <v>10278</v>
      </c>
      <c r="B185" s="25" t="s">
        <v>293</v>
      </c>
      <c r="C185" s="37">
        <v>40553</v>
      </c>
      <c r="D185" s="25" t="s">
        <v>111</v>
      </c>
      <c r="E185" s="25" t="s">
        <v>112</v>
      </c>
      <c r="F185" s="38">
        <v>47961</v>
      </c>
      <c r="G185" s="38">
        <f t="shared" si="7"/>
        <v>4796.1000000000004</v>
      </c>
    </row>
    <row r="186" spans="1:7" ht="15.75" customHeight="1" x14ac:dyDescent="0.3">
      <c r="A186" s="32">
        <v>10307</v>
      </c>
      <c r="B186" s="25" t="s">
        <v>294</v>
      </c>
      <c r="C186" s="37">
        <v>41771</v>
      </c>
      <c r="D186" s="25" t="s">
        <v>111</v>
      </c>
      <c r="E186" s="25" t="s">
        <v>112</v>
      </c>
      <c r="F186" s="38">
        <v>58273</v>
      </c>
      <c r="G186" s="38">
        <f t="shared" si="7"/>
        <v>5827.3</v>
      </c>
    </row>
    <row r="187" spans="1:7" ht="15.75" customHeight="1" x14ac:dyDescent="0.3">
      <c r="A187" s="32">
        <v>10147</v>
      </c>
      <c r="B187" s="25" t="s">
        <v>295</v>
      </c>
      <c r="C187" s="37">
        <v>41911</v>
      </c>
      <c r="D187" s="25" t="s">
        <v>111</v>
      </c>
      <c r="E187" s="25" t="s">
        <v>112</v>
      </c>
      <c r="F187" s="38">
        <v>63003</v>
      </c>
      <c r="G187" s="38">
        <f t="shared" si="7"/>
        <v>6300.3</v>
      </c>
    </row>
    <row r="188" spans="1:7" ht="15.75" customHeight="1" x14ac:dyDescent="0.3">
      <c r="A188" s="32">
        <v>10266</v>
      </c>
      <c r="B188" s="25" t="s">
        <v>296</v>
      </c>
      <c r="C188" s="37">
        <v>41687</v>
      </c>
      <c r="D188" s="25" t="s">
        <v>111</v>
      </c>
      <c r="E188" s="25" t="s">
        <v>112</v>
      </c>
      <c r="F188" s="38">
        <v>61355</v>
      </c>
      <c r="G188" s="38">
        <f t="shared" si="7"/>
        <v>6135.5</v>
      </c>
    </row>
    <row r="189" spans="1:7" ht="15.75" customHeight="1" x14ac:dyDescent="0.3">
      <c r="A189" s="32">
        <v>10241</v>
      </c>
      <c r="B189" s="25" t="s">
        <v>297</v>
      </c>
      <c r="C189" s="37">
        <v>40448</v>
      </c>
      <c r="D189" s="25" t="s">
        <v>111</v>
      </c>
      <c r="E189" s="25" t="s">
        <v>112</v>
      </c>
      <c r="F189" s="38">
        <v>60120</v>
      </c>
      <c r="G189" s="38">
        <f t="shared" si="7"/>
        <v>6012</v>
      </c>
    </row>
    <row r="190" spans="1:7" ht="15.75" customHeight="1" x14ac:dyDescent="0.3">
      <c r="A190" s="32">
        <v>10158</v>
      </c>
      <c r="B190" s="25" t="s">
        <v>298</v>
      </c>
      <c r="C190" s="37">
        <v>39821</v>
      </c>
      <c r="D190" s="25" t="s">
        <v>111</v>
      </c>
      <c r="E190" s="25" t="s">
        <v>112</v>
      </c>
      <c r="F190" s="38">
        <v>63682</v>
      </c>
      <c r="G190" s="38">
        <f t="shared" si="7"/>
        <v>6368.2000000000007</v>
      </c>
    </row>
    <row r="191" spans="1:7" ht="15.75" customHeight="1" x14ac:dyDescent="0.3">
      <c r="A191" s="32">
        <v>10117</v>
      </c>
      <c r="B191" s="25" t="s">
        <v>299</v>
      </c>
      <c r="C191" s="37">
        <v>42009</v>
      </c>
      <c r="D191" s="25" t="s">
        <v>111</v>
      </c>
      <c r="E191" s="25" t="s">
        <v>112</v>
      </c>
      <c r="F191" s="38">
        <v>63025</v>
      </c>
      <c r="G191" s="38">
        <f t="shared" si="7"/>
        <v>6302.5</v>
      </c>
    </row>
    <row r="192" spans="1:7" ht="15.75" customHeight="1" x14ac:dyDescent="0.3">
      <c r="A192" s="32">
        <v>10209</v>
      </c>
      <c r="B192" s="25" t="s">
        <v>300</v>
      </c>
      <c r="C192" s="37">
        <v>41043</v>
      </c>
      <c r="D192" s="25" t="s">
        <v>111</v>
      </c>
      <c r="E192" s="25" t="s">
        <v>112</v>
      </c>
      <c r="F192" s="38">
        <v>59238</v>
      </c>
      <c r="G192" s="38">
        <f t="shared" si="7"/>
        <v>5923.8</v>
      </c>
    </row>
    <row r="193" spans="1:7" ht="15.75" customHeight="1" x14ac:dyDescent="0.3">
      <c r="A193" s="32">
        <v>10024</v>
      </c>
      <c r="B193" s="25" t="s">
        <v>301</v>
      </c>
      <c r="C193" s="37">
        <v>41827</v>
      </c>
      <c r="D193" s="25" t="s">
        <v>111</v>
      </c>
      <c r="E193" s="25" t="s">
        <v>112</v>
      </c>
      <c r="F193" s="38">
        <v>92989</v>
      </c>
      <c r="G193" s="38">
        <f t="shared" si="7"/>
        <v>9298.9</v>
      </c>
    </row>
    <row r="194" spans="1:7" ht="15.75" customHeight="1" x14ac:dyDescent="0.3">
      <c r="A194" s="32">
        <v>10173</v>
      </c>
      <c r="B194" s="25" t="s">
        <v>302</v>
      </c>
      <c r="C194" s="37">
        <v>42845</v>
      </c>
      <c r="D194" s="25" t="s">
        <v>111</v>
      </c>
      <c r="E194" s="25" t="s">
        <v>112</v>
      </c>
      <c r="F194" s="38">
        <v>90100</v>
      </c>
      <c r="G194" s="38">
        <f t="shared" si="7"/>
        <v>9010</v>
      </c>
    </row>
    <row r="195" spans="1:7" ht="15.75" customHeight="1" x14ac:dyDescent="0.3">
      <c r="A195" s="32">
        <v>10161</v>
      </c>
      <c r="B195" s="25" t="s">
        <v>303</v>
      </c>
      <c r="C195" s="37">
        <v>41911</v>
      </c>
      <c r="D195" s="25" t="s">
        <v>111</v>
      </c>
      <c r="E195" s="25" t="s">
        <v>112</v>
      </c>
      <c r="F195" s="38">
        <v>58370</v>
      </c>
      <c r="G195" s="38">
        <f t="shared" si="7"/>
        <v>5837</v>
      </c>
    </row>
    <row r="196" spans="1:7" ht="15.75" customHeight="1" x14ac:dyDescent="0.3">
      <c r="A196" s="32">
        <v>10123</v>
      </c>
      <c r="B196" s="25" t="s">
        <v>304</v>
      </c>
      <c r="C196" s="37">
        <v>41323</v>
      </c>
      <c r="D196" s="25" t="s">
        <v>111</v>
      </c>
      <c r="E196" s="25" t="s">
        <v>112</v>
      </c>
      <c r="F196" s="38">
        <v>56339</v>
      </c>
      <c r="G196" s="38">
        <f t="shared" si="7"/>
        <v>5633.9000000000005</v>
      </c>
    </row>
    <row r="197" spans="1:7" ht="15.75" customHeight="1" x14ac:dyDescent="0.3">
      <c r="A197" s="32">
        <v>10013</v>
      </c>
      <c r="B197" s="25" t="s">
        <v>305</v>
      </c>
      <c r="C197" s="37">
        <v>38726</v>
      </c>
      <c r="D197" s="25" t="s">
        <v>111</v>
      </c>
      <c r="E197" s="25" t="s">
        <v>112</v>
      </c>
      <c r="F197" s="38">
        <v>64397</v>
      </c>
      <c r="G197" s="38">
        <f t="shared" si="7"/>
        <v>6439.7000000000007</v>
      </c>
    </row>
    <row r="198" spans="1:7" ht="15.75" customHeight="1" x14ac:dyDescent="0.3">
      <c r="A198" s="32">
        <v>10287</v>
      </c>
      <c r="B198" s="25" t="s">
        <v>306</v>
      </c>
      <c r="C198" s="37">
        <v>41687</v>
      </c>
      <c r="D198" s="25" t="s">
        <v>111</v>
      </c>
      <c r="E198" s="25" t="s">
        <v>128</v>
      </c>
      <c r="F198" s="38">
        <v>63025</v>
      </c>
      <c r="G198" s="38">
        <f>F198*0.05</f>
        <v>3151.25</v>
      </c>
    </row>
    <row r="199" spans="1:7" ht="15.75" customHeight="1" x14ac:dyDescent="0.3">
      <c r="A199" s="32">
        <v>10045</v>
      </c>
      <c r="B199" s="25" t="s">
        <v>307</v>
      </c>
      <c r="C199" s="37">
        <v>42093</v>
      </c>
      <c r="D199" s="25" t="s">
        <v>111</v>
      </c>
      <c r="E199" s="25" t="s">
        <v>112</v>
      </c>
      <c r="F199" s="38">
        <v>76029</v>
      </c>
      <c r="G199" s="38">
        <f t="shared" ref="G199:G211" si="8">F199*0.1</f>
        <v>7602.9000000000005</v>
      </c>
    </row>
    <row r="200" spans="1:7" ht="15.75" customHeight="1" x14ac:dyDescent="0.3">
      <c r="A200" s="32">
        <v>10205</v>
      </c>
      <c r="B200" s="25" t="s">
        <v>308</v>
      </c>
      <c r="C200" s="37">
        <v>40729</v>
      </c>
      <c r="D200" s="25" t="s">
        <v>111</v>
      </c>
      <c r="E200" s="25" t="s">
        <v>112</v>
      </c>
      <c r="F200" s="38">
        <v>57859</v>
      </c>
      <c r="G200" s="38">
        <f t="shared" si="8"/>
        <v>5785.9000000000005</v>
      </c>
    </row>
    <row r="201" spans="1:7" ht="15.75" customHeight="1" x14ac:dyDescent="0.3">
      <c r="A201" s="32">
        <v>10144</v>
      </c>
      <c r="B201" s="25" t="s">
        <v>309</v>
      </c>
      <c r="C201" s="37">
        <v>40756</v>
      </c>
      <c r="D201" s="25" t="s">
        <v>111</v>
      </c>
      <c r="E201" s="25" t="s">
        <v>112</v>
      </c>
      <c r="F201" s="38">
        <v>88976</v>
      </c>
      <c r="G201" s="38">
        <f t="shared" si="8"/>
        <v>8897.6</v>
      </c>
    </row>
    <row r="202" spans="1:7" ht="15.75" customHeight="1" x14ac:dyDescent="0.3">
      <c r="A202" s="32">
        <v>10253</v>
      </c>
      <c r="B202" s="25" t="s">
        <v>310</v>
      </c>
      <c r="C202" s="37">
        <v>40973</v>
      </c>
      <c r="D202" s="25" t="s">
        <v>111</v>
      </c>
      <c r="E202" s="25" t="s">
        <v>112</v>
      </c>
      <c r="F202" s="38">
        <v>55875</v>
      </c>
      <c r="G202" s="38">
        <f t="shared" si="8"/>
        <v>5587.5</v>
      </c>
    </row>
    <row r="203" spans="1:7" ht="15.75" customHeight="1" x14ac:dyDescent="0.3">
      <c r="A203" s="32">
        <v>10183</v>
      </c>
      <c r="B203" s="25" t="s">
        <v>311</v>
      </c>
      <c r="C203" s="37">
        <v>42190</v>
      </c>
      <c r="D203" s="25" t="s">
        <v>111</v>
      </c>
      <c r="E203" s="25" t="s">
        <v>112</v>
      </c>
      <c r="F203" s="38">
        <v>62068</v>
      </c>
      <c r="G203" s="38">
        <f t="shared" si="8"/>
        <v>6206.8</v>
      </c>
    </row>
    <row r="204" spans="1:7" ht="15.75" customHeight="1" x14ac:dyDescent="0.3">
      <c r="A204" s="32">
        <v>10190</v>
      </c>
      <c r="B204" s="25" t="s">
        <v>312</v>
      </c>
      <c r="C204" s="37">
        <v>41869</v>
      </c>
      <c r="D204" s="25" t="s">
        <v>111</v>
      </c>
      <c r="E204" s="25" t="s">
        <v>112</v>
      </c>
      <c r="F204" s="38">
        <v>66541</v>
      </c>
      <c r="G204" s="38">
        <f t="shared" si="8"/>
        <v>6654.1</v>
      </c>
    </row>
    <row r="205" spans="1:7" ht="15.75" customHeight="1" x14ac:dyDescent="0.3">
      <c r="A205" s="32">
        <v>10172</v>
      </c>
      <c r="B205" s="25" t="s">
        <v>313</v>
      </c>
      <c r="C205" s="37">
        <v>42781</v>
      </c>
      <c r="D205" s="25" t="s">
        <v>111</v>
      </c>
      <c r="E205" s="25" t="s">
        <v>112</v>
      </c>
      <c r="F205" s="38">
        <v>84903</v>
      </c>
      <c r="G205" s="38">
        <f t="shared" si="8"/>
        <v>8490.3000000000011</v>
      </c>
    </row>
    <row r="206" spans="1:7" ht="15.75" customHeight="1" x14ac:dyDescent="0.3">
      <c r="A206" s="32">
        <v>10127</v>
      </c>
      <c r="B206" s="25" t="s">
        <v>314</v>
      </c>
      <c r="C206" s="37">
        <v>42093</v>
      </c>
      <c r="D206" s="25" t="s">
        <v>111</v>
      </c>
      <c r="E206" s="25" t="s">
        <v>112</v>
      </c>
      <c r="F206" s="38">
        <v>107226</v>
      </c>
      <c r="G206" s="38">
        <f t="shared" si="8"/>
        <v>10722.6</v>
      </c>
    </row>
    <row r="207" spans="1:7" ht="15.75" customHeight="1" x14ac:dyDescent="0.3">
      <c r="A207" s="32">
        <v>10174</v>
      </c>
      <c r="B207" s="25" t="s">
        <v>315</v>
      </c>
      <c r="C207" s="37">
        <v>41911</v>
      </c>
      <c r="D207" s="25" t="s">
        <v>111</v>
      </c>
      <c r="E207" s="25" t="s">
        <v>112</v>
      </c>
      <c r="F207" s="38">
        <v>60446</v>
      </c>
      <c r="G207" s="38">
        <f t="shared" si="8"/>
        <v>6044.6</v>
      </c>
    </row>
    <row r="208" spans="1:7" ht="15.75" customHeight="1" x14ac:dyDescent="0.3">
      <c r="A208" s="32">
        <v>10135</v>
      </c>
      <c r="B208" s="25" t="s">
        <v>316</v>
      </c>
      <c r="C208" s="37">
        <v>41827</v>
      </c>
      <c r="D208" s="25" t="s">
        <v>111</v>
      </c>
      <c r="E208" s="25" t="s">
        <v>112</v>
      </c>
      <c r="F208" s="38">
        <v>65893</v>
      </c>
      <c r="G208" s="38">
        <f t="shared" si="8"/>
        <v>6589.3</v>
      </c>
    </row>
    <row r="209" spans="1:7" ht="15.75" customHeight="1" x14ac:dyDescent="0.3">
      <c r="A209" s="32">
        <v>10010</v>
      </c>
      <c r="B209" s="25" t="s">
        <v>317</v>
      </c>
      <c r="C209" s="37">
        <v>40278</v>
      </c>
      <c r="D209" s="25" t="s">
        <v>111</v>
      </c>
      <c r="E209" s="25" t="s">
        <v>112</v>
      </c>
      <c r="F209" s="38">
        <v>220450</v>
      </c>
      <c r="G209" s="38">
        <f t="shared" si="8"/>
        <v>22045</v>
      </c>
    </row>
    <row r="210" spans="1:7" ht="15.75" customHeight="1" x14ac:dyDescent="0.3">
      <c r="A210" s="32">
        <v>10043</v>
      </c>
      <c r="B210" s="25" t="s">
        <v>318</v>
      </c>
      <c r="C210" s="37">
        <v>42093</v>
      </c>
      <c r="D210" s="25" t="s">
        <v>111</v>
      </c>
      <c r="E210" s="25" t="s">
        <v>112</v>
      </c>
      <c r="F210" s="38">
        <v>89292</v>
      </c>
      <c r="G210" s="38">
        <f t="shared" si="8"/>
        <v>8929.2000000000007</v>
      </c>
    </row>
    <row r="211" spans="1:7" ht="15.75" customHeight="1" x14ac:dyDescent="0.3">
      <c r="A211" s="32">
        <v>10271</v>
      </c>
      <c r="B211" s="25" t="s">
        <v>319</v>
      </c>
      <c r="C211" s="37">
        <v>41911</v>
      </c>
      <c r="D211" s="25" t="s">
        <v>111</v>
      </c>
      <c r="E211" s="25" t="s">
        <v>112</v>
      </c>
      <c r="F211" s="38">
        <v>45046</v>
      </c>
      <c r="G211" s="38">
        <f t="shared" si="8"/>
        <v>4504.6000000000004</v>
      </c>
    </row>
    <row r="212" spans="1:7" ht="15.75" customHeight="1" x14ac:dyDescent="0.3"/>
    <row r="213" spans="1:7" ht="15.75" customHeight="1" x14ac:dyDescent="0.3"/>
    <row r="214" spans="1:7" ht="15.75" customHeight="1" x14ac:dyDescent="0.3"/>
    <row r="215" spans="1:7" ht="15.75" customHeight="1" x14ac:dyDescent="0.3"/>
    <row r="216" spans="1:7" ht="15.75" customHeight="1" x14ac:dyDescent="0.3"/>
    <row r="217" spans="1:7" ht="15.75" customHeight="1" x14ac:dyDescent="0.3"/>
    <row r="218" spans="1:7" ht="15.75" customHeight="1" x14ac:dyDescent="0.3"/>
    <row r="219" spans="1:7" ht="15.75" customHeight="1" x14ac:dyDescent="0.3"/>
    <row r="220" spans="1:7" ht="15.75" customHeight="1" x14ac:dyDescent="0.3"/>
    <row r="221" spans="1:7" ht="15.75" customHeight="1" x14ac:dyDescent="0.3"/>
    <row r="222" spans="1:7" ht="15.75" customHeight="1" x14ac:dyDescent="0.3"/>
    <row r="223" spans="1:7" ht="15.75" customHeight="1" x14ac:dyDescent="0.3"/>
    <row r="224" spans="1:7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A4:G211" xr:uid="{00000000-0009-0000-0000-000003000000}"/>
  <printOptions horizontalCentered="1"/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 200 Section 1 - Index</vt:lpstr>
      <vt:lpstr>Get external data</vt:lpstr>
      <vt:lpstr>Search for Data</vt:lpstr>
      <vt:lpstr>Hyperlink</vt:lpstr>
      <vt:lpstr>Format worksheets and workbooks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DataSense Analytics;Abraham Avila Jr.</dc:creator>
  <cp:lastModifiedBy>Jelisha Ruth B. Bugnon</cp:lastModifiedBy>
  <dcterms:created xsi:type="dcterms:W3CDTF">2015-06-05T18:17:20Z</dcterms:created>
  <dcterms:modified xsi:type="dcterms:W3CDTF">2024-08-03T03:53:28Z</dcterms:modified>
</cp:coreProperties>
</file>