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1" l="1"/>
  <c r="D73" i="1"/>
  <c r="D72" i="1"/>
  <c r="E75" i="1" s="1"/>
  <c r="F75" i="1" s="1"/>
  <c r="D69" i="1"/>
  <c r="D68" i="1"/>
  <c r="D67" i="1"/>
  <c r="D64" i="1"/>
  <c r="E65" i="1" s="1"/>
  <c r="F65" i="1" s="1"/>
  <c r="D63" i="1"/>
  <c r="D62" i="1"/>
  <c r="D59" i="1"/>
  <c r="E60" i="1" s="1"/>
  <c r="F60" i="1" s="1"/>
  <c r="D58" i="1"/>
  <c r="D57" i="1"/>
  <c r="D54" i="1"/>
  <c r="D53" i="1"/>
  <c r="D52" i="1"/>
  <c r="D49" i="1"/>
  <c r="D48" i="1"/>
  <c r="D47" i="1"/>
  <c r="D44" i="1"/>
  <c r="D43" i="1"/>
  <c r="D42" i="1"/>
  <c r="E45" i="1" s="1"/>
  <c r="F45" i="1" s="1"/>
  <c r="D39" i="1"/>
  <c r="D38" i="1"/>
  <c r="D37" i="1"/>
  <c r="E70" i="1" l="1"/>
  <c r="F70" i="1" s="1"/>
  <c r="E50" i="1"/>
  <c r="F50" i="1" s="1"/>
  <c r="E40" i="1"/>
  <c r="F40" i="1" s="1"/>
  <c r="E55" i="1"/>
  <c r="F55" i="1" s="1"/>
  <c r="D34" i="1"/>
  <c r="D33" i="1"/>
  <c r="D32" i="1"/>
  <c r="D29" i="1"/>
  <c r="D28" i="1"/>
  <c r="D27" i="1"/>
  <c r="D24" i="1"/>
  <c r="D23" i="1"/>
  <c r="D22" i="1"/>
  <c r="D19" i="1"/>
  <c r="D18" i="1"/>
  <c r="D17" i="1"/>
  <c r="D3" i="1"/>
  <c r="D2" i="1"/>
  <c r="D8" i="1"/>
  <c r="D9" i="1"/>
  <c r="D12" i="1"/>
  <c r="D13" i="1"/>
  <c r="D14" i="1"/>
  <c r="E5" i="1" l="1"/>
  <c r="F5" i="1" s="1"/>
  <c r="E30" i="1"/>
  <c r="F30" i="1" s="1"/>
  <c r="E15" i="1"/>
  <c r="F15" i="1" s="1"/>
  <c r="E35" i="1"/>
  <c r="F35" i="1" s="1"/>
  <c r="E25" i="1"/>
  <c r="F25" i="1" s="1"/>
  <c r="E20" i="1"/>
  <c r="F20" i="1" s="1"/>
  <c r="D7" i="1"/>
  <c r="G77" i="1" l="1"/>
  <c r="E10" i="1"/>
  <c r="F10" i="1" s="1"/>
  <c r="G78" i="1" l="1"/>
</calcChain>
</file>

<file path=xl/sharedStrings.xml><?xml version="1.0" encoding="utf-8"?>
<sst xmlns="http://schemas.openxmlformats.org/spreadsheetml/2006/main" count="23" uniqueCount="21">
  <si>
    <t>date</t>
  </si>
  <si>
    <t>start</t>
  </si>
  <si>
    <t>stop</t>
  </si>
  <si>
    <t>Totaal (euros)</t>
  </si>
  <si>
    <t>Totaal (uren)</t>
  </si>
  <si>
    <t>Logger.py</t>
  </si>
  <si>
    <t>ConfigHandler</t>
  </si>
  <si>
    <t>SystemTray</t>
  </si>
  <si>
    <t>Debugger</t>
  </si>
  <si>
    <t>difference</t>
  </si>
  <si>
    <t>notes</t>
  </si>
  <si>
    <t>Voorbereiding: bijv. Uitzoeken en kopen van keypad, user interface uitproberen, functionaliteit testen</t>
  </si>
  <si>
    <t>ButtonHandler</t>
  </si>
  <si>
    <t>ComHandler</t>
  </si>
  <si>
    <t>Arduino Controller</t>
  </si>
  <si>
    <t>totaal</t>
  </si>
  <si>
    <t xml:space="preserve">sub totaal </t>
  </si>
  <si>
    <t>KeyPadCheck (test keypad)</t>
  </si>
  <si>
    <t>PingPong (test arduino communication)</t>
  </si>
  <si>
    <t>fix close/start program bug</t>
  </si>
  <si>
    <t>make setup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</si>
</sst>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164" fontId="0" fillId="0" borderId="0" xfId="0" applyNumberFormat="1"/>
    <xf numFmtId="21" fontId="0" fillId="0" borderId="0" xfId="0" applyNumberFormat="1"/>
    <xf numFmtId="2" fontId="0" fillId="0" borderId="0" xfId="0" applyNumberFormat="1"/>
    <xf numFmtId="164" fontId="0" fillId="0" borderId="1" xfId="0" applyNumberFormat="1" applyBorder="1"/>
    <xf numFmtId="21" fontId="0" fillId="0" borderId="0" xfId="0" applyNumberFormat="1" applyBorder="1"/>
    <xf numFmtId="0" fontId="0" fillId="0" borderId="1" xfId="0" applyBorder="1"/>
    <xf numFmtId="164" fontId="0" fillId="0" borderId="1" xfId="0" applyNumberFormat="1" applyFill="1" applyBorder="1"/>
    <xf numFmtId="46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33F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topLeftCell="A32" workbookViewId="0">
      <selection activeCell="B43" sqref="B43"/>
    </sheetView>
  </sheetViews>
  <sheetFormatPr defaultRowHeight="15" x14ac:dyDescent="0.25"/>
  <cols>
    <col min="4" max="4" width="10.28515625" bestFit="1" customWidth="1"/>
    <col min="5" max="5" width="8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9</v>
      </c>
      <c r="E1" t="s">
        <v>16</v>
      </c>
      <c r="G1" t="s">
        <v>15</v>
      </c>
      <c r="H1" t="s">
        <v>10</v>
      </c>
    </row>
    <row r="2" spans="1:8" x14ac:dyDescent="0.25">
      <c r="A2" s="1">
        <v>43506</v>
      </c>
      <c r="B2" s="2">
        <v>0.5</v>
      </c>
      <c r="C2" s="2">
        <v>0.70833333333333337</v>
      </c>
      <c r="D2" s="3">
        <f>C2-B2</f>
        <v>0.20833333333333337</v>
      </c>
      <c r="F2" s="4"/>
      <c r="H2" t="s">
        <v>11</v>
      </c>
    </row>
    <row r="3" spans="1:8" x14ac:dyDescent="0.25">
      <c r="A3" s="1">
        <v>43506</v>
      </c>
      <c r="B3" s="2">
        <v>0.79166666666666663</v>
      </c>
      <c r="C3" s="2">
        <v>0.91666666666666663</v>
      </c>
      <c r="D3" s="6">
        <f>C3-B3</f>
        <v>0.125</v>
      </c>
      <c r="F3" s="4"/>
    </row>
    <row r="4" spans="1:8" x14ac:dyDescent="0.25">
      <c r="A4" s="1">
        <v>43506</v>
      </c>
      <c r="B4" s="2"/>
      <c r="C4" s="2"/>
      <c r="D4" s="7"/>
    </row>
    <row r="5" spans="1:8" x14ac:dyDescent="0.25">
      <c r="E5" s="9">
        <f>SUM(D2:D4)</f>
        <v>0.33333333333333337</v>
      </c>
      <c r="F5" s="10">
        <f>E5*24</f>
        <v>8</v>
      </c>
    </row>
    <row r="7" spans="1:8" x14ac:dyDescent="0.25">
      <c r="A7" s="1">
        <v>43661</v>
      </c>
      <c r="B7" s="2">
        <v>0.43333333333333335</v>
      </c>
      <c r="C7" s="2">
        <v>0.50138888888888888</v>
      </c>
      <c r="D7" s="2">
        <f>C7-B7</f>
        <v>6.8055555555555536E-2</v>
      </c>
      <c r="F7" s="4"/>
      <c r="H7" t="s">
        <v>5</v>
      </c>
    </row>
    <row r="8" spans="1:8" x14ac:dyDescent="0.25">
      <c r="A8" s="1">
        <v>43661</v>
      </c>
      <c r="B8" s="2">
        <v>0.54861111111111105</v>
      </c>
      <c r="C8" s="2">
        <v>0.61944444444444446</v>
      </c>
      <c r="D8" s="2">
        <f t="shared" ref="D8:D9" si="0">C8-B8</f>
        <v>7.0833333333333415E-2</v>
      </c>
      <c r="F8" s="4"/>
      <c r="H8" t="s">
        <v>6</v>
      </c>
    </row>
    <row r="9" spans="1:8" x14ac:dyDescent="0.25">
      <c r="A9" s="1">
        <v>43661</v>
      </c>
      <c r="B9" s="2">
        <v>0.65972222222222221</v>
      </c>
      <c r="C9" s="2">
        <v>0.72569444444444453</v>
      </c>
      <c r="D9" s="5">
        <f t="shared" si="0"/>
        <v>6.5972222222222321E-2</v>
      </c>
      <c r="F9" s="4"/>
    </row>
    <row r="10" spans="1:8" x14ac:dyDescent="0.25">
      <c r="E10" s="5">
        <f>SUM(D7:D9)</f>
        <v>0.20486111111111127</v>
      </c>
      <c r="F10" s="10">
        <f>E10*24</f>
        <v>4.9166666666666705</v>
      </c>
    </row>
    <row r="12" spans="1:8" x14ac:dyDescent="0.25">
      <c r="A12" s="1">
        <v>43662</v>
      </c>
      <c r="B12" s="2">
        <v>0.43402777777777773</v>
      </c>
      <c r="C12" s="2">
        <v>0.51388888888888895</v>
      </c>
      <c r="D12" s="2">
        <f>C12-B12</f>
        <v>7.9861111111111216E-2</v>
      </c>
      <c r="F12" s="4"/>
      <c r="H12" t="s">
        <v>6</v>
      </c>
    </row>
    <row r="13" spans="1:8" x14ac:dyDescent="0.25">
      <c r="A13" s="1">
        <v>43662</v>
      </c>
      <c r="B13" s="2">
        <v>0.53611111111111109</v>
      </c>
      <c r="C13" s="2">
        <v>0.65694444444444444</v>
      </c>
      <c r="D13" s="2">
        <f>C13-B13</f>
        <v>0.12083333333333335</v>
      </c>
      <c r="F13" s="4"/>
      <c r="H13" t="s">
        <v>7</v>
      </c>
    </row>
    <row r="14" spans="1:8" x14ac:dyDescent="0.25">
      <c r="A14" s="1">
        <v>43662</v>
      </c>
      <c r="B14" s="2">
        <v>0.78472222222222221</v>
      </c>
      <c r="C14" s="2">
        <v>0.86736111111111114</v>
      </c>
      <c r="D14" s="5">
        <f>C14-B14</f>
        <v>8.2638888888888928E-2</v>
      </c>
      <c r="F14" s="4"/>
      <c r="H14" t="s">
        <v>8</v>
      </c>
    </row>
    <row r="15" spans="1:8" x14ac:dyDescent="0.25">
      <c r="E15" s="5">
        <f>SUM(D12:D14)</f>
        <v>0.28333333333333349</v>
      </c>
      <c r="F15" s="10">
        <f>E15*24</f>
        <v>6.8000000000000043</v>
      </c>
    </row>
    <row r="17" spans="1:8" x14ac:dyDescent="0.25">
      <c r="A17" s="1">
        <v>43663</v>
      </c>
      <c r="B17" s="2">
        <v>0.51180555555555551</v>
      </c>
      <c r="C17" s="2">
        <v>0.59305555555555556</v>
      </c>
      <c r="D17" s="2">
        <f>C17-B17</f>
        <v>8.1250000000000044E-2</v>
      </c>
      <c r="F17" s="4"/>
      <c r="H17" t="s">
        <v>12</v>
      </c>
    </row>
    <row r="18" spans="1:8" x14ac:dyDescent="0.25">
      <c r="A18" s="1">
        <v>43663</v>
      </c>
      <c r="B18" s="2">
        <v>0.60763888888888895</v>
      </c>
      <c r="C18" s="2">
        <v>0.7104166666666667</v>
      </c>
      <c r="D18" s="2">
        <f>C18-B18</f>
        <v>0.10277777777777775</v>
      </c>
      <c r="F18" s="4"/>
    </row>
    <row r="19" spans="1:8" x14ac:dyDescent="0.25">
      <c r="A19" s="1">
        <v>43663</v>
      </c>
      <c r="B19" s="2">
        <v>0.76388888888888884</v>
      </c>
      <c r="C19" s="2">
        <v>0.84097222222222223</v>
      </c>
      <c r="D19" s="5">
        <f>C19-B19</f>
        <v>7.7083333333333393E-2</v>
      </c>
      <c r="F19" s="4"/>
    </row>
    <row r="20" spans="1:8" x14ac:dyDescent="0.25">
      <c r="A20" s="1"/>
      <c r="B20" s="2"/>
      <c r="C20" s="2"/>
      <c r="D20" s="2"/>
      <c r="E20" s="5">
        <f>SUM(D17:D19)</f>
        <v>0.26111111111111118</v>
      </c>
      <c r="F20" s="10">
        <f>E20*24</f>
        <v>6.2666666666666684</v>
      </c>
    </row>
    <row r="22" spans="1:8" x14ac:dyDescent="0.25">
      <c r="A22" s="1">
        <v>43664</v>
      </c>
      <c r="B22" s="2">
        <v>0.48055555555555557</v>
      </c>
      <c r="C22" s="2">
        <v>0.5854166666666667</v>
      </c>
      <c r="D22" s="2">
        <f>C22-B22</f>
        <v>0.10486111111111113</v>
      </c>
      <c r="F22" s="4"/>
      <c r="H22" t="s">
        <v>13</v>
      </c>
    </row>
    <row r="23" spans="1:8" x14ac:dyDescent="0.25">
      <c r="A23" s="1">
        <v>43664</v>
      </c>
      <c r="B23" s="2">
        <v>0.60763888888888895</v>
      </c>
      <c r="C23" s="2">
        <v>0.75555555555555554</v>
      </c>
      <c r="D23" s="2">
        <f>C23-B23</f>
        <v>0.14791666666666659</v>
      </c>
      <c r="F23" s="4"/>
    </row>
    <row r="24" spans="1:8" x14ac:dyDescent="0.25">
      <c r="A24" s="1">
        <v>43664</v>
      </c>
      <c r="B24" s="2"/>
      <c r="C24" s="2"/>
      <c r="D24" s="5">
        <f>C24-B24</f>
        <v>0</v>
      </c>
      <c r="F24" s="4"/>
    </row>
    <row r="25" spans="1:8" x14ac:dyDescent="0.25">
      <c r="A25" s="1"/>
      <c r="B25" s="2"/>
      <c r="C25" s="2"/>
      <c r="D25" s="2"/>
      <c r="E25" s="5">
        <f>SUM(D22:D24)</f>
        <v>0.25277777777777771</v>
      </c>
      <c r="F25" s="10">
        <f>E25*24</f>
        <v>6.0666666666666647</v>
      </c>
    </row>
    <row r="27" spans="1:8" x14ac:dyDescent="0.25">
      <c r="A27" s="1">
        <v>43665</v>
      </c>
      <c r="B27" s="2">
        <v>0.50624999999999998</v>
      </c>
      <c r="C27" s="2">
        <v>0.66249999999999998</v>
      </c>
      <c r="D27" s="2">
        <f>C27-B27</f>
        <v>0.15625</v>
      </c>
      <c r="F27" s="4"/>
      <c r="H27" t="s">
        <v>17</v>
      </c>
    </row>
    <row r="28" spans="1:8" x14ac:dyDescent="0.25">
      <c r="A28" s="1">
        <v>43665</v>
      </c>
      <c r="B28" s="2"/>
      <c r="C28" s="2"/>
      <c r="D28" s="2">
        <f>C28-B28</f>
        <v>0</v>
      </c>
      <c r="F28" s="4"/>
      <c r="H28" t="s">
        <v>18</v>
      </c>
    </row>
    <row r="29" spans="1:8" x14ac:dyDescent="0.25">
      <c r="A29" s="1">
        <v>43665</v>
      </c>
      <c r="B29" s="2"/>
      <c r="C29" s="2"/>
      <c r="D29" s="5">
        <f>C29-B29</f>
        <v>0</v>
      </c>
      <c r="F29" s="4"/>
      <c r="H29" t="s">
        <v>14</v>
      </c>
    </row>
    <row r="30" spans="1:8" x14ac:dyDescent="0.25">
      <c r="A30" s="1"/>
      <c r="B30" s="2"/>
      <c r="C30" s="2"/>
      <c r="D30" s="2"/>
      <c r="E30" s="5">
        <f>SUM(D27:D29)</f>
        <v>0.15625</v>
      </c>
      <c r="F30" s="10">
        <f>E30*24</f>
        <v>3.75</v>
      </c>
    </row>
    <row r="32" spans="1:8" x14ac:dyDescent="0.25">
      <c r="A32" s="1">
        <v>43666</v>
      </c>
      <c r="B32" s="2">
        <v>0.51041666666666663</v>
      </c>
      <c r="C32" s="2">
        <v>0.62361111111111112</v>
      </c>
      <c r="D32" s="2">
        <f>C32-B32</f>
        <v>0.11319444444444449</v>
      </c>
      <c r="F32" s="4"/>
      <c r="H32" t="s">
        <v>14</v>
      </c>
    </row>
    <row r="33" spans="1:8" x14ac:dyDescent="0.25">
      <c r="A33" s="1">
        <v>43666</v>
      </c>
      <c r="B33" s="2">
        <v>0.6381944444444444</v>
      </c>
      <c r="C33" s="2">
        <v>0.72430555555555554</v>
      </c>
      <c r="D33" s="2">
        <f>C33-B33</f>
        <v>8.6111111111111138E-2</v>
      </c>
      <c r="F33" s="4"/>
    </row>
    <row r="34" spans="1:8" x14ac:dyDescent="0.25">
      <c r="A34" s="1">
        <v>43666</v>
      </c>
      <c r="B34" s="2">
        <v>0.77569444444444446</v>
      </c>
      <c r="C34" s="2">
        <v>0.82916666666666661</v>
      </c>
      <c r="D34" s="5">
        <f>C34-B34</f>
        <v>5.3472222222222143E-2</v>
      </c>
      <c r="F34" s="4"/>
    </row>
    <row r="35" spans="1:8" x14ac:dyDescent="0.25">
      <c r="A35" s="1"/>
      <c r="B35" s="2"/>
      <c r="C35" s="2"/>
      <c r="D35" s="2"/>
      <c r="E35" s="5">
        <f>SUM(D32:D34)</f>
        <v>0.25277777777777777</v>
      </c>
      <c r="F35" s="10">
        <f>E35*24</f>
        <v>6.0666666666666664</v>
      </c>
    </row>
    <row r="37" spans="1:8" x14ac:dyDescent="0.25">
      <c r="A37" s="1">
        <v>43668</v>
      </c>
      <c r="B37" s="2">
        <v>0.51250000000000007</v>
      </c>
      <c r="C37" s="2">
        <v>0.54999999999999993</v>
      </c>
      <c r="D37" s="2">
        <f>C37-B37</f>
        <v>3.7499999999999867E-2</v>
      </c>
      <c r="F37" s="4"/>
      <c r="H37" t="s">
        <v>19</v>
      </c>
    </row>
    <row r="38" spans="1:8" x14ac:dyDescent="0.25">
      <c r="A38" s="1">
        <v>43668</v>
      </c>
      <c r="B38" s="2">
        <v>0.56319444444444444</v>
      </c>
      <c r="C38" s="2">
        <v>0.65</v>
      </c>
      <c r="D38" s="2">
        <f>C38-B38</f>
        <v>8.680555555555558E-2</v>
      </c>
      <c r="F38" s="4"/>
      <c r="H38" t="s">
        <v>20</v>
      </c>
    </row>
    <row r="39" spans="1:8" x14ac:dyDescent="0.25">
      <c r="A39" s="1">
        <v>43668</v>
      </c>
      <c r="B39" s="2"/>
      <c r="C39" s="2"/>
      <c r="D39" s="5">
        <f>C39-B39</f>
        <v>0</v>
      </c>
      <c r="F39" s="4"/>
    </row>
    <row r="40" spans="1:8" x14ac:dyDescent="0.25">
      <c r="A40" s="1"/>
      <c r="B40" s="2"/>
      <c r="C40" s="2"/>
      <c r="D40" s="2"/>
      <c r="E40" s="5">
        <f>SUM(D37:D39)</f>
        <v>0.12430555555555545</v>
      </c>
      <c r="F40" s="10">
        <f>E40*24</f>
        <v>2.9833333333333307</v>
      </c>
    </row>
    <row r="42" spans="1:8" x14ac:dyDescent="0.25">
      <c r="A42" s="1">
        <v>43662</v>
      </c>
      <c r="B42" s="2">
        <v>0.5180555555555556</v>
      </c>
      <c r="C42" s="2"/>
      <c r="D42" s="2">
        <f>C42-B42</f>
        <v>-0.5180555555555556</v>
      </c>
      <c r="F42" s="4"/>
    </row>
    <row r="43" spans="1:8" x14ac:dyDescent="0.25">
      <c r="A43" s="1">
        <v>43662</v>
      </c>
      <c r="B43" s="2"/>
      <c r="C43" s="2"/>
      <c r="D43" s="2">
        <f>C43-B43</f>
        <v>0</v>
      </c>
      <c r="F43" s="4"/>
    </row>
    <row r="44" spans="1:8" x14ac:dyDescent="0.25">
      <c r="A44" s="1">
        <v>43662</v>
      </c>
      <c r="B44" s="2"/>
      <c r="C44" s="2"/>
      <c r="D44" s="5">
        <f>C44-B44</f>
        <v>0</v>
      </c>
      <c r="F44" s="4"/>
    </row>
    <row r="45" spans="1:8" x14ac:dyDescent="0.25">
      <c r="A45" s="1"/>
      <c r="B45" s="2"/>
      <c r="C45" s="2"/>
      <c r="D45" s="2"/>
      <c r="E45" s="5">
        <f>SUM(D42:D44)</f>
        <v>-0.5180555555555556</v>
      </c>
      <c r="F45" s="10">
        <f>E45*24</f>
        <v>-12.433333333333334</v>
      </c>
    </row>
    <row r="47" spans="1:8" x14ac:dyDescent="0.25">
      <c r="A47" s="1">
        <v>43662</v>
      </c>
      <c r="B47" s="2"/>
      <c r="C47" s="2"/>
      <c r="D47" s="2">
        <f>C47-B47</f>
        <v>0</v>
      </c>
      <c r="F47" s="4"/>
    </row>
    <row r="48" spans="1:8" x14ac:dyDescent="0.25">
      <c r="A48" s="1">
        <v>43662</v>
      </c>
      <c r="B48" s="2"/>
      <c r="C48" s="2"/>
      <c r="D48" s="2">
        <f>C48-B48</f>
        <v>0</v>
      </c>
      <c r="F48" s="4"/>
    </row>
    <row r="49" spans="1:6" x14ac:dyDescent="0.25">
      <c r="A49" s="1">
        <v>43662</v>
      </c>
      <c r="B49" s="2"/>
      <c r="C49" s="2"/>
      <c r="D49" s="5">
        <f>C49-B49</f>
        <v>0</v>
      </c>
      <c r="F49" s="4"/>
    </row>
    <row r="50" spans="1:6" x14ac:dyDescent="0.25">
      <c r="A50" s="1"/>
      <c r="B50" s="2"/>
      <c r="C50" s="2"/>
      <c r="D50" s="2"/>
      <c r="E50" s="5">
        <f>SUM(D47:D49)</f>
        <v>0</v>
      </c>
      <c r="F50" s="10">
        <f>E50*24</f>
        <v>0</v>
      </c>
    </row>
    <row r="52" spans="1:6" x14ac:dyDescent="0.25">
      <c r="A52" s="1">
        <v>43662</v>
      </c>
      <c r="B52" s="2"/>
      <c r="C52" s="2"/>
      <c r="D52" s="2">
        <f>C52-B52</f>
        <v>0</v>
      </c>
      <c r="F52" s="4"/>
    </row>
    <row r="53" spans="1:6" x14ac:dyDescent="0.25">
      <c r="A53" s="1">
        <v>43662</v>
      </c>
      <c r="B53" s="2"/>
      <c r="C53" s="2"/>
      <c r="D53" s="2">
        <f>C53-B53</f>
        <v>0</v>
      </c>
      <c r="F53" s="4"/>
    </row>
    <row r="54" spans="1:6" x14ac:dyDescent="0.25">
      <c r="A54" s="1">
        <v>43662</v>
      </c>
      <c r="B54" s="2"/>
      <c r="C54" s="2"/>
      <c r="D54" s="5">
        <f>C54-B54</f>
        <v>0</v>
      </c>
      <c r="F54" s="4"/>
    </row>
    <row r="55" spans="1:6" x14ac:dyDescent="0.25">
      <c r="A55" s="1"/>
      <c r="B55" s="2"/>
      <c r="C55" s="2"/>
      <c r="D55" s="2"/>
      <c r="E55" s="5">
        <f>SUM(D52:D54)</f>
        <v>0</v>
      </c>
      <c r="F55" s="10">
        <f>E55*24</f>
        <v>0</v>
      </c>
    </row>
    <row r="57" spans="1:6" x14ac:dyDescent="0.25">
      <c r="A57" s="1">
        <v>43662</v>
      </c>
      <c r="B57" s="2"/>
      <c r="C57" s="2"/>
      <c r="D57" s="2">
        <f>C57-B57</f>
        <v>0</v>
      </c>
      <c r="F57" s="4"/>
    </row>
    <row r="58" spans="1:6" x14ac:dyDescent="0.25">
      <c r="A58" s="1">
        <v>43662</v>
      </c>
      <c r="B58" s="2"/>
      <c r="C58" s="2"/>
      <c r="D58" s="2">
        <f>C58-B58</f>
        <v>0</v>
      </c>
      <c r="F58" s="4"/>
    </row>
    <row r="59" spans="1:6" x14ac:dyDescent="0.25">
      <c r="A59" s="1">
        <v>43662</v>
      </c>
      <c r="B59" s="2"/>
      <c r="C59" s="2"/>
      <c r="D59" s="5">
        <f>C59-B59</f>
        <v>0</v>
      </c>
      <c r="F59" s="4"/>
    </row>
    <row r="60" spans="1:6" x14ac:dyDescent="0.25">
      <c r="A60" s="1"/>
      <c r="B60" s="2"/>
      <c r="C60" s="2"/>
      <c r="D60" s="2"/>
      <c r="E60" s="8">
        <f>SUM(D57:D59)</f>
        <v>0</v>
      </c>
      <c r="F60" s="11">
        <f>E60*24</f>
        <v>0</v>
      </c>
    </row>
    <row r="62" spans="1:6" x14ac:dyDescent="0.25">
      <c r="A62" s="1">
        <v>43662</v>
      </c>
      <c r="B62" s="2"/>
      <c r="C62" s="2"/>
      <c r="D62" s="2">
        <f>C62-B62</f>
        <v>0</v>
      </c>
      <c r="F62" s="4"/>
    </row>
    <row r="63" spans="1:6" x14ac:dyDescent="0.25">
      <c r="A63" s="1">
        <v>43662</v>
      </c>
      <c r="B63" s="2"/>
      <c r="C63" s="2"/>
      <c r="D63" s="2">
        <f>C63-B63</f>
        <v>0</v>
      </c>
      <c r="F63" s="4"/>
    </row>
    <row r="64" spans="1:6" x14ac:dyDescent="0.25">
      <c r="A64" s="1">
        <v>43662</v>
      </c>
      <c r="B64" s="2"/>
      <c r="C64" s="2"/>
      <c r="D64" s="5">
        <f>C64-B64</f>
        <v>0</v>
      </c>
      <c r="F64" s="4"/>
    </row>
    <row r="65" spans="1:7" x14ac:dyDescent="0.25">
      <c r="A65" s="1"/>
      <c r="B65" s="2"/>
      <c r="C65" s="2"/>
      <c r="D65" s="2"/>
      <c r="E65" s="5">
        <f>SUM(D62:D64)</f>
        <v>0</v>
      </c>
      <c r="F65" s="10">
        <f>E65*24</f>
        <v>0</v>
      </c>
    </row>
    <row r="67" spans="1:7" x14ac:dyDescent="0.25">
      <c r="A67" s="1">
        <v>43662</v>
      </c>
      <c r="B67" s="2"/>
      <c r="C67" s="2"/>
      <c r="D67" s="2">
        <f>C67-B67</f>
        <v>0</v>
      </c>
      <c r="F67" s="4"/>
    </row>
    <row r="68" spans="1:7" x14ac:dyDescent="0.25">
      <c r="A68" s="1">
        <v>43662</v>
      </c>
      <c r="B68" s="2"/>
      <c r="C68" s="2"/>
      <c r="D68" s="2">
        <f>C68-B68</f>
        <v>0</v>
      </c>
      <c r="F68" s="4"/>
    </row>
    <row r="69" spans="1:7" x14ac:dyDescent="0.25">
      <c r="A69" s="1">
        <v>43662</v>
      </c>
      <c r="B69" s="2"/>
      <c r="C69" s="2"/>
      <c r="D69" s="5">
        <f>C69-B69</f>
        <v>0</v>
      </c>
      <c r="F69" s="4"/>
    </row>
    <row r="70" spans="1:7" x14ac:dyDescent="0.25">
      <c r="A70" s="1"/>
      <c r="B70" s="2"/>
      <c r="C70" s="2"/>
      <c r="D70" s="2"/>
      <c r="E70" s="5">
        <f>SUM(D67:D69)</f>
        <v>0</v>
      </c>
      <c r="F70" s="10">
        <f>E70*24</f>
        <v>0</v>
      </c>
    </row>
    <row r="72" spans="1:7" x14ac:dyDescent="0.25">
      <c r="A72" s="1">
        <v>43662</v>
      </c>
      <c r="B72" s="2"/>
      <c r="C72" s="2"/>
      <c r="D72" s="2">
        <f>C72-B72</f>
        <v>0</v>
      </c>
      <c r="F72" s="4"/>
    </row>
    <row r="73" spans="1:7" x14ac:dyDescent="0.25">
      <c r="A73" s="1">
        <v>43662</v>
      </c>
      <c r="B73" s="2"/>
      <c r="C73" s="2"/>
      <c r="D73" s="2">
        <f>C73-B73</f>
        <v>0</v>
      </c>
      <c r="F73" s="4"/>
    </row>
    <row r="74" spans="1:7" x14ac:dyDescent="0.25">
      <c r="A74" s="1">
        <v>43662</v>
      </c>
      <c r="B74" s="2"/>
      <c r="C74" s="2"/>
      <c r="D74" s="5">
        <f>C74-B74</f>
        <v>0</v>
      </c>
      <c r="F74" s="4"/>
    </row>
    <row r="75" spans="1:7" x14ac:dyDescent="0.25">
      <c r="A75" s="1"/>
      <c r="B75" s="2"/>
      <c r="C75" s="2"/>
      <c r="D75" s="2"/>
      <c r="E75" s="5">
        <f>SUM(D72:D74)</f>
        <v>0</v>
      </c>
      <c r="F75" s="10">
        <f>E75*24</f>
        <v>0</v>
      </c>
    </row>
    <row r="77" spans="1:7" x14ac:dyDescent="0.25">
      <c r="A77" s="1" t="s">
        <v>4</v>
      </c>
      <c r="B77" s="2"/>
      <c r="C77" s="2"/>
      <c r="D77" s="2"/>
      <c r="G77" s="4">
        <f>SUM(F1:F76)</f>
        <v>32.416666666666671</v>
      </c>
    </row>
    <row r="78" spans="1:7" x14ac:dyDescent="0.25">
      <c r="A78" t="s">
        <v>3</v>
      </c>
      <c r="G78" s="4">
        <f>G77*20</f>
        <v>648.33333333333348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2019-07-23T10:58:03Z</dcterms:modified>
</cp:coreProperties>
</file>