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genaar\Desktop\school dingen\Oefenbestanden Compact Excel 2013\Uitwerkingen\"/>
    </mc:Choice>
  </mc:AlternateContent>
  <bookViews>
    <workbookView xWindow="0" yWindow="0" windowWidth="20490" windowHeight="7755" activeTab="2"/>
  </bookViews>
  <sheets>
    <sheet name="Blad1" sheetId="2" r:id="rId1"/>
    <sheet name="Blad2" sheetId="4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7" i="3" l="1"/>
  <c r="C15" i="3"/>
  <c r="C10" i="3"/>
  <c r="C8" i="3"/>
  <c r="E21" i="2" l="1"/>
  <c r="E14" i="2"/>
  <c r="E12" i="2"/>
  <c r="E13" i="2"/>
  <c r="E4" i="2"/>
  <c r="E5" i="2" s="1"/>
  <c r="E3" i="2"/>
</calcChain>
</file>

<file path=xl/sharedStrings.xml><?xml version="1.0" encoding="utf-8"?>
<sst xmlns="http://schemas.openxmlformats.org/spreadsheetml/2006/main" count="56" uniqueCount="53">
  <si>
    <t>Formules in woorden</t>
  </si>
  <si>
    <t>lengte</t>
  </si>
  <si>
    <t>breedte</t>
  </si>
  <si>
    <t>Aquarium</t>
  </si>
  <si>
    <t>inhoud = lengte x breedte x hoogte</t>
  </si>
  <si>
    <t>hoogte</t>
  </si>
  <si>
    <t>inhoud</t>
  </si>
  <si>
    <t>Salarisverhoging</t>
  </si>
  <si>
    <t>Salaris</t>
  </si>
  <si>
    <t>Premies</t>
  </si>
  <si>
    <t>Berekeningen</t>
  </si>
  <si>
    <t>Belastingpercentage</t>
  </si>
  <si>
    <t>Belasting</t>
  </si>
  <si>
    <t>belasting = (salaris - premies) x belastingpercentage</t>
  </si>
  <si>
    <t>Netto salaris</t>
  </si>
  <si>
    <t>netto salaris = salaris - premies - belasting</t>
  </si>
  <si>
    <t>Verhoging</t>
  </si>
  <si>
    <t>belasting = (salaris + verhoging - premies) x belastingpercentage</t>
  </si>
  <si>
    <t>netto salaris = salaris + verhoging - premies - belasting</t>
  </si>
  <si>
    <t>Oppervlakte aquarium</t>
  </si>
  <si>
    <t>Lengte</t>
  </si>
  <si>
    <t>Breedte</t>
  </si>
  <si>
    <t>Hoogte</t>
  </si>
  <si>
    <t>totale oppervlakte = 2 x opp voorkant + 2 x opp zijkant + 2 x opp onderkant</t>
  </si>
  <si>
    <t>opp onderkant en bovenkant</t>
  </si>
  <si>
    <t>=2 x lengte x breedte</t>
  </si>
  <si>
    <t>opp voorkant en achterkant</t>
  </si>
  <si>
    <t>=2 x lengte x hoogte</t>
  </si>
  <si>
    <t>opp zijkant links en rechts</t>
  </si>
  <si>
    <t>=2 x breedte x hoogte</t>
  </si>
  <si>
    <t>totale oppervlakte</t>
  </si>
  <si>
    <t>Formule in woorden voor de inhoud:</t>
  </si>
  <si>
    <t>De formule  voor de totale oppervlakte is:</t>
  </si>
  <si>
    <r>
      <t>aantal m</t>
    </r>
    <r>
      <rPr>
        <b/>
        <vertAlign val="superscript"/>
        <sz val="11"/>
        <rFont val="Calibri"/>
        <family val="2"/>
        <scheme val="minor"/>
      </rPr>
      <t>2</t>
    </r>
  </si>
  <si>
    <r>
      <t>prijs per m</t>
    </r>
    <r>
      <rPr>
        <b/>
        <vertAlign val="superscript"/>
        <sz val="11"/>
        <rFont val="Calibri"/>
        <family val="2"/>
        <scheme val="minor"/>
      </rPr>
      <t>2</t>
    </r>
  </si>
  <si>
    <t>Formule in woorden voor de totaalprijs:</t>
  </si>
  <si>
    <t>totaalprijs</t>
  </si>
  <si>
    <t>Offerte 1</t>
  </si>
  <si>
    <t>Offerte 2</t>
  </si>
  <si>
    <t>Offerte 3</t>
  </si>
  <si>
    <r>
      <t>totaalprijs = aantal m</t>
    </r>
    <r>
      <rPr>
        <b/>
        <i/>
        <vertAlign val="superscript"/>
        <sz val="11"/>
        <color rgb="FF00B0F0"/>
        <rFont val="Calibri"/>
        <family val="2"/>
        <scheme val="minor"/>
      </rPr>
      <t>2</t>
    </r>
    <r>
      <rPr>
        <b/>
        <i/>
        <sz val="11"/>
        <color rgb="FF00B0F0"/>
        <rFont val="Calibri"/>
        <family val="2"/>
        <scheme val="minor"/>
      </rPr>
      <t xml:space="preserve"> x prijs per m</t>
    </r>
    <r>
      <rPr>
        <b/>
        <i/>
        <vertAlign val="superscript"/>
        <sz val="11"/>
        <color rgb="FF00B0F0"/>
        <rFont val="Calibri"/>
        <family val="2"/>
        <scheme val="minor"/>
      </rPr>
      <t>2</t>
    </r>
  </si>
  <si>
    <t>Formules met celverwijzingen</t>
  </si>
  <si>
    <t>Zonnepanelen</t>
  </si>
  <si>
    <t>Getal 1</t>
  </si>
  <si>
    <t>Getal 2</t>
  </si>
  <si>
    <t xml:space="preserve">Getal 3 </t>
  </si>
  <si>
    <t xml:space="preserve">Som: </t>
  </si>
  <si>
    <t xml:space="preserve">Product: </t>
  </si>
  <si>
    <t xml:space="preserve">Product/Som: </t>
  </si>
  <si>
    <t>Som en product</t>
  </si>
  <si>
    <r>
      <t>korting vanaf 10 m</t>
    </r>
    <r>
      <rPr>
        <vertAlign val="superscript"/>
        <sz val="11"/>
        <rFont val="Calibri"/>
        <family val="2"/>
        <scheme val="minor"/>
      </rPr>
      <t>2</t>
    </r>
  </si>
  <si>
    <r>
      <t>korting vanaf 15 m</t>
    </r>
    <r>
      <rPr>
        <vertAlign val="superscript"/>
        <sz val="11"/>
        <rFont val="Calibri"/>
        <family val="2"/>
        <scheme val="minor"/>
      </rPr>
      <t>2</t>
    </r>
  </si>
  <si>
    <t>geen korting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</si>
</sst>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vertAlign val="superscript"/>
      <sz val="11"/>
      <color rgb="FF00B0F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NumberFormat="1" applyFont="1"/>
    <xf numFmtId="164" fontId="3" fillId="0" borderId="0" xfId="1" applyNumberFormat="1" applyFont="1"/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164" fontId="5" fillId="0" borderId="0" xfId="1" applyNumberFormat="1" applyFont="1" applyFill="1"/>
    <xf numFmtId="164" fontId="6" fillId="0" borderId="0" xfId="1" applyNumberFormat="1" applyFont="1" applyFill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quotePrefix="1" applyFont="1"/>
    <xf numFmtId="0" fontId="3" fillId="2" borderId="3" xfId="0" applyFont="1" applyFill="1" applyBorder="1"/>
    <xf numFmtId="0" fontId="7" fillId="0" borderId="0" xfId="0" applyFont="1"/>
    <xf numFmtId="9" fontId="3" fillId="0" borderId="0" xfId="0" applyNumberFormat="1" applyFont="1" applyFill="1"/>
    <xf numFmtId="44" fontId="3" fillId="0" borderId="0" xfId="1" applyFont="1" applyFill="1"/>
    <xf numFmtId="44" fontId="3" fillId="0" borderId="0" xfId="1" applyFont="1"/>
    <xf numFmtId="0" fontId="10" fillId="0" borderId="0" xfId="0" applyFont="1"/>
    <xf numFmtId="0" fontId="0" fillId="0" borderId="0" xfId="0" applyAlignment="1">
      <alignment horizontal="right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44" fontId="3" fillId="3" borderId="3" xfId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" workbookViewId="0">
      <selection activeCell="E22" sqref="E22"/>
    </sheetView>
  </sheetViews>
  <sheetFormatPr defaultRowHeight="15" x14ac:dyDescent="0.25"/>
  <cols>
    <col min="1" max="3" width="12.7109375" customWidth="1"/>
    <col min="5" max="5" width="12.7109375" customWidth="1"/>
  </cols>
  <sheetData>
    <row r="1" spans="1:8" ht="19.5" thickBot="1" x14ac:dyDescent="0.35">
      <c r="A1" s="25" t="s">
        <v>41</v>
      </c>
      <c r="B1" s="25"/>
      <c r="C1" s="25"/>
      <c r="D1" s="25"/>
      <c r="E1" s="25"/>
      <c r="F1" s="25"/>
      <c r="G1" s="25"/>
      <c r="H1" s="25"/>
    </row>
    <row r="2" spans="1:8" x14ac:dyDescent="0.25">
      <c r="A2" s="18" t="s">
        <v>49</v>
      </c>
    </row>
    <row r="3" spans="1:8" x14ac:dyDescent="0.25">
      <c r="A3" t="s">
        <v>43</v>
      </c>
      <c r="B3">
        <v>2</v>
      </c>
      <c r="D3" s="19" t="s">
        <v>46</v>
      </c>
      <c r="E3" s="13">
        <f>B3+B4+B5</f>
        <v>24</v>
      </c>
    </row>
    <row r="4" spans="1:8" x14ac:dyDescent="0.25">
      <c r="A4" t="s">
        <v>44</v>
      </c>
      <c r="B4">
        <v>5</v>
      </c>
      <c r="D4" s="19" t="s">
        <v>47</v>
      </c>
      <c r="E4" s="13">
        <f>B3*B4*B5</f>
        <v>170</v>
      </c>
    </row>
    <row r="5" spans="1:8" x14ac:dyDescent="0.25">
      <c r="A5" t="s">
        <v>45</v>
      </c>
      <c r="B5">
        <v>17</v>
      </c>
      <c r="D5" s="19" t="s">
        <v>48</v>
      </c>
      <c r="E5" s="13">
        <f>E4/E3</f>
        <v>7.083333333333333</v>
      </c>
    </row>
    <row r="7" spans="1:8" ht="19.5" thickBot="1" x14ac:dyDescent="0.35">
      <c r="A7" s="25" t="s">
        <v>0</v>
      </c>
      <c r="B7" s="25"/>
      <c r="C7" s="25"/>
      <c r="D7" s="25"/>
      <c r="E7" s="25"/>
      <c r="F7" s="25"/>
      <c r="G7" s="25"/>
      <c r="H7" s="25"/>
    </row>
    <row r="8" spans="1:8" x14ac:dyDescent="0.25">
      <c r="A8" s="18" t="s">
        <v>42</v>
      </c>
      <c r="B8" s="1"/>
      <c r="C8" s="1"/>
      <c r="D8" s="1"/>
      <c r="E8" s="1"/>
      <c r="F8" s="1"/>
      <c r="G8" s="1"/>
      <c r="H8" s="1"/>
    </row>
    <row r="9" spans="1:8" ht="17.25" x14ac:dyDescent="0.25">
      <c r="A9" s="1" t="s">
        <v>35</v>
      </c>
      <c r="B9" s="1"/>
      <c r="C9" s="1"/>
      <c r="E9" s="14" t="s">
        <v>40</v>
      </c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ht="17.25" x14ac:dyDescent="0.25">
      <c r="A11" s="2"/>
      <c r="B11" s="5" t="s">
        <v>33</v>
      </c>
      <c r="C11" s="5" t="s">
        <v>34</v>
      </c>
      <c r="D11" s="2"/>
      <c r="E11" s="5" t="s">
        <v>36</v>
      </c>
      <c r="F11" s="1"/>
      <c r="G11" s="1"/>
      <c r="H11" s="1"/>
    </row>
    <row r="12" spans="1:8" x14ac:dyDescent="0.25">
      <c r="A12" s="1" t="s">
        <v>37</v>
      </c>
      <c r="B12" s="1">
        <v>5</v>
      </c>
      <c r="C12" s="1">
        <v>325</v>
      </c>
      <c r="D12" s="1"/>
      <c r="E12" s="20">
        <f>B12*C12</f>
        <v>1625</v>
      </c>
      <c r="F12" s="1"/>
      <c r="G12" s="1" t="s">
        <v>52</v>
      </c>
      <c r="H12" s="1"/>
    </row>
    <row r="13" spans="1:8" ht="17.25" x14ac:dyDescent="0.25">
      <c r="A13" s="1" t="s">
        <v>38</v>
      </c>
      <c r="B13" s="1">
        <v>12</v>
      </c>
      <c r="C13" s="1">
        <v>292.5</v>
      </c>
      <c r="D13" s="1"/>
      <c r="E13" s="20">
        <f>B13*C13</f>
        <v>3510</v>
      </c>
      <c r="F13" s="1"/>
      <c r="G13" s="1" t="s">
        <v>50</v>
      </c>
      <c r="H13" s="1"/>
    </row>
    <row r="14" spans="1:8" ht="17.25" x14ac:dyDescent="0.25">
      <c r="A14" s="1" t="s">
        <v>39</v>
      </c>
      <c r="B14" s="1">
        <v>16.8</v>
      </c>
      <c r="C14" s="1">
        <v>276.25</v>
      </c>
      <c r="D14" s="1"/>
      <c r="E14" s="20">
        <f>B14*C14</f>
        <v>4641</v>
      </c>
      <c r="F14" s="1"/>
      <c r="G14" s="1" t="s">
        <v>51</v>
      </c>
      <c r="H14" s="1"/>
    </row>
    <row r="15" spans="1:8" ht="15.75" thickBot="1" x14ac:dyDescent="0.3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8" t="s">
        <v>3</v>
      </c>
      <c r="B17" s="1"/>
      <c r="C17" s="1"/>
      <c r="D17" s="1"/>
      <c r="E17" s="1"/>
      <c r="F17" s="1"/>
      <c r="G17" s="1"/>
      <c r="H17" s="1"/>
    </row>
    <row r="18" spans="1:8" x14ac:dyDescent="0.25">
      <c r="A18" s="1" t="s">
        <v>31</v>
      </c>
      <c r="B18" s="1"/>
      <c r="C18" s="1"/>
      <c r="D18" s="1"/>
      <c r="E18" s="14" t="s">
        <v>4</v>
      </c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5" t="s">
        <v>1</v>
      </c>
      <c r="B20" s="5" t="s">
        <v>2</v>
      </c>
      <c r="C20" s="5" t="s">
        <v>5</v>
      </c>
      <c r="D20" s="1"/>
      <c r="E20" s="5" t="s">
        <v>6</v>
      </c>
      <c r="F20" s="1"/>
      <c r="G20" s="1"/>
      <c r="H20" s="1"/>
    </row>
    <row r="21" spans="1:8" x14ac:dyDescent="0.25">
      <c r="A21" s="1">
        <v>10</v>
      </c>
      <c r="B21" s="1">
        <v>8</v>
      </c>
      <c r="C21" s="1">
        <v>6</v>
      </c>
      <c r="D21" s="1"/>
      <c r="E21" s="20">
        <f>A21*B21*C21</f>
        <v>480</v>
      </c>
      <c r="F21" s="1"/>
      <c r="G21" s="1"/>
      <c r="H21" s="1"/>
    </row>
    <row r="22" spans="1:8" ht="15.75" thickBot="1" x14ac:dyDescent="0.3">
      <c r="A22" s="6"/>
      <c r="B22" s="6"/>
      <c r="C22" s="6"/>
      <c r="D22" s="6"/>
      <c r="E22" s="6"/>
      <c r="F22" s="6"/>
      <c r="G22" s="6"/>
      <c r="H22" s="6"/>
    </row>
  </sheetData>
  <mergeCells count="2">
    <mergeCell ref="A7:H7"/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"/>
    </sheetView>
  </sheetViews>
  <sheetFormatPr defaultRowHeight="15" x14ac:dyDescent="0.25"/>
  <sheetData>
    <row r="1" spans="1:12" ht="19.5" thickBot="1" x14ac:dyDescent="0.35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0" t="s">
        <v>20</v>
      </c>
      <c r="B3" s="10" t="s">
        <v>21</v>
      </c>
      <c r="C3" s="10" t="s">
        <v>22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>
        <v>10</v>
      </c>
      <c r="B4" s="1">
        <v>8</v>
      </c>
      <c r="C4" s="1">
        <v>6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 t="s">
        <v>32</v>
      </c>
      <c r="B6" s="1"/>
      <c r="C6" s="1"/>
      <c r="D6" s="1"/>
      <c r="E6" s="1"/>
      <c r="F6" s="14" t="s">
        <v>23</v>
      </c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1" t="s">
        <v>24</v>
      </c>
      <c r="B8" s="1"/>
      <c r="C8" s="1"/>
      <c r="D8" s="21"/>
      <c r="E8" s="1"/>
      <c r="F8" s="14" t="s">
        <v>25</v>
      </c>
      <c r="G8" s="1"/>
      <c r="H8" s="1"/>
      <c r="I8" s="1"/>
      <c r="J8" s="1"/>
      <c r="K8" s="1"/>
      <c r="L8" s="1"/>
    </row>
    <row r="9" spans="1:12" x14ac:dyDescent="0.25">
      <c r="A9" s="11" t="s">
        <v>26</v>
      </c>
      <c r="B9" s="1"/>
      <c r="C9" s="1"/>
      <c r="D9" s="21"/>
      <c r="E9" s="1"/>
      <c r="F9" s="14" t="s">
        <v>27</v>
      </c>
      <c r="G9" s="1"/>
      <c r="H9" s="1"/>
      <c r="I9" s="1"/>
      <c r="J9" s="1"/>
      <c r="K9" s="1"/>
      <c r="L9" s="1"/>
    </row>
    <row r="10" spans="1:12" ht="15.75" thickBot="1" x14ac:dyDescent="0.3">
      <c r="A10" s="11" t="s">
        <v>28</v>
      </c>
      <c r="B10" s="1"/>
      <c r="C10" s="1"/>
      <c r="D10" s="22"/>
      <c r="E10" s="1"/>
      <c r="F10" s="14" t="s">
        <v>29</v>
      </c>
      <c r="G10" s="1"/>
      <c r="H10" s="1"/>
      <c r="I10" s="1"/>
      <c r="J10" s="1"/>
      <c r="K10" s="1"/>
      <c r="L10" s="1"/>
    </row>
    <row r="11" spans="1:12" x14ac:dyDescent="0.25">
      <c r="A11" s="11" t="s">
        <v>30</v>
      </c>
      <c r="B11" s="1"/>
      <c r="C11" s="1"/>
      <c r="D11" s="23"/>
      <c r="E11" s="1"/>
      <c r="F11" s="1"/>
      <c r="G11" s="1"/>
      <c r="H11" s="12"/>
      <c r="I11" s="1"/>
      <c r="J11" s="1"/>
      <c r="K11" s="1"/>
      <c r="L11" s="1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8" sqref="C18"/>
    </sheetView>
  </sheetViews>
  <sheetFormatPr defaultRowHeight="15" x14ac:dyDescent="0.25"/>
  <sheetData>
    <row r="1" spans="1:10" ht="18.75" x14ac:dyDescent="0.3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8</v>
      </c>
      <c r="B3" s="1"/>
      <c r="C3" s="7">
        <v>660</v>
      </c>
      <c r="D3" s="1"/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/>
      <c r="C4" s="8">
        <v>60</v>
      </c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thickBot="1" x14ac:dyDescent="0.3">
      <c r="A6" s="9" t="s">
        <v>10</v>
      </c>
      <c r="B6" s="6"/>
      <c r="C6" s="6"/>
      <c r="D6" s="1"/>
      <c r="E6" s="1"/>
      <c r="F6" s="1"/>
      <c r="G6" s="1"/>
      <c r="H6" s="1"/>
      <c r="I6" s="1"/>
      <c r="J6" s="1"/>
    </row>
    <row r="7" spans="1:10" x14ac:dyDescent="0.25">
      <c r="A7" s="1" t="s">
        <v>11</v>
      </c>
      <c r="B7" s="1"/>
      <c r="C7" s="15">
        <v>0.15</v>
      </c>
      <c r="D7" s="1"/>
      <c r="E7" s="1"/>
      <c r="F7" s="1"/>
      <c r="G7" s="1"/>
      <c r="H7" s="1"/>
      <c r="I7" s="1"/>
      <c r="J7" s="1"/>
    </row>
    <row r="8" spans="1:10" x14ac:dyDescent="0.25">
      <c r="A8" s="1" t="s">
        <v>12</v>
      </c>
      <c r="B8" s="1"/>
      <c r="C8" s="16">
        <f>(C3-C4)*C7</f>
        <v>90</v>
      </c>
      <c r="D8" s="1"/>
      <c r="E8" s="14" t="s">
        <v>13</v>
      </c>
      <c r="F8" s="1"/>
      <c r="G8" s="1"/>
      <c r="H8" s="1"/>
      <c r="I8" s="1"/>
      <c r="J8" s="1"/>
    </row>
    <row r="9" spans="1:10" x14ac:dyDescent="0.25">
      <c r="A9" s="1"/>
      <c r="B9" s="1"/>
      <c r="C9" s="3"/>
      <c r="D9" s="1"/>
      <c r="E9" s="1"/>
      <c r="F9" s="1"/>
      <c r="G9" s="1"/>
      <c r="H9" s="1"/>
      <c r="I9" s="1"/>
      <c r="J9" s="1"/>
    </row>
    <row r="10" spans="1:10" x14ac:dyDescent="0.25">
      <c r="A10" s="1" t="s">
        <v>14</v>
      </c>
      <c r="B10" s="1"/>
      <c r="C10" s="24">
        <f>C3-C4-C8</f>
        <v>510</v>
      </c>
      <c r="D10" s="1"/>
      <c r="E10" s="14" t="s">
        <v>15</v>
      </c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thickBot="1" x14ac:dyDescent="0.3">
      <c r="A13" s="9" t="s">
        <v>7</v>
      </c>
      <c r="B13" s="6"/>
      <c r="C13" s="6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16</v>
      </c>
      <c r="B14" s="1"/>
      <c r="C14" s="4">
        <v>50</v>
      </c>
      <c r="D14" s="1"/>
      <c r="E14" s="1"/>
      <c r="F14" s="1"/>
      <c r="G14" s="1"/>
      <c r="H14" s="1"/>
      <c r="I14" s="1"/>
      <c r="J14" s="1"/>
    </row>
    <row r="15" spans="1:10" x14ac:dyDescent="0.25">
      <c r="A15" s="1" t="s">
        <v>12</v>
      </c>
      <c r="B15" s="1"/>
      <c r="C15" s="17">
        <f>(C3+C14-C4)*C7</f>
        <v>97.5</v>
      </c>
      <c r="D15" s="1"/>
      <c r="E15" s="14" t="s">
        <v>17</v>
      </c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14</v>
      </c>
      <c r="B17" s="1"/>
      <c r="C17" s="24">
        <f>C3+C14-C4-C8</f>
        <v>560</v>
      </c>
      <c r="D17" s="1"/>
      <c r="E17" s="14" t="s">
        <v>18</v>
      </c>
      <c r="F17" s="1"/>
      <c r="G17" s="1"/>
      <c r="H17" s="1"/>
      <c r="I17" s="1"/>
      <c r="J17" s="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Eigenaar</cp:lastModifiedBy>
  <dcterms:created xsi:type="dcterms:W3CDTF">2008-03-02T13:57:11Z</dcterms:created>
  <dcterms:modified xsi:type="dcterms:W3CDTF">2015-09-20T13:00:26Z</dcterms:modified>
</cp:coreProperties>
</file>