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esktop\School\ECDL\uitwerkingen\"/>
    </mc:Choice>
  </mc:AlternateContent>
  <bookViews>
    <workbookView xWindow="480" yWindow="72" windowWidth="15252" windowHeight="9432"/>
  </bookViews>
  <sheets>
    <sheet name="Blad1" sheetId="1" r:id="rId1"/>
    <sheet name="Blad2" sheetId="4" r:id="rId2"/>
    <sheet name="Blad3" sheetId="6" r:id="rId3"/>
  </sheets>
  <calcPr calcId="152511"/>
</workbook>
</file>

<file path=xl/calcChain.xml><?xml version="1.0" encoding="utf-8"?>
<calcChain xmlns="http://schemas.openxmlformats.org/spreadsheetml/2006/main">
  <c r="E14" i="1" l="1"/>
  <c r="E11" i="1"/>
  <c r="E10" i="1"/>
  <c r="H14" i="1"/>
  <c r="F2" i="6" l="1"/>
  <c r="F2" i="4" l="1"/>
  <c r="H20" i="1" l="1"/>
  <c r="E20" i="1"/>
  <c r="D27" i="6"/>
  <c r="B27" i="6"/>
  <c r="D27" i="4"/>
  <c r="B27" i="4"/>
  <c r="F27" i="4" s="1"/>
  <c r="F27" i="6" l="1"/>
  <c r="H25" i="1"/>
  <c r="H22" i="1"/>
  <c r="H21" i="1"/>
  <c r="E25" i="1"/>
  <c r="E22" i="1"/>
  <c r="E21" i="1"/>
  <c r="H16" i="1"/>
  <c r="E16" i="1"/>
  <c r="H15" i="1"/>
  <c r="E15" i="1"/>
  <c r="H13" i="1"/>
  <c r="E13" i="1"/>
  <c r="H12" i="1"/>
  <c r="E12" i="1"/>
  <c r="H10" i="1"/>
  <c r="H9" i="1"/>
  <c r="E9" i="1"/>
  <c r="E17" i="1" l="1"/>
  <c r="E19" i="1" s="1"/>
  <c r="E23" i="1" s="1"/>
  <c r="H17" i="1"/>
  <c r="H19" i="1" s="1"/>
  <c r="H23" i="1" s="1"/>
  <c r="H26" i="1" s="1"/>
  <c r="E26" i="1" l="1"/>
  <c r="E27" i="1" s="1"/>
  <c r="H27" i="1"/>
</calcChain>
</file>

<file path=xl/sharedStrings.xml><?xml version="1.0" encoding="utf-8"?>
<sst xmlns="http://schemas.openxmlformats.org/spreadsheetml/2006/main" count="67" uniqueCount="41">
  <si>
    <t>Boerderijcamping 'De Bergse Boer'</t>
  </si>
  <si>
    <t>Luxe</t>
  </si>
  <si>
    <t>Eenvoudig</t>
  </si>
  <si>
    <t>Omschrijving</t>
  </si>
  <si>
    <t>Bedrag pp/pst</t>
  </si>
  <si>
    <t>Aantal</t>
  </si>
  <si>
    <t>Bedrag</t>
  </si>
  <si>
    <t>Volwassenen</t>
  </si>
  <si>
    <t>Kinderen</t>
  </si>
  <si>
    <t>Auto</t>
  </si>
  <si>
    <t>Caravan</t>
  </si>
  <si>
    <t>Elektra</t>
  </si>
  <si>
    <t>Water</t>
  </si>
  <si>
    <t>Per dag</t>
  </si>
  <si>
    <t>Overnachtingen</t>
  </si>
  <si>
    <t>Abonnement zwembad</t>
  </si>
  <si>
    <t>Abonnement pretpark</t>
  </si>
  <si>
    <t>Totaal</t>
  </si>
  <si>
    <t>Korting voor/na-seizoen</t>
  </si>
  <si>
    <t>Kortingsbonnen</t>
  </si>
  <si>
    <t>Te betalen</t>
  </si>
  <si>
    <t>Seizoensoverzicht</t>
  </si>
  <si>
    <t>week</t>
  </si>
  <si>
    <t>Overzicht week 18</t>
  </si>
  <si>
    <t>Eenv</t>
  </si>
  <si>
    <t>Opmerking</t>
  </si>
  <si>
    <t>-</t>
  </si>
  <si>
    <t>Geen verhuur</t>
  </si>
  <si>
    <t>Luxe: 2 weken</t>
  </si>
  <si>
    <t>Eenv: 2 weken</t>
  </si>
  <si>
    <t>Luxe: 2 weken; eenv 1,5 weken</t>
  </si>
  <si>
    <t>Toeristenbelasting</t>
  </si>
  <si>
    <t>datum:</t>
  </si>
  <si>
    <t>Datum:</t>
  </si>
  <si>
    <t>+</t>
  </si>
  <si>
    <t>=</t>
  </si>
  <si>
    <t>Huisdieren</t>
  </si>
  <si>
    <t>Tent</t>
  </si>
  <si>
    <t>Jaagpad 23</t>
  </si>
  <si>
    <t>4038 AH Bergen</t>
  </si>
  <si>
    <t>tel: 0365 - 239 845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</si>
</sst>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8"/>
      <color rgb="FF008000"/>
      <name val="Comic Sans MS"/>
      <family val="4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20"/>
      <color theme="9"/>
      <name val="Cambria"/>
      <family val="1"/>
    </font>
    <font>
      <b/>
      <sz val="12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0" fontId="5" fillId="2" borderId="0" xfId="0" applyFont="1" applyFill="1" applyBorder="1"/>
    <xf numFmtId="0" fontId="5" fillId="2" borderId="0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5" fillId="0" borderId="0" xfId="0" applyNumberFormat="1" applyFont="1" applyBorder="1"/>
    <xf numFmtId="0" fontId="5" fillId="0" borderId="0" xfId="1" applyNumberFormat="1" applyFont="1" applyFill="1" applyBorder="1"/>
    <xf numFmtId="0" fontId="5" fillId="0" borderId="2" xfId="0" applyFont="1" applyBorder="1"/>
    <xf numFmtId="44" fontId="5" fillId="0" borderId="0" xfId="1" applyFont="1" applyBorder="1"/>
    <xf numFmtId="44" fontId="5" fillId="0" borderId="2" xfId="1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/>
    <xf numFmtId="2" fontId="0" fillId="0" borderId="2" xfId="0" applyNumberFormat="1" applyBorder="1"/>
    <xf numFmtId="14" fontId="0" fillId="0" borderId="0" xfId="0" applyNumberFormat="1"/>
    <xf numFmtId="2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right"/>
    </xf>
    <xf numFmtId="44" fontId="0" fillId="0" borderId="0" xfId="0" applyNumberFormat="1"/>
    <xf numFmtId="9" fontId="5" fillId="0" borderId="2" xfId="0" applyNumberFormat="1" applyFont="1" applyBorder="1"/>
    <xf numFmtId="44" fontId="0" fillId="0" borderId="0" xfId="1" quotePrefix="1" applyFont="1"/>
    <xf numFmtId="0" fontId="7" fillId="0" borderId="0" xfId="0" applyFont="1" applyBorder="1"/>
    <xf numFmtId="44" fontId="8" fillId="0" borderId="0" xfId="0" applyNumberFormat="1" applyFont="1"/>
    <xf numFmtId="0" fontId="9" fillId="0" borderId="0" xfId="0" applyFont="1"/>
    <xf numFmtId="0" fontId="10" fillId="0" borderId="0" xfId="0" applyFont="1" applyBorder="1"/>
    <xf numFmtId="44" fontId="10" fillId="0" borderId="0" xfId="1" applyFont="1" applyBorder="1"/>
    <xf numFmtId="9" fontId="5" fillId="0" borderId="0" xfId="0" applyNumberFormat="1" applyFont="1" applyBorder="1"/>
    <xf numFmtId="0" fontId="11" fillId="3" borderId="0" xfId="0" applyFont="1" applyFill="1" applyBorder="1" applyAlignme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12" sqref="E12"/>
    </sheetView>
  </sheetViews>
  <sheetFormatPr defaultRowHeight="14.4" x14ac:dyDescent="0.3"/>
  <cols>
    <col min="1" max="1" width="22.77734375" customWidth="1"/>
    <col min="2" max="2" width="13.77734375" customWidth="1"/>
    <col min="3" max="3" width="3.77734375" customWidth="1"/>
    <col min="4" max="4" width="6.21875" customWidth="1"/>
    <col min="5" max="5" width="13.77734375" customWidth="1"/>
    <col min="6" max="6" width="3.77734375" customWidth="1"/>
    <col min="7" max="7" width="6.33203125" customWidth="1"/>
    <col min="8" max="8" width="13.77734375" customWidth="1"/>
    <col min="13" max="13" width="13.77734375" customWidth="1"/>
  </cols>
  <sheetData>
    <row r="1" spans="1:8" ht="27" customHeight="1" x14ac:dyDescent="0.65">
      <c r="A1" s="32" t="s">
        <v>0</v>
      </c>
      <c r="B1" s="1"/>
      <c r="C1" s="1"/>
      <c r="D1" s="2"/>
      <c r="E1" s="1"/>
      <c r="F1" s="1"/>
      <c r="G1" s="1"/>
      <c r="H1" s="1"/>
    </row>
    <row r="2" spans="1:8" x14ac:dyDescent="0.3">
      <c r="A2" s="4" t="s">
        <v>38</v>
      </c>
      <c r="B2" s="4"/>
      <c r="C2" s="4"/>
      <c r="D2" s="5"/>
      <c r="E2" s="6"/>
      <c r="F2" s="6"/>
      <c r="G2" s="5"/>
      <c r="H2" s="6"/>
    </row>
    <row r="3" spans="1:8" x14ac:dyDescent="0.3">
      <c r="A3" s="4" t="s">
        <v>39</v>
      </c>
      <c r="B3" s="4"/>
      <c r="C3" s="4"/>
      <c r="D3" s="5"/>
      <c r="E3" s="6"/>
      <c r="F3" s="6"/>
      <c r="G3" s="5"/>
      <c r="H3" s="6"/>
    </row>
    <row r="4" spans="1:8" x14ac:dyDescent="0.3">
      <c r="A4" s="4" t="s">
        <v>40</v>
      </c>
      <c r="B4" s="4"/>
      <c r="C4" s="4"/>
      <c r="D4" s="5"/>
      <c r="E4" s="6"/>
      <c r="F4" s="6"/>
      <c r="G4" s="5"/>
      <c r="H4" s="6"/>
    </row>
    <row r="5" spans="1:8" x14ac:dyDescent="0.3">
      <c r="A5" s="3"/>
      <c r="B5" s="4"/>
      <c r="C5" s="4"/>
      <c r="D5" s="5"/>
      <c r="E5" s="6"/>
      <c r="F5" s="6"/>
      <c r="G5" s="5"/>
      <c r="H5" s="6"/>
    </row>
    <row r="6" spans="1:8" x14ac:dyDescent="0.3">
      <c r="A6" s="3" t="s">
        <v>23</v>
      </c>
      <c r="B6" s="4"/>
      <c r="C6" s="4"/>
      <c r="D6" s="5"/>
      <c r="E6" s="6"/>
      <c r="F6" s="6"/>
      <c r="G6" s="5"/>
      <c r="H6" s="6"/>
    </row>
    <row r="7" spans="1:8" x14ac:dyDescent="0.3">
      <c r="A7" s="4"/>
      <c r="B7" s="4"/>
      <c r="C7" s="4"/>
      <c r="D7" s="7"/>
      <c r="E7" s="8" t="s">
        <v>1</v>
      </c>
      <c r="F7" s="38"/>
      <c r="G7" s="7"/>
      <c r="H7" s="8" t="s">
        <v>2</v>
      </c>
    </row>
    <row r="8" spans="1:8" x14ac:dyDescent="0.3">
      <c r="A8" s="9" t="s">
        <v>3</v>
      </c>
      <c r="B8" s="9" t="s">
        <v>4</v>
      </c>
      <c r="C8" s="9"/>
      <c r="D8" s="10" t="s">
        <v>5</v>
      </c>
      <c r="E8" s="10" t="s">
        <v>6</v>
      </c>
      <c r="F8" s="10"/>
      <c r="G8" s="10" t="s">
        <v>5</v>
      </c>
      <c r="H8" s="10" t="s">
        <v>6</v>
      </c>
    </row>
    <row r="9" spans="1:8" x14ac:dyDescent="0.3">
      <c r="A9" s="4" t="s">
        <v>7</v>
      </c>
      <c r="B9" s="14">
        <v>2.5</v>
      </c>
      <c r="C9" s="14"/>
      <c r="D9" s="4">
        <v>2</v>
      </c>
      <c r="E9" s="14">
        <f>D9*B9</f>
        <v>5</v>
      </c>
      <c r="F9" s="14"/>
      <c r="G9" s="4">
        <v>1</v>
      </c>
      <c r="H9" s="14">
        <f>G9*B9</f>
        <v>2.5</v>
      </c>
    </row>
    <row r="10" spans="1:8" x14ac:dyDescent="0.3">
      <c r="A10" s="4" t="s">
        <v>8</v>
      </c>
      <c r="B10" s="14">
        <v>1.25</v>
      </c>
      <c r="C10" s="14"/>
      <c r="D10" s="4">
        <v>3</v>
      </c>
      <c r="E10" s="14">
        <f>D10*B10</f>
        <v>3.75</v>
      </c>
      <c r="F10" s="14"/>
      <c r="G10" s="4">
        <v>2</v>
      </c>
      <c r="H10" s="14">
        <f>G10*B10</f>
        <v>2.5</v>
      </c>
    </row>
    <row r="11" spans="1:8" x14ac:dyDescent="0.3">
      <c r="A11" s="4" t="s">
        <v>36</v>
      </c>
      <c r="B11" s="14">
        <v>1.5</v>
      </c>
      <c r="C11" s="14"/>
      <c r="D11" s="4">
        <v>1</v>
      </c>
      <c r="E11" s="14">
        <f>D10*B10</f>
        <v>3.75</v>
      </c>
      <c r="F11" s="14"/>
      <c r="G11" s="4"/>
      <c r="H11" s="14"/>
    </row>
    <row r="12" spans="1:8" x14ac:dyDescent="0.3">
      <c r="A12" s="4" t="s">
        <v>9</v>
      </c>
      <c r="B12" s="14">
        <v>1.75</v>
      </c>
      <c r="C12" s="14"/>
      <c r="D12" s="4">
        <v>1</v>
      </c>
      <c r="E12" s="14">
        <f>D12*B12</f>
        <v>1.75</v>
      </c>
      <c r="F12" s="14"/>
      <c r="G12" s="4">
        <v>1</v>
      </c>
      <c r="H12" s="14">
        <f>G12*B12</f>
        <v>1.75</v>
      </c>
    </row>
    <row r="13" spans="1:8" x14ac:dyDescent="0.3">
      <c r="A13" s="4" t="s">
        <v>10</v>
      </c>
      <c r="B13" s="14">
        <v>2.5</v>
      </c>
      <c r="C13" s="14"/>
      <c r="D13" s="4">
        <v>1</v>
      </c>
      <c r="E13" s="14">
        <f>D13*B13</f>
        <v>2.5</v>
      </c>
      <c r="F13" s="14"/>
      <c r="G13" s="4"/>
      <c r="H13" s="14">
        <f>G13*B13</f>
        <v>0</v>
      </c>
    </row>
    <row r="14" spans="1:8" x14ac:dyDescent="0.3">
      <c r="A14" s="4" t="s">
        <v>37</v>
      </c>
      <c r="B14" s="14">
        <v>1.25</v>
      </c>
      <c r="C14" s="14"/>
      <c r="D14" s="4">
        <v>1</v>
      </c>
      <c r="E14" s="14">
        <f>D10*B10</f>
        <v>3.75</v>
      </c>
      <c r="F14" s="14"/>
      <c r="G14" s="4"/>
      <c r="H14" s="14">
        <f>G14*B14</f>
        <v>0</v>
      </c>
    </row>
    <row r="15" spans="1:8" x14ac:dyDescent="0.3">
      <c r="A15" s="4" t="s">
        <v>11</v>
      </c>
      <c r="B15" s="14">
        <v>3</v>
      </c>
      <c r="C15" s="14"/>
      <c r="D15" s="5">
        <v>1</v>
      </c>
      <c r="E15" s="14">
        <f>D15*B15</f>
        <v>3</v>
      </c>
      <c r="F15" s="14"/>
      <c r="G15" s="5"/>
      <c r="H15" s="14">
        <f>G15*B15</f>
        <v>0</v>
      </c>
    </row>
    <row r="16" spans="1:8" ht="15" thickBot="1" x14ac:dyDescent="0.35">
      <c r="A16" s="4" t="s">
        <v>12</v>
      </c>
      <c r="B16" s="14">
        <v>1.5</v>
      </c>
      <c r="C16" s="14"/>
      <c r="D16" s="5">
        <v>1</v>
      </c>
      <c r="E16" s="15">
        <f>D16*B16</f>
        <v>1.5</v>
      </c>
      <c r="F16" s="14"/>
      <c r="G16" s="5"/>
      <c r="H16" s="15">
        <f>G16*B16</f>
        <v>0</v>
      </c>
    </row>
    <row r="17" spans="1:12" x14ac:dyDescent="0.3">
      <c r="A17" s="4" t="s">
        <v>13</v>
      </c>
      <c r="B17" s="14"/>
      <c r="C17" s="14"/>
      <c r="D17" s="4"/>
      <c r="E17" s="14">
        <f>SUM(E9:E16)</f>
        <v>25</v>
      </c>
      <c r="F17" s="14"/>
      <c r="G17" s="4"/>
      <c r="H17" s="14">
        <f>SUM(H9:H16)</f>
        <v>6.75</v>
      </c>
    </row>
    <row r="18" spans="1:12" ht="18" x14ac:dyDescent="0.35">
      <c r="A18" s="4"/>
      <c r="B18" s="4"/>
      <c r="C18" s="4"/>
      <c r="D18" s="4"/>
      <c r="E18" s="11"/>
      <c r="F18" s="11"/>
      <c r="G18" s="4"/>
      <c r="H18" s="11"/>
      <c r="L18" s="34"/>
    </row>
    <row r="19" spans="1:12" x14ac:dyDescent="0.3">
      <c r="A19" s="4" t="s">
        <v>14</v>
      </c>
      <c r="B19" s="4"/>
      <c r="C19" s="4"/>
      <c r="D19" s="12">
        <v>5</v>
      </c>
      <c r="E19" s="14">
        <f>D19*E17</f>
        <v>125</v>
      </c>
      <c r="F19" s="14"/>
      <c r="G19" s="12">
        <v>7</v>
      </c>
      <c r="H19" s="14">
        <f>G19*H17</f>
        <v>47.25</v>
      </c>
    </row>
    <row r="20" spans="1:12" x14ac:dyDescent="0.3">
      <c r="A20" s="5" t="s">
        <v>31</v>
      </c>
      <c r="B20" s="21">
        <v>0.75</v>
      </c>
      <c r="C20" s="21"/>
      <c r="E20" s="29">
        <f>(D9+D10)*D19*B20</f>
        <v>18.75</v>
      </c>
      <c r="F20" s="29"/>
      <c r="H20" s="29">
        <f>(G9+G10)*G19*B20</f>
        <v>15.75</v>
      </c>
    </row>
    <row r="21" spans="1:12" x14ac:dyDescent="0.3">
      <c r="A21" s="4" t="s">
        <v>16</v>
      </c>
      <c r="B21" s="14">
        <v>12.5</v>
      </c>
      <c r="C21" s="14"/>
      <c r="D21" s="12">
        <v>2</v>
      </c>
      <c r="E21" s="14">
        <f>D21*B21</f>
        <v>25</v>
      </c>
      <c r="F21" s="14"/>
      <c r="G21" s="12">
        <v>2</v>
      </c>
      <c r="H21" s="14">
        <f>G21*B21</f>
        <v>25</v>
      </c>
    </row>
    <row r="22" spans="1:12" ht="15" thickBot="1" x14ac:dyDescent="0.35">
      <c r="A22" s="13" t="s">
        <v>15</v>
      </c>
      <c r="B22" s="15">
        <v>7.5</v>
      </c>
      <c r="C22" s="14"/>
      <c r="D22" s="4">
        <v>3</v>
      </c>
      <c r="E22" s="15">
        <f>D22*B22</f>
        <v>22.5</v>
      </c>
      <c r="F22" s="14"/>
      <c r="G22" s="4">
        <v>2</v>
      </c>
      <c r="H22" s="15">
        <f>G22*B22</f>
        <v>15</v>
      </c>
    </row>
    <row r="23" spans="1:12" x14ac:dyDescent="0.3">
      <c r="A23" s="4" t="s">
        <v>17</v>
      </c>
      <c r="B23" s="4"/>
      <c r="C23" s="4"/>
      <c r="D23" s="4"/>
      <c r="E23" s="14">
        <f>SUM(E19:E22)</f>
        <v>191.25</v>
      </c>
      <c r="F23" s="14"/>
      <c r="G23" s="4"/>
      <c r="H23" s="14">
        <f>SUM(H19:H22)</f>
        <v>103</v>
      </c>
    </row>
    <row r="25" spans="1:12" x14ac:dyDescent="0.3">
      <c r="A25" s="4" t="s">
        <v>19</v>
      </c>
      <c r="B25" s="14">
        <v>10</v>
      </c>
      <c r="C25" s="14"/>
      <c r="D25" s="5">
        <v>1</v>
      </c>
      <c r="E25" s="14">
        <f>D25*B25</f>
        <v>10</v>
      </c>
      <c r="F25" s="14"/>
      <c r="G25" s="5">
        <v>1</v>
      </c>
      <c r="H25" s="14">
        <f>G25*B25</f>
        <v>10</v>
      </c>
    </row>
    <row r="26" spans="1:12" ht="15" thickBot="1" x14ac:dyDescent="0.35">
      <c r="A26" s="13" t="s">
        <v>18</v>
      </c>
      <c r="B26" s="30">
        <v>0.05</v>
      </c>
      <c r="C26" s="37"/>
      <c r="D26" s="4">
        <v>1</v>
      </c>
      <c r="E26" s="15">
        <f>D26*B26*E23</f>
        <v>9.5625</v>
      </c>
      <c r="F26" s="14"/>
      <c r="G26" s="4">
        <v>1</v>
      </c>
      <c r="H26" s="15">
        <f>G26*B26*H23</f>
        <v>5.15</v>
      </c>
    </row>
    <row r="27" spans="1:12" ht="18" x14ac:dyDescent="0.35">
      <c r="A27" s="35" t="s">
        <v>20</v>
      </c>
      <c r="B27" s="4"/>
      <c r="C27" s="4"/>
      <c r="D27" s="4"/>
      <c r="E27" s="36">
        <f>E23-SUM(E25:E26)</f>
        <v>171.6875</v>
      </c>
      <c r="F27" s="36"/>
      <c r="G27" s="3"/>
      <c r="H27" s="36">
        <f>H23-SUM(H25:H26)</f>
        <v>87.85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4.4" x14ac:dyDescent="0.3"/>
  <cols>
    <col min="1" max="1" width="8.109375" customWidth="1"/>
    <col min="2" max="2" width="12.6640625" customWidth="1"/>
    <col min="3" max="3" width="2.6640625" customWidth="1"/>
    <col min="4" max="4" width="12.6640625" customWidth="1"/>
    <col min="5" max="5" width="2.6640625" customWidth="1"/>
    <col min="6" max="6" width="12.6640625" customWidth="1"/>
  </cols>
  <sheetData>
    <row r="1" spans="1:6" ht="24.6" x14ac:dyDescent="0.4">
      <c r="A1" s="32" t="s">
        <v>0</v>
      </c>
    </row>
    <row r="2" spans="1:6" x14ac:dyDescent="0.3">
      <c r="A2" s="16" t="s">
        <v>21</v>
      </c>
      <c r="D2" s="22" t="s">
        <v>33</v>
      </c>
      <c r="E2" s="22"/>
      <c r="F2" s="26">
        <f ca="1">TODAY()</f>
        <v>42269</v>
      </c>
    </row>
    <row r="4" spans="1:6" ht="15" thickBot="1" x14ac:dyDescent="0.35">
      <c r="A4" s="18" t="s">
        <v>22</v>
      </c>
      <c r="B4" s="23" t="s">
        <v>1</v>
      </c>
      <c r="C4" s="23"/>
      <c r="D4" s="23" t="s">
        <v>24</v>
      </c>
      <c r="E4" s="23"/>
      <c r="F4" s="23" t="s">
        <v>25</v>
      </c>
    </row>
    <row r="5" spans="1:6" x14ac:dyDescent="0.3">
      <c r="A5" s="17">
        <v>18</v>
      </c>
      <c r="B5" s="24"/>
      <c r="C5" s="24"/>
      <c r="D5" s="24"/>
      <c r="E5" s="24"/>
    </row>
    <row r="6" spans="1:6" x14ac:dyDescent="0.3">
      <c r="A6" s="17">
        <v>19</v>
      </c>
      <c r="B6" s="24"/>
      <c r="C6" s="24"/>
      <c r="D6" s="24"/>
      <c r="E6" s="24"/>
    </row>
    <row r="7" spans="1:6" x14ac:dyDescent="0.3">
      <c r="A7" s="17">
        <v>20</v>
      </c>
      <c r="B7" s="24"/>
      <c r="C7" s="24"/>
      <c r="D7" s="24"/>
      <c r="E7" s="24"/>
    </row>
    <row r="8" spans="1:6" x14ac:dyDescent="0.3">
      <c r="A8" s="17">
        <v>21</v>
      </c>
      <c r="B8" s="24"/>
      <c r="C8" s="24"/>
      <c r="D8" s="24"/>
      <c r="E8" s="24"/>
    </row>
    <row r="9" spans="1:6" x14ac:dyDescent="0.3">
      <c r="A9" s="17">
        <v>22</v>
      </c>
      <c r="B9" s="24"/>
      <c r="C9" s="24"/>
      <c r="D9" s="24"/>
      <c r="E9" s="24"/>
    </row>
    <row r="10" spans="1:6" x14ac:dyDescent="0.3">
      <c r="A10" s="17">
        <v>23</v>
      </c>
      <c r="B10" s="24"/>
      <c r="C10" s="24"/>
      <c r="D10" s="24"/>
      <c r="E10" s="24"/>
    </row>
    <row r="11" spans="1:6" x14ac:dyDescent="0.3">
      <c r="A11" s="17">
        <v>24</v>
      </c>
      <c r="B11" s="24"/>
      <c r="C11" s="24"/>
      <c r="D11" s="24"/>
      <c r="E11" s="24"/>
    </row>
    <row r="12" spans="1:6" x14ac:dyDescent="0.3">
      <c r="A12" s="17">
        <v>25</v>
      </c>
      <c r="B12" s="24"/>
      <c r="C12" s="24"/>
      <c r="D12" s="24"/>
      <c r="E12" s="24"/>
    </row>
    <row r="13" spans="1:6" x14ac:dyDescent="0.3">
      <c r="A13" s="17">
        <v>26</v>
      </c>
      <c r="B13" s="24"/>
      <c r="C13" s="24"/>
      <c r="D13" s="24"/>
      <c r="E13" s="24"/>
    </row>
    <row r="14" spans="1:6" x14ac:dyDescent="0.3">
      <c r="A14" s="17">
        <v>27</v>
      </c>
      <c r="B14" s="24"/>
      <c r="C14" s="24"/>
      <c r="D14" s="24"/>
      <c r="E14" s="24"/>
    </row>
    <row r="15" spans="1:6" x14ac:dyDescent="0.3">
      <c r="A15" s="17">
        <v>28</v>
      </c>
      <c r="B15" s="24"/>
      <c r="C15" s="24"/>
      <c r="D15" s="24"/>
      <c r="E15" s="24"/>
    </row>
    <row r="16" spans="1:6" x14ac:dyDescent="0.3">
      <c r="A16" s="17">
        <v>29</v>
      </c>
      <c r="B16" s="24"/>
      <c r="C16" s="24"/>
      <c r="D16" s="24"/>
      <c r="E16" s="24"/>
    </row>
    <row r="17" spans="1:6" x14ac:dyDescent="0.3">
      <c r="A17" s="17">
        <v>30</v>
      </c>
      <c r="B17" s="24"/>
      <c r="C17" s="24"/>
      <c r="D17" s="24"/>
      <c r="E17" s="24"/>
    </row>
    <row r="18" spans="1:6" x14ac:dyDescent="0.3">
      <c r="A18" s="17">
        <v>31</v>
      </c>
      <c r="B18" s="24"/>
      <c r="C18" s="24"/>
      <c r="D18" s="24"/>
      <c r="E18" s="24"/>
    </row>
    <row r="19" spans="1:6" x14ac:dyDescent="0.3">
      <c r="A19" s="17">
        <v>32</v>
      </c>
      <c r="B19" s="24"/>
      <c r="C19" s="24"/>
      <c r="D19" s="24"/>
      <c r="E19" s="24"/>
    </row>
    <row r="20" spans="1:6" x14ac:dyDescent="0.3">
      <c r="A20" s="17">
        <v>33</v>
      </c>
      <c r="B20" s="24"/>
      <c r="C20" s="24"/>
      <c r="D20" s="24"/>
      <c r="E20" s="24"/>
    </row>
    <row r="21" spans="1:6" x14ac:dyDescent="0.3">
      <c r="A21" s="17">
        <v>34</v>
      </c>
      <c r="B21" s="24"/>
      <c r="C21" s="24"/>
      <c r="D21" s="24"/>
      <c r="E21" s="24"/>
    </row>
    <row r="22" spans="1:6" x14ac:dyDescent="0.3">
      <c r="A22" s="17">
        <v>35</v>
      </c>
      <c r="B22" s="24"/>
      <c r="C22" s="24"/>
      <c r="D22" s="24"/>
      <c r="E22" s="24"/>
    </row>
    <row r="23" spans="1:6" x14ac:dyDescent="0.3">
      <c r="A23" s="17">
        <v>36</v>
      </c>
      <c r="B23" s="24"/>
      <c r="C23" s="24"/>
      <c r="D23" s="24"/>
      <c r="E23" s="24"/>
    </row>
    <row r="24" spans="1:6" x14ac:dyDescent="0.3">
      <c r="A24" s="17">
        <v>37</v>
      </c>
      <c r="B24" s="24"/>
      <c r="C24" s="24"/>
      <c r="D24" s="24"/>
      <c r="E24" s="24"/>
    </row>
    <row r="25" spans="1:6" x14ac:dyDescent="0.3">
      <c r="A25" s="17">
        <v>38</v>
      </c>
      <c r="B25" s="24"/>
      <c r="C25" s="24"/>
      <c r="D25" s="24"/>
      <c r="E25" s="24"/>
    </row>
    <row r="26" spans="1:6" ht="15" thickBot="1" x14ac:dyDescent="0.35">
      <c r="A26" s="18">
        <v>39</v>
      </c>
      <c r="B26" s="25"/>
      <c r="C26" s="25"/>
      <c r="D26" s="25"/>
      <c r="E26" s="25"/>
      <c r="F26" s="19"/>
    </row>
    <row r="27" spans="1:6" ht="15.6" x14ac:dyDescent="0.3">
      <c r="A27" s="20" t="s">
        <v>17</v>
      </c>
      <c r="B27" s="21">
        <f>SUM(B5:B26)</f>
        <v>0</v>
      </c>
      <c r="C27" s="31" t="s">
        <v>34</v>
      </c>
      <c r="D27" s="21">
        <f>SUM(D5:D26)</f>
        <v>0</v>
      </c>
      <c r="E27" s="31" t="s">
        <v>35</v>
      </c>
      <c r="F27" s="33">
        <f>B27+D27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3" sqref="A3"/>
    </sheetView>
  </sheetViews>
  <sheetFormatPr defaultRowHeight="14.4" x14ac:dyDescent="0.3"/>
  <cols>
    <col min="1" max="1" width="8.109375" customWidth="1"/>
    <col min="2" max="2" width="12.6640625" customWidth="1"/>
    <col min="3" max="3" width="2.6640625" customWidth="1"/>
    <col min="4" max="4" width="12.6640625" customWidth="1"/>
    <col min="5" max="5" width="2.6640625" customWidth="1"/>
    <col min="6" max="6" width="13.6640625" bestFit="1" customWidth="1"/>
  </cols>
  <sheetData>
    <row r="1" spans="1:6" ht="24.6" x14ac:dyDescent="0.4">
      <c r="A1" s="32" t="s">
        <v>0</v>
      </c>
    </row>
    <row r="2" spans="1:6" x14ac:dyDescent="0.3">
      <c r="A2" s="16" t="s">
        <v>21</v>
      </c>
      <c r="D2" s="22" t="s">
        <v>32</v>
      </c>
      <c r="E2" s="22"/>
      <c r="F2" s="26">
        <f ca="1">TODAY()-180</f>
        <v>42089</v>
      </c>
    </row>
    <row r="4" spans="1:6" ht="15" thickBot="1" x14ac:dyDescent="0.35">
      <c r="A4" s="18" t="s">
        <v>22</v>
      </c>
      <c r="B4" s="23" t="s">
        <v>1</v>
      </c>
      <c r="C4" s="23"/>
      <c r="D4" s="23" t="s">
        <v>24</v>
      </c>
      <c r="E4" s="23"/>
      <c r="F4" s="23" t="s">
        <v>25</v>
      </c>
    </row>
    <row r="5" spans="1:6" x14ac:dyDescent="0.3">
      <c r="A5" s="17">
        <v>17</v>
      </c>
      <c r="B5" s="27" t="s">
        <v>26</v>
      </c>
      <c r="C5" s="27"/>
      <c r="D5" s="27" t="s">
        <v>26</v>
      </c>
      <c r="E5" s="27"/>
      <c r="F5" t="s">
        <v>27</v>
      </c>
    </row>
    <row r="6" spans="1:6" x14ac:dyDescent="0.3">
      <c r="A6" s="17">
        <v>18</v>
      </c>
      <c r="B6" s="27">
        <v>95.5</v>
      </c>
      <c r="C6" s="27"/>
      <c r="D6" s="27" t="s">
        <v>26</v>
      </c>
      <c r="E6" s="27"/>
    </row>
    <row r="7" spans="1:6" x14ac:dyDescent="0.3">
      <c r="A7" s="17">
        <v>19</v>
      </c>
      <c r="B7" s="27">
        <v>103.1</v>
      </c>
      <c r="C7" s="27"/>
      <c r="D7" s="27">
        <v>60.5</v>
      </c>
      <c r="E7" s="27"/>
    </row>
    <row r="8" spans="1:6" x14ac:dyDescent="0.3">
      <c r="A8" s="17">
        <v>20</v>
      </c>
      <c r="B8" s="27">
        <v>215.4</v>
      </c>
      <c r="C8" s="27"/>
      <c r="D8" s="27">
        <v>50.4</v>
      </c>
      <c r="E8" s="27"/>
      <c r="F8" t="s">
        <v>28</v>
      </c>
    </row>
    <row r="9" spans="1:6" x14ac:dyDescent="0.3">
      <c r="A9" s="17">
        <v>21</v>
      </c>
      <c r="B9" s="27" t="s">
        <v>26</v>
      </c>
      <c r="C9" s="27"/>
      <c r="D9" s="27">
        <v>110.6</v>
      </c>
      <c r="E9" s="27"/>
      <c r="F9" t="s">
        <v>29</v>
      </c>
    </row>
    <row r="10" spans="1:6" x14ac:dyDescent="0.3">
      <c r="A10" s="17">
        <v>22</v>
      </c>
      <c r="B10" s="27">
        <v>65.7</v>
      </c>
      <c r="C10" s="27"/>
      <c r="D10" s="27" t="s">
        <v>26</v>
      </c>
      <c r="E10" s="27"/>
    </row>
    <row r="11" spans="1:6" x14ac:dyDescent="0.3">
      <c r="A11" s="17">
        <v>23</v>
      </c>
      <c r="B11" s="27">
        <v>30.5</v>
      </c>
      <c r="C11" s="27"/>
      <c r="D11" s="27">
        <v>120.8</v>
      </c>
      <c r="E11" s="27"/>
      <c r="F11" t="s">
        <v>29</v>
      </c>
    </row>
    <row r="12" spans="1:6" x14ac:dyDescent="0.3">
      <c r="A12" s="17">
        <v>24</v>
      </c>
      <c r="B12" s="27">
        <v>105.4</v>
      </c>
      <c r="C12" s="27"/>
      <c r="D12" s="27" t="s">
        <v>26</v>
      </c>
      <c r="E12" s="27"/>
    </row>
    <row r="13" spans="1:6" x14ac:dyDescent="0.3">
      <c r="A13" s="17">
        <v>25</v>
      </c>
      <c r="B13" s="27">
        <v>95.5</v>
      </c>
      <c r="C13" s="27"/>
      <c r="D13" s="27">
        <v>57.8</v>
      </c>
      <c r="E13" s="27"/>
    </row>
    <row r="14" spans="1:6" x14ac:dyDescent="0.3">
      <c r="A14" s="17">
        <v>26</v>
      </c>
      <c r="B14" s="27">
        <v>210.8</v>
      </c>
      <c r="C14" s="27"/>
      <c r="D14" s="27">
        <v>25.6</v>
      </c>
      <c r="E14" s="27"/>
    </row>
    <row r="15" spans="1:6" x14ac:dyDescent="0.3">
      <c r="A15" s="17">
        <v>27</v>
      </c>
      <c r="B15" s="27" t="s">
        <v>26</v>
      </c>
      <c r="C15" s="27"/>
      <c r="D15" s="27">
        <v>90.5</v>
      </c>
      <c r="E15" s="27"/>
      <c r="F15" t="s">
        <v>30</v>
      </c>
    </row>
    <row r="16" spans="1:6" x14ac:dyDescent="0.3">
      <c r="A16" s="17">
        <v>28</v>
      </c>
      <c r="B16" s="27">
        <v>215.6</v>
      </c>
      <c r="C16" s="27"/>
      <c r="D16" s="27" t="s">
        <v>26</v>
      </c>
      <c r="E16" s="27"/>
    </row>
    <row r="17" spans="1:6" x14ac:dyDescent="0.3">
      <c r="A17" s="17">
        <v>29</v>
      </c>
      <c r="B17" s="27">
        <v>101.3</v>
      </c>
      <c r="C17" s="27"/>
      <c r="D17" s="27">
        <v>40.799999999999997</v>
      </c>
      <c r="E17" s="27"/>
    </row>
    <row r="18" spans="1:6" x14ac:dyDescent="0.3">
      <c r="A18" s="17">
        <v>30</v>
      </c>
      <c r="B18" s="27">
        <v>103.1</v>
      </c>
      <c r="C18" s="27"/>
      <c r="D18" s="27">
        <v>36.799999999999997</v>
      </c>
      <c r="E18" s="27"/>
    </row>
    <row r="19" spans="1:6" x14ac:dyDescent="0.3">
      <c r="A19" s="17">
        <v>31</v>
      </c>
      <c r="B19" s="27">
        <v>68.400000000000006</v>
      </c>
      <c r="C19" s="27"/>
      <c r="D19" s="27">
        <v>59.5</v>
      </c>
      <c r="E19" s="27"/>
    </row>
    <row r="20" spans="1:6" x14ac:dyDescent="0.3">
      <c r="A20" s="17">
        <v>32</v>
      </c>
      <c r="B20" s="27">
        <v>95.5</v>
      </c>
      <c r="C20" s="27"/>
      <c r="D20" s="27">
        <v>56.4</v>
      </c>
      <c r="E20" s="27"/>
    </row>
    <row r="21" spans="1:6" x14ac:dyDescent="0.3">
      <c r="A21" s="17">
        <v>33</v>
      </c>
      <c r="B21" s="27">
        <v>105.4</v>
      </c>
      <c r="C21" s="27"/>
      <c r="D21" s="27">
        <v>56.4</v>
      </c>
      <c r="E21" s="27"/>
    </row>
    <row r="22" spans="1:6" x14ac:dyDescent="0.3">
      <c r="A22" s="17">
        <v>34</v>
      </c>
      <c r="B22" s="27">
        <v>30.5</v>
      </c>
      <c r="C22" s="27"/>
      <c r="D22" s="27">
        <v>40.9</v>
      </c>
      <c r="E22" s="27"/>
    </row>
    <row r="23" spans="1:6" x14ac:dyDescent="0.3">
      <c r="A23" s="17">
        <v>35</v>
      </c>
      <c r="B23" s="27">
        <v>25.2</v>
      </c>
      <c r="C23" s="27"/>
      <c r="D23" s="27">
        <v>20.5</v>
      </c>
      <c r="E23" s="27"/>
    </row>
    <row r="24" spans="1:6" x14ac:dyDescent="0.3">
      <c r="A24" s="17">
        <v>36</v>
      </c>
      <c r="B24" s="27">
        <v>12.5</v>
      </c>
      <c r="C24" s="27"/>
      <c r="D24" s="27">
        <v>11.5</v>
      </c>
      <c r="E24" s="27"/>
    </row>
    <row r="25" spans="1:6" x14ac:dyDescent="0.3">
      <c r="A25" s="17">
        <v>37</v>
      </c>
      <c r="B25" s="27" t="s">
        <v>26</v>
      </c>
      <c r="C25" s="27"/>
      <c r="D25" s="27">
        <v>25.6</v>
      </c>
      <c r="E25" s="27"/>
    </row>
    <row r="26" spans="1:6" ht="15" thickBot="1" x14ac:dyDescent="0.35">
      <c r="A26" s="18">
        <v>38</v>
      </c>
      <c r="B26" s="28" t="s">
        <v>26</v>
      </c>
      <c r="C26" s="28"/>
      <c r="D26" s="28" t="s">
        <v>26</v>
      </c>
      <c r="E26" s="28"/>
      <c r="F26" s="19" t="s">
        <v>27</v>
      </c>
    </row>
    <row r="27" spans="1:6" ht="15.6" x14ac:dyDescent="0.3">
      <c r="A27" s="20" t="s">
        <v>17</v>
      </c>
      <c r="B27" s="21">
        <f>SUM(B5:B26)</f>
        <v>1679.4</v>
      </c>
      <c r="C27" s="31" t="s">
        <v>34</v>
      </c>
      <c r="D27" s="21">
        <f>SUM(D5:D26)</f>
        <v>864.59999999999991</v>
      </c>
      <c r="E27" s="31" t="s">
        <v>35</v>
      </c>
      <c r="F27" s="33">
        <f>B27+D27</f>
        <v>2544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Gebruiker</cp:lastModifiedBy>
  <dcterms:created xsi:type="dcterms:W3CDTF">2008-03-15T15:11:05Z</dcterms:created>
  <dcterms:modified xsi:type="dcterms:W3CDTF">2015-09-22T13:24:25Z</dcterms:modified>
</cp:coreProperties>
</file>