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Gebruiker\Documents\Van Buurt Boek\Compact Excel 2013\"/>
    </mc:Choice>
  </mc:AlternateContent>
  <bookViews>
    <workbookView xWindow="0" yWindow="0" windowWidth="16890" windowHeight="9630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1" l="1"/>
  <c r="B20" i="1"/>
  <c r="B19" i="1"/>
  <c r="B23" i="1" s="1"/>
  <c r="B13" i="1"/>
  <c r="B15" i="1" s="1"/>
  <c r="C19" i="2"/>
  <c r="C8" i="2"/>
  <c r="C21" i="2" s="1"/>
  <c r="B16" i="1" l="1"/>
  <c r="B24" i="1" s="1"/>
  <c r="B14" i="1"/>
</calcChain>
</file>

<file path=xl/sharedStrings.xml><?xml version="1.0" encoding="utf-8"?>
<sst xmlns="http://schemas.openxmlformats.org/spreadsheetml/2006/main" count="42" uniqueCount="39">
  <si>
    <t>Maandoverzicht</t>
  </si>
  <si>
    <t>januari</t>
  </si>
  <si>
    <t>INKOMSTEN</t>
  </si>
  <si>
    <t>Salaris</t>
  </si>
  <si>
    <t>Reiskosten</t>
  </si>
  <si>
    <t>Extra</t>
  </si>
  <si>
    <t>Totaal inkomsten</t>
  </si>
  <si>
    <t>UITGAVEN</t>
  </si>
  <si>
    <t>Levensonderhoud</t>
  </si>
  <si>
    <t>Gas/water/elektra</t>
  </si>
  <si>
    <t>Huur/hypotheek</t>
  </si>
  <si>
    <t>Telefoon/internet</t>
  </si>
  <si>
    <t>Verzekeringen</t>
  </si>
  <si>
    <t>Boeken/cd's</t>
  </si>
  <si>
    <t>Belastingen</t>
  </si>
  <si>
    <t>Diversen</t>
  </si>
  <si>
    <t>Totaal uitgaven</t>
  </si>
  <si>
    <t>OVER</t>
  </si>
  <si>
    <t>Discotheek</t>
  </si>
  <si>
    <t>Algemene gegevens</t>
  </si>
  <si>
    <t xml:space="preserve">Aantal bezoekers </t>
  </si>
  <si>
    <t xml:space="preserve">Entree p.p. </t>
  </si>
  <si>
    <t xml:space="preserve">Onvoorziene kosten </t>
  </si>
  <si>
    <t xml:space="preserve">Kostprijs cons. </t>
  </si>
  <si>
    <t xml:space="preserve">Verkoopprijs cons. </t>
  </si>
  <si>
    <t>Gem. aantal cons. p.p.</t>
  </si>
  <si>
    <t>Uitgaven</t>
  </si>
  <si>
    <t>Energie</t>
  </si>
  <si>
    <t>Inrichting</t>
  </si>
  <si>
    <t>Salaris DJ</t>
  </si>
  <si>
    <t>Consumpties</t>
  </si>
  <si>
    <t>Totaal</t>
  </si>
  <si>
    <t>Onvoorziene kosten</t>
  </si>
  <si>
    <t>TOTAAL</t>
  </si>
  <si>
    <t>Inkomsten</t>
  </si>
  <si>
    <t>Reclameborden</t>
  </si>
  <si>
    <t>Entree</t>
  </si>
  <si>
    <t>Garderobe</t>
  </si>
  <si>
    <t>Over/tekort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</si>
</sst>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 &quot;€&quot;\ * #,##0.00_ ;_ &quot;€&quot;\ * \-#,##0.00_ ;_ &quot;€&quot;\ * &quot;-&quot;??_ ;_ @_ "/>
    <numFmt numFmtId="164" formatCode="_ &quot;€&quot;\ * #,##0_ ;_ &quot;€&quot;\ * \-#,##0_ ;_ &quot;€&quot;\ * &quot;-&quot;??_ ;_ @_ "/>
    <numFmt numFmtId="165" formatCode="_-&quot;€&quot;\ * #,##0.00_-;_-&quot;€&quot;\ * #,##0.00\-;_-&quot;€&quot;\ * &quot;-&quot;??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6"/>
      <color rgb="FF7030A0"/>
      <name val="Calibri"/>
      <family val="2"/>
      <scheme val="minor"/>
    </font>
    <font>
      <b/>
      <i/>
      <sz val="20"/>
      <color theme="5" tint="-0.249977111117893"/>
      <name val="Comic Sans MS"/>
      <family val="4"/>
    </font>
    <font>
      <b/>
      <i/>
      <sz val="20"/>
      <color indexed="37"/>
      <name val="Comic Sans MS"/>
      <family val="4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4"/>
      <color indexed="10"/>
      <name val="Calibri"/>
      <family val="2"/>
      <scheme val="minor"/>
    </font>
    <font>
      <b/>
      <sz val="12"/>
      <color indexed="10"/>
      <name val="Calibri"/>
      <family val="2"/>
      <scheme val="minor"/>
    </font>
    <font>
      <b/>
      <sz val="14"/>
      <color indexed="17"/>
      <name val="Calibri"/>
      <family val="2"/>
      <scheme val="minor"/>
    </font>
    <font>
      <b/>
      <sz val="12"/>
      <color indexed="17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5" fontId="10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right"/>
    </xf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2" borderId="0" xfId="0" applyFont="1" applyFill="1" applyBorder="1" applyAlignment="1"/>
    <xf numFmtId="0" fontId="7" fillId="2" borderId="0" xfId="0" applyFont="1" applyFill="1" applyBorder="1" applyAlignment="1"/>
    <xf numFmtId="0" fontId="9" fillId="0" borderId="0" xfId="0" applyFont="1" applyAlignment="1">
      <alignment horizontal="right"/>
    </xf>
    <xf numFmtId="0" fontId="9" fillId="0" borderId="0" xfId="0" applyFont="1"/>
    <xf numFmtId="44" fontId="9" fillId="0" borderId="0" xfId="1" applyFont="1"/>
    <xf numFmtId="9" fontId="9" fillId="0" borderId="0" xfId="0" applyNumberFormat="1" applyFont="1"/>
    <xf numFmtId="0" fontId="9" fillId="0" borderId="0" xfId="2" applyNumberFormat="1" applyFont="1"/>
    <xf numFmtId="0" fontId="8" fillId="3" borderId="2" xfId="0" applyFont="1" applyFill="1" applyBorder="1"/>
    <xf numFmtId="0" fontId="0" fillId="3" borderId="2" xfId="0" applyFill="1" applyBorder="1"/>
    <xf numFmtId="2" fontId="9" fillId="0" borderId="0" xfId="0" applyNumberFormat="1" applyFont="1"/>
    <xf numFmtId="2" fontId="9" fillId="0" borderId="2" xfId="0" applyNumberFormat="1" applyFont="1" applyBorder="1"/>
    <xf numFmtId="2" fontId="9" fillId="0" borderId="0" xfId="0" applyNumberFormat="1" applyFont="1" applyBorder="1"/>
    <xf numFmtId="0" fontId="8" fillId="4" borderId="2" xfId="0" applyFont="1" applyFill="1" applyBorder="1"/>
    <xf numFmtId="0" fontId="0" fillId="4" borderId="2" xfId="0" applyFill="1" applyBorder="1"/>
    <xf numFmtId="0" fontId="11" fillId="4" borderId="0" xfId="0" applyFont="1" applyFill="1" applyBorder="1"/>
    <xf numFmtId="44" fontId="12" fillId="4" borderId="0" xfId="1" applyFont="1" applyFill="1" applyBorder="1"/>
    <xf numFmtId="0" fontId="13" fillId="3" borderId="0" xfId="0" applyFont="1" applyFill="1" applyBorder="1"/>
    <xf numFmtId="44" fontId="14" fillId="3" borderId="0" xfId="1" applyFont="1" applyFill="1" applyBorder="1"/>
    <xf numFmtId="0" fontId="8" fillId="5" borderId="0" xfId="0" applyFont="1" applyFill="1" applyBorder="1"/>
    <xf numFmtId="44" fontId="4" fillId="5" borderId="0" xfId="1" applyFont="1" applyFill="1" applyBorder="1"/>
    <xf numFmtId="0" fontId="8" fillId="5" borderId="2" xfId="0" applyFont="1" applyFill="1" applyBorder="1"/>
    <xf numFmtId="0" fontId="0" fillId="5" borderId="2" xfId="0" applyFill="1" applyBorder="1"/>
    <xf numFmtId="2" fontId="9" fillId="0" borderId="1" xfId="0" applyNumberFormat="1" applyFont="1" applyBorder="1"/>
    <xf numFmtId="0" fontId="15" fillId="0" borderId="0" xfId="0" applyFont="1"/>
    <xf numFmtId="164" fontId="15" fillId="0" borderId="0" xfId="1" applyNumberFormat="1" applyFont="1"/>
    <xf numFmtId="164" fontId="3" fillId="0" borderId="0" xfId="1" applyNumberFormat="1" applyFont="1"/>
    <xf numFmtId="164" fontId="2" fillId="0" borderId="0" xfId="1" applyNumberFormat="1" applyFont="1"/>
  </cellXfs>
  <cellStyles count="3">
    <cellStyle name="Euro" xfId="2"/>
    <cellStyle name="Standaard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5" x14ac:dyDescent="0.25"/>
  <cols>
    <col min="1" max="1" width="20.7109375" customWidth="1"/>
    <col min="2" max="2" width="13.7109375" customWidth="1"/>
    <col min="4" max="4" width="20.7109375" customWidth="1"/>
    <col min="5" max="5" width="13.7109375" customWidth="1"/>
  </cols>
  <sheetData>
    <row r="1" spans="1:2" ht="31.5" x14ac:dyDescent="0.6">
      <c r="A1" s="7" t="s">
        <v>18</v>
      </c>
      <c r="B1" s="8"/>
    </row>
    <row r="2" spans="1:2" ht="18.75" x14ac:dyDescent="0.3">
      <c r="A2" s="27" t="s">
        <v>19</v>
      </c>
      <c r="B2" s="28"/>
    </row>
    <row r="3" spans="1:2" x14ac:dyDescent="0.25">
      <c r="A3" s="9" t="s">
        <v>20</v>
      </c>
      <c r="B3" s="10">
        <v>500</v>
      </c>
    </row>
    <row r="4" spans="1:2" x14ac:dyDescent="0.25">
      <c r="A4" s="9" t="s">
        <v>21</v>
      </c>
      <c r="B4" s="11">
        <v>5</v>
      </c>
    </row>
    <row r="5" spans="1:2" x14ac:dyDescent="0.25">
      <c r="A5" s="9" t="s">
        <v>22</v>
      </c>
      <c r="B5" s="12">
        <v>0.1</v>
      </c>
    </row>
    <row r="6" spans="1:2" x14ac:dyDescent="0.25">
      <c r="A6" s="9" t="s">
        <v>23</v>
      </c>
      <c r="B6" s="11">
        <v>0.65</v>
      </c>
    </row>
    <row r="7" spans="1:2" x14ac:dyDescent="0.25">
      <c r="A7" s="9" t="s">
        <v>24</v>
      </c>
      <c r="B7" s="11">
        <v>2.5</v>
      </c>
    </row>
    <row r="8" spans="1:2" x14ac:dyDescent="0.25">
      <c r="A8" s="9" t="s">
        <v>25</v>
      </c>
      <c r="B8" s="13">
        <v>4.5</v>
      </c>
    </row>
    <row r="9" spans="1:2" ht="18.75" x14ac:dyDescent="0.3">
      <c r="A9" s="19" t="s">
        <v>26</v>
      </c>
      <c r="B9" s="20"/>
    </row>
    <row r="10" spans="1:2" x14ac:dyDescent="0.25">
      <c r="A10" s="10" t="s">
        <v>27</v>
      </c>
      <c r="B10" s="16">
        <v>1250</v>
      </c>
    </row>
    <row r="11" spans="1:2" x14ac:dyDescent="0.25">
      <c r="A11" s="10" t="s">
        <v>28</v>
      </c>
      <c r="B11" s="16">
        <v>2100</v>
      </c>
    </row>
    <row r="12" spans="1:2" x14ac:dyDescent="0.25">
      <c r="A12" s="10" t="s">
        <v>29</v>
      </c>
      <c r="B12" s="16">
        <v>625</v>
      </c>
    </row>
    <row r="13" spans="1:2" x14ac:dyDescent="0.25">
      <c r="A13" s="10" t="s">
        <v>30</v>
      </c>
      <c r="B13" s="17">
        <f>B3*B6*B8</f>
        <v>1462.5</v>
      </c>
    </row>
    <row r="14" spans="1:2" x14ac:dyDescent="0.25">
      <c r="A14" s="10" t="s">
        <v>31</v>
      </c>
      <c r="B14" s="18">
        <f>SUM(B10:B13)</f>
        <v>5437.5</v>
      </c>
    </row>
    <row r="15" spans="1:2" ht="15.75" thickBot="1" x14ac:dyDescent="0.3">
      <c r="A15" s="10" t="s">
        <v>32</v>
      </c>
      <c r="B15" s="29">
        <f>B5*SUM(B10:B13)</f>
        <v>543.75</v>
      </c>
    </row>
    <row r="16" spans="1:2" ht="18.75" x14ac:dyDescent="0.3">
      <c r="A16" s="21" t="s">
        <v>33</v>
      </c>
      <c r="B16" s="22">
        <f>B15+B14</f>
        <v>5981.25</v>
      </c>
    </row>
    <row r="17" spans="1:2" ht="18.75" x14ac:dyDescent="0.3">
      <c r="A17" s="14" t="s">
        <v>34</v>
      </c>
      <c r="B17" s="15"/>
    </row>
    <row r="18" spans="1:2" x14ac:dyDescent="0.25">
      <c r="A18" s="10" t="s">
        <v>35</v>
      </c>
      <c r="B18" s="16">
        <v>1800</v>
      </c>
    </row>
    <row r="19" spans="1:2" x14ac:dyDescent="0.25">
      <c r="A19" s="10" t="s">
        <v>36</v>
      </c>
      <c r="B19" s="16">
        <f>B3*B4</f>
        <v>2500</v>
      </c>
    </row>
    <row r="20" spans="1:2" x14ac:dyDescent="0.25">
      <c r="A20" s="10" t="s">
        <v>30</v>
      </c>
      <c r="B20" s="16">
        <f>B3*B7*B8</f>
        <v>5625</v>
      </c>
    </row>
    <row r="21" spans="1:2" x14ac:dyDescent="0.25">
      <c r="A21" s="10" t="s">
        <v>37</v>
      </c>
      <c r="B21" s="16">
        <f>B3</f>
        <v>500</v>
      </c>
    </row>
    <row r="22" spans="1:2" ht="15.75" thickBot="1" x14ac:dyDescent="0.3">
      <c r="A22" s="10" t="s">
        <v>15</v>
      </c>
      <c r="B22" s="29">
        <v>250</v>
      </c>
    </row>
    <row r="23" spans="1:2" ht="18.75" x14ac:dyDescent="0.3">
      <c r="A23" s="23" t="s">
        <v>33</v>
      </c>
      <c r="B23" s="24">
        <f>SUM(B18:B22)</f>
        <v>10675</v>
      </c>
    </row>
    <row r="24" spans="1:2" ht="18.75" x14ac:dyDescent="0.3">
      <c r="A24" s="25" t="s">
        <v>38</v>
      </c>
      <c r="B24" s="26">
        <f>B23-B16</f>
        <v>4693.75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3" max="3" width="9.140625" customWidth="1"/>
  </cols>
  <sheetData>
    <row r="1" spans="1:3" ht="21" x14ac:dyDescent="0.35">
      <c r="A1" s="6" t="s">
        <v>0</v>
      </c>
    </row>
    <row r="3" spans="1:3" x14ac:dyDescent="0.25">
      <c r="C3" s="1" t="s">
        <v>1</v>
      </c>
    </row>
    <row r="4" spans="1:3" ht="15.75" x14ac:dyDescent="0.25">
      <c r="A4" s="5" t="s">
        <v>2</v>
      </c>
      <c r="C4" s="1"/>
    </row>
    <row r="5" spans="1:3" x14ac:dyDescent="0.25">
      <c r="A5" t="s">
        <v>3</v>
      </c>
      <c r="C5" s="2">
        <v>1950</v>
      </c>
    </row>
    <row r="6" spans="1:3" x14ac:dyDescent="0.25">
      <c r="A6" t="s">
        <v>4</v>
      </c>
      <c r="C6" s="2">
        <v>95</v>
      </c>
    </row>
    <row r="7" spans="1:3" ht="15.75" thickBot="1" x14ac:dyDescent="0.3">
      <c r="A7" t="s">
        <v>5</v>
      </c>
      <c r="C7" s="3">
        <v>0</v>
      </c>
    </row>
    <row r="8" spans="1:3" ht="15.75" x14ac:dyDescent="0.25">
      <c r="A8" t="s">
        <v>6</v>
      </c>
      <c r="C8" s="32">
        <f>SUM(C5:C7)</f>
        <v>2045</v>
      </c>
    </row>
    <row r="9" spans="1:3" x14ac:dyDescent="0.25">
      <c r="C9" s="2"/>
    </row>
    <row r="10" spans="1:3" ht="15.75" x14ac:dyDescent="0.25">
      <c r="A10" s="4" t="s">
        <v>7</v>
      </c>
      <c r="C10" s="2"/>
    </row>
    <row r="11" spans="1:3" x14ac:dyDescent="0.25">
      <c r="A11" t="s">
        <v>8</v>
      </c>
      <c r="C11" s="2">
        <v>550</v>
      </c>
    </row>
    <row r="12" spans="1:3" x14ac:dyDescent="0.25">
      <c r="A12" t="s">
        <v>9</v>
      </c>
      <c r="C12" s="2">
        <v>175</v>
      </c>
    </row>
    <row r="13" spans="1:3" x14ac:dyDescent="0.25">
      <c r="A13" t="s">
        <v>10</v>
      </c>
      <c r="C13" s="2">
        <v>650</v>
      </c>
    </row>
    <row r="14" spans="1:3" x14ac:dyDescent="0.25">
      <c r="A14" t="s">
        <v>11</v>
      </c>
      <c r="C14" s="2">
        <v>95</v>
      </c>
    </row>
    <row r="15" spans="1:3" x14ac:dyDescent="0.25">
      <c r="A15" t="s">
        <v>12</v>
      </c>
      <c r="C15" s="2">
        <v>125</v>
      </c>
    </row>
    <row r="16" spans="1:3" x14ac:dyDescent="0.25">
      <c r="A16" t="s">
        <v>13</v>
      </c>
      <c r="C16" s="2">
        <v>85</v>
      </c>
    </row>
    <row r="17" spans="1:3" x14ac:dyDescent="0.25">
      <c r="A17" t="s">
        <v>14</v>
      </c>
      <c r="C17" s="2">
        <v>100</v>
      </c>
    </row>
    <row r="18" spans="1:3" ht="15.75" thickBot="1" x14ac:dyDescent="0.3">
      <c r="A18" t="s">
        <v>15</v>
      </c>
      <c r="C18" s="3">
        <v>155</v>
      </c>
    </row>
    <row r="19" spans="1:3" ht="15.75" x14ac:dyDescent="0.25">
      <c r="A19" t="s">
        <v>16</v>
      </c>
      <c r="C19" s="33">
        <f>SUM(C11:C18)</f>
        <v>1935</v>
      </c>
    </row>
    <row r="20" spans="1:3" x14ac:dyDescent="0.25">
      <c r="C20" s="2"/>
    </row>
    <row r="21" spans="1:3" ht="15.75" x14ac:dyDescent="0.25">
      <c r="A21" s="30" t="s">
        <v>17</v>
      </c>
      <c r="C21" s="31">
        <f>C8-C19</f>
        <v>110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 Knetsch</dc:creator>
  <cp:lastModifiedBy>Dick Knetsch</cp:lastModifiedBy>
  <dcterms:created xsi:type="dcterms:W3CDTF">2014-01-03T13:57:05Z</dcterms:created>
  <dcterms:modified xsi:type="dcterms:W3CDTF">2014-01-03T20:15:25Z</dcterms:modified>
</cp:coreProperties>
</file>