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Users\Gebruiker\Documents\Van Buurt Boek\Compact Excel 2013\Eindopdrachten\"/>
    </mc:Choice>
  </mc:AlternateContent>
  <bookViews>
    <workbookView xWindow="0" yWindow="45" windowWidth="16215" windowHeight="10710"/>
  </bookViews>
  <sheets>
    <sheet name="Europa" sheetId="2" r:id="rId1"/>
  </sheets>
  <calcPr calcId="152511"/>
</workbook>
</file>

<file path=xl/calcChain.xml><?xml version="1.0" encoding="utf-8"?>
<calcChain xmlns="http://schemas.openxmlformats.org/spreadsheetml/2006/main">
  <c r="L6" i="2" l="1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5" i="2"/>
  <c r="K49" i="2"/>
  <c r="I49" i="2"/>
  <c r="G49" i="2"/>
</calcChain>
</file>

<file path=xl/sharedStrings.xml><?xml version="1.0" encoding="utf-8"?>
<sst xmlns="http://schemas.openxmlformats.org/spreadsheetml/2006/main" count="146" uniqueCount="103">
  <si>
    <t>België</t>
  </si>
  <si>
    <t>Bulgarije</t>
  </si>
  <si>
    <t>Cyprus</t>
  </si>
  <si>
    <t>Denemarken</t>
  </si>
  <si>
    <t>Duitsland</t>
  </si>
  <si>
    <t>Estland</t>
  </si>
  <si>
    <t>Finland</t>
  </si>
  <si>
    <t>Frankrijk</t>
  </si>
  <si>
    <t>Griekenland</t>
  </si>
  <si>
    <t>Hongarije</t>
  </si>
  <si>
    <t>Ierland</t>
  </si>
  <si>
    <t>Italië</t>
  </si>
  <si>
    <t>Letland</t>
  </si>
  <si>
    <t>Litouwen</t>
  </si>
  <si>
    <t>Luxemburg</t>
  </si>
  <si>
    <t>Malta</t>
  </si>
  <si>
    <t>Nederland</t>
  </si>
  <si>
    <t>Oostenrijk</t>
  </si>
  <si>
    <t>Polen</t>
  </si>
  <si>
    <t>Portugal</t>
  </si>
  <si>
    <t>Roemenië</t>
  </si>
  <si>
    <t>Slovenië</t>
  </si>
  <si>
    <t>Slowakije</t>
  </si>
  <si>
    <t>Spanje</t>
  </si>
  <si>
    <t>Andorra</t>
  </si>
  <si>
    <t>Tsjechië</t>
  </si>
  <si>
    <t>Verenigd Koninkrijk</t>
  </si>
  <si>
    <t>Zweden</t>
  </si>
  <si>
    <t>Land</t>
  </si>
  <si>
    <t>Totaal</t>
  </si>
  <si>
    <t>Albanië</t>
  </si>
  <si>
    <t>Georgië</t>
  </si>
  <si>
    <t>IJsland</t>
  </si>
  <si>
    <t>Kosovo</t>
  </si>
  <si>
    <t>Kroatië</t>
  </si>
  <si>
    <t>Liechtenstein</t>
  </si>
  <si>
    <t>Macedonië</t>
  </si>
  <si>
    <t>Moldavië</t>
  </si>
  <si>
    <t>Monaco</t>
  </si>
  <si>
    <t>Montenegro</t>
  </si>
  <si>
    <t>Noorwegen</t>
  </si>
  <si>
    <t>Oekraïne</t>
  </si>
  <si>
    <t>Servië</t>
  </si>
  <si>
    <t>Wit-Rusland</t>
  </si>
  <si>
    <t>Zwitserland</t>
  </si>
  <si>
    <t>Lid EU</t>
  </si>
  <si>
    <t>Ja</t>
  </si>
  <si>
    <t>Landen van Europa</t>
  </si>
  <si>
    <t>Hoofdstad</t>
  </si>
  <si>
    <t>Tirana</t>
  </si>
  <si>
    <t>Andorra la Vella</t>
  </si>
  <si>
    <t>Brussel</t>
  </si>
  <si>
    <t>Sarajevo</t>
  </si>
  <si>
    <t>Sofia</t>
  </si>
  <si>
    <t>Nicosia</t>
  </si>
  <si>
    <t>Kopenhagen</t>
  </si>
  <si>
    <t>Berlijn</t>
  </si>
  <si>
    <t>Tallinn</t>
  </si>
  <si>
    <t>Helsinki</t>
  </si>
  <si>
    <t>Parijs</t>
  </si>
  <si>
    <t>Tbilisi</t>
  </si>
  <si>
    <t>Athene</t>
  </si>
  <si>
    <t>Boedapest</t>
  </si>
  <si>
    <t>Dublin</t>
  </si>
  <si>
    <t>Reykjavik</t>
  </si>
  <si>
    <t>Rome</t>
  </si>
  <si>
    <t>Pristina</t>
  </si>
  <si>
    <t>Zagreb</t>
  </si>
  <si>
    <t>Riga</t>
  </si>
  <si>
    <t>Vaduz</t>
  </si>
  <si>
    <t>Vilnius</t>
  </si>
  <si>
    <t>Skopje</t>
  </si>
  <si>
    <t>Valletta</t>
  </si>
  <si>
    <t>Chisinau</t>
  </si>
  <si>
    <t>Podgorica</t>
  </si>
  <si>
    <t>Amsterdam</t>
  </si>
  <si>
    <t>Oslo</t>
  </si>
  <si>
    <t>Kiev</t>
  </si>
  <si>
    <t>Wenen</t>
  </si>
  <si>
    <t>Warschau</t>
  </si>
  <si>
    <t>Lissabon</t>
  </si>
  <si>
    <t>Boekarest</t>
  </si>
  <si>
    <t>Belgrado</t>
  </si>
  <si>
    <t>Ljubljana</t>
  </si>
  <si>
    <t>Bratislava</t>
  </si>
  <si>
    <t>Madrid</t>
  </si>
  <si>
    <t>Praag</t>
  </si>
  <si>
    <t>Londen</t>
  </si>
  <si>
    <t>Minsk</t>
  </si>
  <si>
    <t>Stockholm</t>
  </si>
  <si>
    <t>Bern</t>
  </si>
  <si>
    <t>Euro</t>
  </si>
  <si>
    <t>Nr</t>
  </si>
  <si>
    <t>Lid sinds</t>
  </si>
  <si>
    <t>Inwoners (x1000)</t>
  </si>
  <si>
    <t>Opp. (km2 x1000)</t>
  </si>
  <si>
    <t>Gegevens per:</t>
  </si>
  <si>
    <t>Koers valuta (€ 100 = ..)</t>
  </si>
  <si>
    <t>% inw totaal</t>
  </si>
  <si>
    <t>% opp totaal</t>
  </si>
  <si>
    <t>Bosnië en Herzegovina</t>
  </si>
  <si>
    <t>BNP (miljard €)</t>
  </si>
  <si>
    <t>% BNP totaal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</si>
</sst>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9"/>
  <sheetViews>
    <sheetView tabSelected="1" workbookViewId="0"/>
  </sheetViews>
  <sheetFormatPr defaultRowHeight="15" x14ac:dyDescent="0.25"/>
  <cols>
    <col min="1" max="1" width="6.7109375" customWidth="1"/>
    <col min="2" max="2" width="23.7109375" customWidth="1"/>
    <col min="3" max="3" width="15.28515625" bestFit="1" customWidth="1"/>
    <col min="4" max="4" width="6.28515625" bestFit="1" customWidth="1"/>
    <col min="5" max="5" width="8.28515625" bestFit="1" customWidth="1"/>
    <col min="6" max="6" width="5" bestFit="1" customWidth="1"/>
    <col min="7" max="7" width="11.7109375" customWidth="1"/>
    <col min="8" max="10" width="10.7109375" customWidth="1"/>
    <col min="11" max="11" width="13.7109375" customWidth="1"/>
    <col min="12" max="13" width="10.7109375" customWidth="1"/>
  </cols>
  <sheetData>
    <row r="1" spans="1:13" x14ac:dyDescent="0.25">
      <c r="A1" t="s">
        <v>47</v>
      </c>
    </row>
    <row r="2" spans="1:13" x14ac:dyDescent="0.25">
      <c r="A2" t="s">
        <v>96</v>
      </c>
    </row>
    <row r="3" spans="1:13" ht="69.95" customHeight="1" x14ac:dyDescent="0.25"/>
    <row r="4" spans="1:13" ht="69.95" customHeight="1" x14ac:dyDescent="0.25">
      <c r="A4" t="s">
        <v>92</v>
      </c>
      <c r="B4" t="s">
        <v>28</v>
      </c>
      <c r="C4" t="s">
        <v>48</v>
      </c>
      <c r="D4" t="s">
        <v>45</v>
      </c>
      <c r="E4" t="s">
        <v>93</v>
      </c>
      <c r="F4" t="s">
        <v>91</v>
      </c>
      <c r="G4" t="s">
        <v>94</v>
      </c>
      <c r="H4" t="s">
        <v>98</v>
      </c>
      <c r="I4" t="s">
        <v>95</v>
      </c>
      <c r="J4" t="s">
        <v>99</v>
      </c>
      <c r="K4" t="s">
        <v>101</v>
      </c>
      <c r="L4" t="s">
        <v>102</v>
      </c>
      <c r="M4" t="s">
        <v>97</v>
      </c>
    </row>
    <row r="5" spans="1:13" x14ac:dyDescent="0.25">
      <c r="A5" s="1">
        <v>1</v>
      </c>
      <c r="B5" t="s">
        <v>30</v>
      </c>
      <c r="C5" t="s">
        <v>49</v>
      </c>
      <c r="G5">
        <v>3620</v>
      </c>
      <c r="H5">
        <f>G5/$G$49</f>
        <v>6.0926759975494654E-3</v>
      </c>
      <c r="I5">
        <v>28.7</v>
      </c>
      <c r="J5">
        <f>I5/$I$49</f>
        <v>4.8044730145975611E-3</v>
      </c>
      <c r="K5">
        <v>23.1</v>
      </c>
      <c r="L5">
        <f>K5/$K$49</f>
        <v>1.3853073463268369E-3</v>
      </c>
    </row>
    <row r="6" spans="1:13" x14ac:dyDescent="0.25">
      <c r="A6" s="1">
        <v>2</v>
      </c>
      <c r="B6" t="s">
        <v>24</v>
      </c>
      <c r="C6" t="s">
        <v>50</v>
      </c>
      <c r="G6">
        <v>83</v>
      </c>
      <c r="H6">
        <f t="shared" ref="H6:H48" si="0">G6/$G$49</f>
        <v>1.3969395243000154E-4</v>
      </c>
      <c r="I6">
        <v>0.5</v>
      </c>
      <c r="J6">
        <f t="shared" ref="J6:J48" si="1">I6/$I$49</f>
        <v>8.3701620463372159E-5</v>
      </c>
      <c r="K6">
        <v>2.8</v>
      </c>
      <c r="L6">
        <f t="shared" ref="L6:L48" si="2">K6/$K$49</f>
        <v>1.6791604197901051E-4</v>
      </c>
    </row>
    <row r="7" spans="1:13" x14ac:dyDescent="0.25">
      <c r="A7" s="1">
        <v>3</v>
      </c>
      <c r="B7" t="s">
        <v>0</v>
      </c>
      <c r="C7" t="s">
        <v>51</v>
      </c>
      <c r="D7" t="s">
        <v>46</v>
      </c>
      <c r="E7">
        <v>1951</v>
      </c>
      <c r="F7" t="s">
        <v>46</v>
      </c>
      <c r="G7">
        <v>10404</v>
      </c>
      <c r="H7">
        <f t="shared" si="0"/>
        <v>1.7510552784117301E-2</v>
      </c>
      <c r="I7">
        <v>30.5</v>
      </c>
      <c r="J7">
        <f t="shared" si="1"/>
        <v>5.1057988482657015E-3</v>
      </c>
      <c r="K7">
        <v>398.7</v>
      </c>
      <c r="L7">
        <f t="shared" si="2"/>
        <v>2.3910044977511247E-2</v>
      </c>
    </row>
    <row r="8" spans="1:13" x14ac:dyDescent="0.25">
      <c r="A8" s="1">
        <v>4</v>
      </c>
      <c r="B8" t="s">
        <v>100</v>
      </c>
      <c r="C8" t="s">
        <v>52</v>
      </c>
      <c r="G8">
        <v>4590</v>
      </c>
      <c r="H8">
        <f t="shared" si="0"/>
        <v>7.7252438753458684E-3</v>
      </c>
      <c r="I8">
        <v>51.2</v>
      </c>
      <c r="J8">
        <f t="shared" si="1"/>
        <v>8.5710459354493094E-3</v>
      </c>
      <c r="K8">
        <v>30.5</v>
      </c>
      <c r="L8">
        <f t="shared" si="2"/>
        <v>1.8290854572713647E-3</v>
      </c>
    </row>
    <row r="9" spans="1:13" x14ac:dyDescent="0.25">
      <c r="A9" s="1">
        <v>5</v>
      </c>
      <c r="B9" t="s">
        <v>1</v>
      </c>
      <c r="C9" t="s">
        <v>53</v>
      </c>
      <c r="E9">
        <v>2007</v>
      </c>
      <c r="G9">
        <v>7263</v>
      </c>
      <c r="H9">
        <f t="shared" si="0"/>
        <v>1.2224062367459052E-2</v>
      </c>
      <c r="I9">
        <v>110.9</v>
      </c>
      <c r="J9">
        <f t="shared" si="1"/>
        <v>1.8565019418775943E-2</v>
      </c>
      <c r="K9">
        <v>95.9</v>
      </c>
      <c r="L9">
        <f t="shared" si="2"/>
        <v>5.7511244377811107E-3</v>
      </c>
    </row>
    <row r="10" spans="1:13" x14ac:dyDescent="0.25">
      <c r="A10" s="1">
        <v>6</v>
      </c>
      <c r="B10" t="s">
        <v>2</v>
      </c>
      <c r="C10" t="s">
        <v>54</v>
      </c>
      <c r="D10" t="s">
        <v>46</v>
      </c>
      <c r="E10">
        <v>2004</v>
      </c>
      <c r="F10" t="s">
        <v>46</v>
      </c>
      <c r="G10">
        <v>793</v>
      </c>
      <c r="H10">
        <f t="shared" si="0"/>
        <v>1.3346663165902557E-3</v>
      </c>
      <c r="I10">
        <v>9.1999999999999993</v>
      </c>
      <c r="J10">
        <f t="shared" si="1"/>
        <v>1.5401098165260475E-3</v>
      </c>
      <c r="K10">
        <v>23.1</v>
      </c>
      <c r="L10">
        <f t="shared" si="2"/>
        <v>1.3853073463268369E-3</v>
      </c>
    </row>
    <row r="11" spans="1:13" x14ac:dyDescent="0.25">
      <c r="A11" s="1">
        <v>7</v>
      </c>
      <c r="B11" t="s">
        <v>3</v>
      </c>
      <c r="C11" t="s">
        <v>55</v>
      </c>
      <c r="D11" t="s">
        <v>46</v>
      </c>
      <c r="E11">
        <v>1973</v>
      </c>
      <c r="G11">
        <v>5485</v>
      </c>
      <c r="H11">
        <f t="shared" si="0"/>
        <v>9.2315822780549214E-3</v>
      </c>
      <c r="I11">
        <v>43.1</v>
      </c>
      <c r="J11">
        <f t="shared" si="1"/>
        <v>7.2150796839426795E-3</v>
      </c>
      <c r="K11">
        <v>213.6</v>
      </c>
      <c r="L11">
        <f t="shared" si="2"/>
        <v>1.2809595202398803E-2</v>
      </c>
    </row>
    <row r="12" spans="1:13" x14ac:dyDescent="0.25">
      <c r="A12" s="1">
        <v>8</v>
      </c>
      <c r="B12" t="s">
        <v>4</v>
      </c>
      <c r="C12" t="s">
        <v>56</v>
      </c>
      <c r="D12" t="s">
        <v>46</v>
      </c>
      <c r="E12">
        <v>1951</v>
      </c>
      <c r="F12" t="s">
        <v>46</v>
      </c>
      <c r="G12">
        <v>82370</v>
      </c>
      <c r="H12">
        <f t="shared" si="0"/>
        <v>0.1386336248392678</v>
      </c>
      <c r="I12">
        <v>357</v>
      </c>
      <c r="J12">
        <f t="shared" si="1"/>
        <v>5.9762957010847717E-2</v>
      </c>
      <c r="K12">
        <v>2863</v>
      </c>
      <c r="L12">
        <f t="shared" si="2"/>
        <v>0.17169415292353826</v>
      </c>
    </row>
    <row r="13" spans="1:13" x14ac:dyDescent="0.25">
      <c r="A13" s="1">
        <v>9</v>
      </c>
      <c r="B13" t="s">
        <v>5</v>
      </c>
      <c r="C13" t="s">
        <v>57</v>
      </c>
      <c r="D13" t="s">
        <v>46</v>
      </c>
      <c r="E13">
        <v>2004</v>
      </c>
      <c r="G13">
        <v>1308</v>
      </c>
      <c r="H13">
        <f t="shared" si="0"/>
        <v>2.2014420455233981E-3</v>
      </c>
      <c r="I13">
        <v>45.2</v>
      </c>
      <c r="J13">
        <f t="shared" si="1"/>
        <v>7.5666264898888429E-3</v>
      </c>
      <c r="K13">
        <v>28.6</v>
      </c>
      <c r="L13">
        <f t="shared" si="2"/>
        <v>1.7151424287856077E-3</v>
      </c>
    </row>
    <row r="14" spans="1:13" x14ac:dyDescent="0.25">
      <c r="A14" s="1">
        <v>10</v>
      </c>
      <c r="B14" t="s">
        <v>6</v>
      </c>
      <c r="C14" t="s">
        <v>58</v>
      </c>
      <c r="D14" t="s">
        <v>46</v>
      </c>
      <c r="E14">
        <v>1995</v>
      </c>
      <c r="F14" t="s">
        <v>46</v>
      </c>
      <c r="G14">
        <v>5245</v>
      </c>
      <c r="H14">
        <f t="shared" si="0"/>
        <v>8.8276479577753999E-3</v>
      </c>
      <c r="I14">
        <v>338.1</v>
      </c>
      <c r="J14">
        <f t="shared" si="1"/>
        <v>5.6599035757332251E-2</v>
      </c>
      <c r="K14">
        <v>201.2</v>
      </c>
      <c r="L14">
        <f t="shared" si="2"/>
        <v>1.2065967016491756E-2</v>
      </c>
    </row>
    <row r="15" spans="1:13" x14ac:dyDescent="0.25">
      <c r="A15" s="1">
        <v>11</v>
      </c>
      <c r="B15" t="s">
        <v>7</v>
      </c>
      <c r="C15" t="s">
        <v>59</v>
      </c>
      <c r="D15" t="s">
        <v>46</v>
      </c>
      <c r="E15">
        <v>1951</v>
      </c>
      <c r="F15" t="s">
        <v>46</v>
      </c>
      <c r="G15">
        <v>62151</v>
      </c>
      <c r="H15">
        <f t="shared" si="0"/>
        <v>0.10460384141538585</v>
      </c>
      <c r="I15">
        <v>547</v>
      </c>
      <c r="J15">
        <f t="shared" si="1"/>
        <v>9.1569572786929135E-2</v>
      </c>
      <c r="K15">
        <v>2097</v>
      </c>
      <c r="L15">
        <f t="shared" si="2"/>
        <v>0.12575712143928039</v>
      </c>
    </row>
    <row r="16" spans="1:13" x14ac:dyDescent="0.25">
      <c r="A16" s="1">
        <v>12</v>
      </c>
      <c r="B16" t="s">
        <v>31</v>
      </c>
      <c r="C16" t="s">
        <v>60</v>
      </c>
      <c r="G16">
        <v>4631</v>
      </c>
      <c r="H16">
        <f t="shared" si="0"/>
        <v>7.7942493217269537E-3</v>
      </c>
      <c r="I16">
        <v>69.7</v>
      </c>
      <c r="J16">
        <f t="shared" si="1"/>
        <v>1.1668005892594079E-2</v>
      </c>
      <c r="K16">
        <v>22.9</v>
      </c>
      <c r="L16">
        <f t="shared" si="2"/>
        <v>1.373313343328336E-3</v>
      </c>
    </row>
    <row r="17" spans="1:12" x14ac:dyDescent="0.25">
      <c r="A17" s="1">
        <v>13</v>
      </c>
      <c r="B17" t="s">
        <v>8</v>
      </c>
      <c r="C17" t="s">
        <v>61</v>
      </c>
      <c r="D17" t="s">
        <v>46</v>
      </c>
      <c r="E17">
        <v>1981</v>
      </c>
      <c r="F17" t="s">
        <v>46</v>
      </c>
      <c r="G17">
        <v>10723</v>
      </c>
      <c r="H17">
        <f t="shared" si="0"/>
        <v>1.8047448818155502E-2</v>
      </c>
      <c r="I17">
        <v>131.9</v>
      </c>
      <c r="J17">
        <f t="shared" si="1"/>
        <v>2.2080487478237574E-2</v>
      </c>
      <c r="K17">
        <v>351.3</v>
      </c>
      <c r="L17">
        <f t="shared" si="2"/>
        <v>2.106746626686657E-2</v>
      </c>
    </row>
    <row r="18" spans="1:12" x14ac:dyDescent="0.25">
      <c r="A18" s="1">
        <v>14</v>
      </c>
      <c r="B18" t="s">
        <v>9</v>
      </c>
      <c r="C18" t="s">
        <v>62</v>
      </c>
      <c r="D18" t="s">
        <v>46</v>
      </c>
      <c r="E18">
        <v>2004</v>
      </c>
      <c r="G18">
        <v>9931</v>
      </c>
      <c r="H18">
        <f t="shared" si="0"/>
        <v>1.6714465561233075E-2</v>
      </c>
      <c r="I18">
        <v>93</v>
      </c>
      <c r="J18">
        <f t="shared" si="1"/>
        <v>1.5568501406187221E-2</v>
      </c>
      <c r="K18">
        <v>203.9</v>
      </c>
      <c r="L18">
        <f t="shared" si="2"/>
        <v>1.2227886056971518E-2</v>
      </c>
    </row>
    <row r="19" spans="1:12" x14ac:dyDescent="0.25">
      <c r="A19" s="1">
        <v>15</v>
      </c>
      <c r="B19" t="s">
        <v>32</v>
      </c>
      <c r="C19" t="s">
        <v>63</v>
      </c>
      <c r="G19">
        <v>304</v>
      </c>
      <c r="H19">
        <f t="shared" si="0"/>
        <v>5.1165013902072852E-4</v>
      </c>
      <c r="I19">
        <v>103</v>
      </c>
      <c r="J19">
        <f t="shared" si="1"/>
        <v>1.7242533815454663E-2</v>
      </c>
      <c r="K19">
        <v>13</v>
      </c>
      <c r="L19">
        <f t="shared" si="2"/>
        <v>7.7961019490254888E-4</v>
      </c>
    </row>
    <row r="20" spans="1:12" x14ac:dyDescent="0.25">
      <c r="A20" s="1">
        <v>16</v>
      </c>
      <c r="B20" t="s">
        <v>10</v>
      </c>
      <c r="C20" t="s">
        <v>64</v>
      </c>
      <c r="D20" t="s">
        <v>46</v>
      </c>
      <c r="E20">
        <v>1973</v>
      </c>
      <c r="F20" t="s">
        <v>46</v>
      </c>
      <c r="G20">
        <v>4156</v>
      </c>
      <c r="H20">
        <f t="shared" si="0"/>
        <v>6.9947959795070656E-3</v>
      </c>
      <c r="I20">
        <v>70.3</v>
      </c>
      <c r="J20">
        <f t="shared" si="1"/>
        <v>1.1768447837150125E-2</v>
      </c>
      <c r="K20">
        <v>198.5</v>
      </c>
      <c r="L20">
        <f t="shared" si="2"/>
        <v>1.1904047976011996E-2</v>
      </c>
    </row>
    <row r="21" spans="1:12" x14ac:dyDescent="0.25">
      <c r="A21" s="1">
        <v>17</v>
      </c>
      <c r="B21" t="s">
        <v>11</v>
      </c>
      <c r="C21" t="s">
        <v>65</v>
      </c>
      <c r="D21" t="s">
        <v>46</v>
      </c>
      <c r="E21">
        <v>1951</v>
      </c>
      <c r="F21" t="s">
        <v>46</v>
      </c>
      <c r="G21">
        <v>58145</v>
      </c>
      <c r="H21">
        <f t="shared" si="0"/>
        <v>9.7861504386053497E-2</v>
      </c>
      <c r="I21">
        <v>301.2</v>
      </c>
      <c r="J21">
        <f t="shared" si="1"/>
        <v>5.0421856167135383E-2</v>
      </c>
      <c r="K21">
        <v>1801</v>
      </c>
      <c r="L21">
        <f t="shared" si="2"/>
        <v>0.10800599700149928</v>
      </c>
    </row>
    <row r="22" spans="1:12" x14ac:dyDescent="0.25">
      <c r="A22" s="1">
        <v>18</v>
      </c>
      <c r="B22" t="s">
        <v>33</v>
      </c>
      <c r="C22" t="s">
        <v>66</v>
      </c>
      <c r="G22">
        <v>2127</v>
      </c>
      <c r="H22">
        <f t="shared" si="0"/>
        <v>3.5798679134772687E-3</v>
      </c>
      <c r="I22">
        <v>10.9</v>
      </c>
      <c r="J22">
        <f t="shared" si="1"/>
        <v>1.8246953261015131E-3</v>
      </c>
      <c r="K22">
        <v>5</v>
      </c>
      <c r="L22">
        <f t="shared" si="2"/>
        <v>2.9985007496251883E-4</v>
      </c>
    </row>
    <row r="23" spans="1:12" x14ac:dyDescent="0.25">
      <c r="A23" s="1">
        <v>19</v>
      </c>
      <c r="B23" t="s">
        <v>34</v>
      </c>
      <c r="C23" t="s">
        <v>67</v>
      </c>
      <c r="G23">
        <v>4492</v>
      </c>
      <c r="H23">
        <f t="shared" si="0"/>
        <v>7.5603040278983975E-3</v>
      </c>
      <c r="I23">
        <v>56.5</v>
      </c>
      <c r="J23">
        <f t="shared" si="1"/>
        <v>9.4582831123610541E-3</v>
      </c>
      <c r="K23">
        <v>75.900000000000006</v>
      </c>
      <c r="L23">
        <f t="shared" si="2"/>
        <v>4.5517241379310356E-3</v>
      </c>
    </row>
    <row r="24" spans="1:12" x14ac:dyDescent="0.25">
      <c r="A24" s="1">
        <v>20</v>
      </c>
      <c r="B24" t="s">
        <v>12</v>
      </c>
      <c r="C24" t="s">
        <v>68</v>
      </c>
      <c r="D24" t="s">
        <v>46</v>
      </c>
      <c r="E24">
        <v>2004</v>
      </c>
      <c r="G24">
        <v>2245</v>
      </c>
      <c r="H24">
        <f t="shared" si="0"/>
        <v>3.7784689542813671E-3</v>
      </c>
      <c r="I24">
        <v>64.599999999999994</v>
      </c>
      <c r="J24">
        <f t="shared" si="1"/>
        <v>1.0814249363867681E-2</v>
      </c>
      <c r="K24">
        <v>41.6</v>
      </c>
      <c r="L24">
        <f t="shared" si="2"/>
        <v>2.4947526236881565E-3</v>
      </c>
    </row>
    <row r="25" spans="1:12" x14ac:dyDescent="0.25">
      <c r="A25" s="1">
        <v>21</v>
      </c>
      <c r="B25" t="s">
        <v>35</v>
      </c>
      <c r="C25" t="s">
        <v>69</v>
      </c>
      <c r="G25">
        <v>34</v>
      </c>
      <c r="H25">
        <f t="shared" si="0"/>
        <v>5.7224028706265697E-5</v>
      </c>
      <c r="I25">
        <v>0.2</v>
      </c>
      <c r="J25">
        <f t="shared" si="1"/>
        <v>3.3480648185348865E-5</v>
      </c>
      <c r="K25">
        <v>4.2</v>
      </c>
      <c r="L25">
        <f t="shared" si="2"/>
        <v>2.5187406296851579E-4</v>
      </c>
    </row>
    <row r="26" spans="1:12" x14ac:dyDescent="0.25">
      <c r="A26" s="1">
        <v>22</v>
      </c>
      <c r="B26" t="s">
        <v>13</v>
      </c>
      <c r="C26" t="s">
        <v>70</v>
      </c>
      <c r="D26" t="s">
        <v>46</v>
      </c>
      <c r="E26">
        <v>2004</v>
      </c>
      <c r="G26">
        <v>3565</v>
      </c>
      <c r="H26">
        <f t="shared" si="0"/>
        <v>6.0001077158187413E-3</v>
      </c>
      <c r="I26">
        <v>65.3</v>
      </c>
      <c r="J26">
        <f t="shared" si="1"/>
        <v>1.0931431632516402E-2</v>
      </c>
      <c r="K26">
        <v>65.8</v>
      </c>
      <c r="L26">
        <f t="shared" si="2"/>
        <v>3.946026986506747E-3</v>
      </c>
    </row>
    <row r="27" spans="1:12" x14ac:dyDescent="0.25">
      <c r="A27" s="1">
        <v>23</v>
      </c>
      <c r="B27" t="s">
        <v>14</v>
      </c>
      <c r="C27" t="s">
        <v>14</v>
      </c>
      <c r="D27" t="s">
        <v>46</v>
      </c>
      <c r="E27">
        <v>1951</v>
      </c>
      <c r="F27" t="s">
        <v>46</v>
      </c>
      <c r="G27">
        <v>486</v>
      </c>
      <c r="H27">
        <f t="shared" si="0"/>
        <v>8.1796699856603319E-4</v>
      </c>
      <c r="I27">
        <v>2.6</v>
      </c>
      <c r="J27">
        <f t="shared" si="1"/>
        <v>4.3524842640953524E-4</v>
      </c>
      <c r="K27">
        <v>41.4</v>
      </c>
      <c r="L27">
        <f t="shared" si="2"/>
        <v>2.4827586206896558E-3</v>
      </c>
    </row>
    <row r="28" spans="1:12" x14ac:dyDescent="0.25">
      <c r="A28" s="1">
        <v>24</v>
      </c>
      <c r="B28" t="s">
        <v>36</v>
      </c>
      <c r="C28" t="s">
        <v>71</v>
      </c>
      <c r="G28">
        <v>2061</v>
      </c>
      <c r="H28">
        <f t="shared" si="0"/>
        <v>3.4687859754004E-3</v>
      </c>
      <c r="I28">
        <v>25.3</v>
      </c>
      <c r="J28">
        <f t="shared" si="1"/>
        <v>4.2353019954466309E-3</v>
      </c>
      <c r="K28">
        <v>19</v>
      </c>
      <c r="L28">
        <f t="shared" si="2"/>
        <v>1.1394302848575714E-3</v>
      </c>
    </row>
    <row r="29" spans="1:12" x14ac:dyDescent="0.25">
      <c r="A29" s="1">
        <v>25</v>
      </c>
      <c r="B29" t="s">
        <v>15</v>
      </c>
      <c r="C29" t="s">
        <v>72</v>
      </c>
      <c r="D29" t="s">
        <v>46</v>
      </c>
      <c r="E29">
        <v>2004</v>
      </c>
      <c r="F29" t="s">
        <v>46</v>
      </c>
      <c r="G29">
        <v>404</v>
      </c>
      <c r="H29">
        <f t="shared" si="0"/>
        <v>6.7995610580386296E-4</v>
      </c>
      <c r="I29">
        <v>0.3</v>
      </c>
      <c r="J29">
        <f t="shared" si="1"/>
        <v>5.0220972278023287E-5</v>
      </c>
      <c r="K29">
        <v>9.8000000000000007</v>
      </c>
      <c r="L29">
        <f t="shared" si="2"/>
        <v>5.8770614692653692E-4</v>
      </c>
    </row>
    <row r="30" spans="1:12" x14ac:dyDescent="0.25">
      <c r="A30" s="1">
        <v>26</v>
      </c>
      <c r="B30" t="s">
        <v>37</v>
      </c>
      <c r="C30" t="s">
        <v>73</v>
      </c>
      <c r="G30">
        <v>4324</v>
      </c>
      <c r="H30">
        <f t="shared" si="0"/>
        <v>7.2775500037027315E-3</v>
      </c>
      <c r="I30">
        <v>33.799999999999997</v>
      </c>
      <c r="J30">
        <f t="shared" si="1"/>
        <v>5.6582295433239569E-3</v>
      </c>
      <c r="K30">
        <v>10.8</v>
      </c>
      <c r="L30">
        <f t="shared" si="2"/>
        <v>6.476761619190407E-4</v>
      </c>
    </row>
    <row r="31" spans="1:12" x14ac:dyDescent="0.25">
      <c r="A31" s="1">
        <v>27</v>
      </c>
      <c r="B31" t="s">
        <v>38</v>
      </c>
      <c r="C31" t="s">
        <v>38</v>
      </c>
      <c r="G31">
        <v>33</v>
      </c>
      <c r="H31">
        <f t="shared" si="0"/>
        <v>5.5540969038434348E-5</v>
      </c>
      <c r="I31">
        <v>0.1</v>
      </c>
      <c r="J31">
        <f t="shared" si="1"/>
        <v>1.6740324092674432E-5</v>
      </c>
      <c r="K31">
        <v>1</v>
      </c>
      <c r="L31">
        <f t="shared" si="2"/>
        <v>5.9970014992503763E-5</v>
      </c>
    </row>
    <row r="32" spans="1:12" x14ac:dyDescent="0.25">
      <c r="A32" s="1">
        <v>28</v>
      </c>
      <c r="B32" t="s">
        <v>39</v>
      </c>
      <c r="C32" t="s">
        <v>74</v>
      </c>
      <c r="G32">
        <v>678</v>
      </c>
      <c r="H32">
        <f t="shared" si="0"/>
        <v>1.1411144547896512E-3</v>
      </c>
      <c r="I32">
        <v>14</v>
      </c>
      <c r="J32">
        <f t="shared" si="1"/>
        <v>2.3436453729744201E-3</v>
      </c>
      <c r="K32">
        <v>7.2</v>
      </c>
      <c r="L32">
        <f t="shared" si="2"/>
        <v>4.3178410794602712E-4</v>
      </c>
    </row>
    <row r="33" spans="1:13" x14ac:dyDescent="0.25">
      <c r="A33" s="1">
        <v>29</v>
      </c>
      <c r="B33" t="s">
        <v>16</v>
      </c>
      <c r="C33" t="s">
        <v>75</v>
      </c>
      <c r="D33" t="s">
        <v>46</v>
      </c>
      <c r="E33">
        <v>1951</v>
      </c>
      <c r="F33" t="s">
        <v>46</v>
      </c>
      <c r="G33">
        <v>16645</v>
      </c>
      <c r="H33">
        <f t="shared" si="0"/>
        <v>2.8014528171052721E-2</v>
      </c>
      <c r="I33">
        <v>41.5</v>
      </c>
      <c r="J33">
        <f t="shared" si="1"/>
        <v>6.9472344984598889E-3</v>
      </c>
      <c r="K33">
        <v>687.5</v>
      </c>
      <c r="L33">
        <f t="shared" si="2"/>
        <v>4.1229385307346336E-2</v>
      </c>
    </row>
    <row r="34" spans="1:13" x14ac:dyDescent="0.25">
      <c r="A34" s="1">
        <v>30</v>
      </c>
      <c r="B34" t="s">
        <v>40</v>
      </c>
      <c r="C34" t="s">
        <v>76</v>
      </c>
      <c r="G34">
        <v>4644</v>
      </c>
      <c r="H34">
        <f t="shared" si="0"/>
        <v>7.8161290974087614E-3</v>
      </c>
      <c r="I34">
        <v>323.8</v>
      </c>
      <c r="J34">
        <f t="shared" si="1"/>
        <v>5.4205169412079805E-2</v>
      </c>
      <c r="K34">
        <v>267</v>
      </c>
      <c r="L34">
        <f t="shared" si="2"/>
        <v>1.6011994002998506E-2</v>
      </c>
    </row>
    <row r="35" spans="1:13" x14ac:dyDescent="0.25">
      <c r="A35" s="1">
        <v>31</v>
      </c>
      <c r="B35" t="s">
        <v>41</v>
      </c>
      <c r="C35" t="s">
        <v>77</v>
      </c>
      <c r="G35">
        <v>45994</v>
      </c>
      <c r="H35">
        <f t="shared" si="0"/>
        <v>7.7410646362234839E-2</v>
      </c>
      <c r="I35">
        <v>603.70000000000005</v>
      </c>
      <c r="J35">
        <f t="shared" si="1"/>
        <v>0.10106133654747554</v>
      </c>
      <c r="K35">
        <v>359.9</v>
      </c>
      <c r="L35">
        <f t="shared" si="2"/>
        <v>2.1583208395802102E-2</v>
      </c>
    </row>
    <row r="36" spans="1:13" x14ac:dyDescent="0.25">
      <c r="A36" s="1">
        <v>32</v>
      </c>
      <c r="B36" t="s">
        <v>17</v>
      </c>
      <c r="C36" t="s">
        <v>78</v>
      </c>
      <c r="D36" t="s">
        <v>46</v>
      </c>
      <c r="E36">
        <v>1995</v>
      </c>
      <c r="F36" t="s">
        <v>46</v>
      </c>
      <c r="G36">
        <v>8206</v>
      </c>
      <c r="H36">
        <f t="shared" si="0"/>
        <v>1.3811187634224009E-2</v>
      </c>
      <c r="I36">
        <v>83.9</v>
      </c>
      <c r="J36">
        <f t="shared" si="1"/>
        <v>1.4045131913753848E-2</v>
      </c>
      <c r="K36">
        <v>325</v>
      </c>
      <c r="L36">
        <f t="shared" si="2"/>
        <v>1.9490254872563721E-2</v>
      </c>
    </row>
    <row r="37" spans="1:13" x14ac:dyDescent="0.25">
      <c r="A37" s="1">
        <v>33</v>
      </c>
      <c r="B37" t="s">
        <v>18</v>
      </c>
      <c r="C37" t="s">
        <v>79</v>
      </c>
      <c r="D37" t="s">
        <v>46</v>
      </c>
      <c r="E37">
        <v>2004</v>
      </c>
      <c r="G37">
        <v>38501</v>
      </c>
      <c r="H37">
        <f t="shared" si="0"/>
        <v>6.4799480271174575E-2</v>
      </c>
      <c r="I37">
        <v>312.7</v>
      </c>
      <c r="J37">
        <f t="shared" si="1"/>
        <v>5.2346993437792942E-2</v>
      </c>
      <c r="K37">
        <v>684.5</v>
      </c>
      <c r="L37">
        <f t="shared" si="2"/>
        <v>4.1049475262368823E-2</v>
      </c>
    </row>
    <row r="38" spans="1:13" x14ac:dyDescent="0.25">
      <c r="A38" s="1">
        <v>34</v>
      </c>
      <c r="B38" t="s">
        <v>19</v>
      </c>
      <c r="C38" t="s">
        <v>80</v>
      </c>
      <c r="D38" t="s">
        <v>46</v>
      </c>
      <c r="E38">
        <v>1986</v>
      </c>
      <c r="F38" t="s">
        <v>46</v>
      </c>
      <c r="G38">
        <v>10677</v>
      </c>
      <c r="H38">
        <f t="shared" si="0"/>
        <v>1.797002807343526E-2</v>
      </c>
      <c r="I38">
        <v>92.4</v>
      </c>
      <c r="J38">
        <f t="shared" si="1"/>
        <v>1.5468059461631175E-2</v>
      </c>
      <c r="K38">
        <v>245</v>
      </c>
      <c r="L38">
        <f t="shared" si="2"/>
        <v>1.4692653673163421E-2</v>
      </c>
    </row>
    <row r="39" spans="1:13" x14ac:dyDescent="0.25">
      <c r="A39" s="1">
        <v>35</v>
      </c>
      <c r="B39" t="s">
        <v>20</v>
      </c>
      <c r="C39" t="s">
        <v>81</v>
      </c>
      <c r="D39" t="s">
        <v>46</v>
      </c>
      <c r="E39">
        <v>2007</v>
      </c>
      <c r="G39">
        <v>22247</v>
      </c>
      <c r="H39">
        <f t="shared" si="0"/>
        <v>3.7443028430243906E-2</v>
      </c>
      <c r="I39">
        <v>237.5</v>
      </c>
      <c r="J39">
        <f t="shared" si="1"/>
        <v>3.9758269720101776E-2</v>
      </c>
      <c r="K39">
        <v>278.39999999999998</v>
      </c>
      <c r="L39">
        <f t="shared" si="2"/>
        <v>1.6695652173913045E-2</v>
      </c>
    </row>
    <row r="40" spans="1:13" x14ac:dyDescent="0.25">
      <c r="A40" s="1">
        <v>36</v>
      </c>
      <c r="B40" t="s">
        <v>42</v>
      </c>
      <c r="C40" t="s">
        <v>82</v>
      </c>
      <c r="G40">
        <v>10159</v>
      </c>
      <c r="H40">
        <f t="shared" si="0"/>
        <v>1.7098203165498625E-2</v>
      </c>
      <c r="I40">
        <v>77.5</v>
      </c>
      <c r="J40">
        <f t="shared" si="1"/>
        <v>1.2973751171822683E-2</v>
      </c>
      <c r="K40">
        <v>77.3</v>
      </c>
      <c r="L40">
        <f t="shared" si="2"/>
        <v>4.6356821589205403E-3</v>
      </c>
    </row>
    <row r="41" spans="1:13" x14ac:dyDescent="0.25">
      <c r="A41" s="1">
        <v>37</v>
      </c>
      <c r="B41" t="s">
        <v>21</v>
      </c>
      <c r="C41" t="s">
        <v>83</v>
      </c>
      <c r="D41" t="s">
        <v>46</v>
      </c>
      <c r="E41">
        <v>2004</v>
      </c>
      <c r="F41" t="s">
        <v>46</v>
      </c>
      <c r="G41">
        <v>2008</v>
      </c>
      <c r="H41">
        <f t="shared" si="0"/>
        <v>3.3795838130053386E-3</v>
      </c>
      <c r="I41">
        <v>20.3</v>
      </c>
      <c r="J41">
        <f t="shared" si="1"/>
        <v>3.3982857908129095E-3</v>
      </c>
      <c r="K41">
        <v>61.8</v>
      </c>
      <c r="L41">
        <f t="shared" si="2"/>
        <v>3.7061469265367323E-3</v>
      </c>
    </row>
    <row r="42" spans="1:13" x14ac:dyDescent="0.25">
      <c r="A42" s="1">
        <v>38</v>
      </c>
      <c r="B42" t="s">
        <v>22</v>
      </c>
      <c r="C42" t="s">
        <v>84</v>
      </c>
      <c r="D42" t="s">
        <v>46</v>
      </c>
      <c r="E42">
        <v>2004</v>
      </c>
      <c r="F42" t="s">
        <v>46</v>
      </c>
      <c r="G42">
        <v>5455</v>
      </c>
      <c r="H42">
        <f t="shared" si="0"/>
        <v>9.1810904880199815E-3</v>
      </c>
      <c r="I42">
        <v>48.8</v>
      </c>
      <c r="J42">
        <f t="shared" si="1"/>
        <v>8.1692781572251221E-3</v>
      </c>
      <c r="K42">
        <v>123.1</v>
      </c>
      <c r="L42">
        <f t="shared" si="2"/>
        <v>7.382308845577213E-3</v>
      </c>
    </row>
    <row r="43" spans="1:13" x14ac:dyDescent="0.25">
      <c r="A43" s="1">
        <v>39</v>
      </c>
      <c r="B43" t="s">
        <v>23</v>
      </c>
      <c r="C43" t="s">
        <v>85</v>
      </c>
      <c r="D43" t="s">
        <v>46</v>
      </c>
      <c r="E43">
        <v>1986</v>
      </c>
      <c r="F43" t="s">
        <v>46</v>
      </c>
      <c r="G43">
        <v>40491</v>
      </c>
      <c r="H43">
        <f t="shared" si="0"/>
        <v>6.8148769010158955E-2</v>
      </c>
      <c r="I43">
        <v>504.8</v>
      </c>
      <c r="J43">
        <f t="shared" si="1"/>
        <v>8.4505156019820532E-2</v>
      </c>
      <c r="K43">
        <v>1378</v>
      </c>
      <c r="L43">
        <f t="shared" si="2"/>
        <v>8.2638680659670186E-2</v>
      </c>
    </row>
    <row r="44" spans="1:13" x14ac:dyDescent="0.25">
      <c r="A44" s="1">
        <v>40</v>
      </c>
      <c r="B44" t="s">
        <v>25</v>
      </c>
      <c r="C44" t="s">
        <v>86</v>
      </c>
      <c r="D44" t="s">
        <v>46</v>
      </c>
      <c r="E44">
        <v>2004</v>
      </c>
      <c r="G44">
        <v>10221</v>
      </c>
      <c r="H44">
        <f t="shared" si="0"/>
        <v>1.7202552864904165E-2</v>
      </c>
      <c r="I44">
        <v>78.900000000000006</v>
      </c>
      <c r="J44">
        <f t="shared" si="1"/>
        <v>1.3208115709120127E-2</v>
      </c>
      <c r="K44">
        <v>273.7</v>
      </c>
      <c r="L44">
        <f t="shared" si="2"/>
        <v>1.6413793103448277E-2</v>
      </c>
    </row>
    <row r="45" spans="1:13" x14ac:dyDescent="0.25">
      <c r="A45" s="1">
        <v>41</v>
      </c>
      <c r="B45" t="s">
        <v>26</v>
      </c>
      <c r="C45" t="s">
        <v>87</v>
      </c>
      <c r="D45" t="s">
        <v>46</v>
      </c>
      <c r="E45">
        <v>1973</v>
      </c>
      <c r="G45">
        <v>60944</v>
      </c>
      <c r="H45">
        <f t="shared" si="0"/>
        <v>0.10257238839631343</v>
      </c>
      <c r="I45">
        <v>244.8</v>
      </c>
      <c r="J45">
        <f t="shared" si="1"/>
        <v>4.0980313378867005E-2</v>
      </c>
      <c r="K45">
        <v>2279</v>
      </c>
      <c r="L45">
        <f t="shared" si="2"/>
        <v>0.13667166416791607</v>
      </c>
      <c r="M45">
        <v>83.81</v>
      </c>
    </row>
    <row r="46" spans="1:13" x14ac:dyDescent="0.25">
      <c r="A46" s="1">
        <v>42</v>
      </c>
      <c r="B46" t="s">
        <v>43</v>
      </c>
      <c r="C46" t="s">
        <v>88</v>
      </c>
      <c r="G46">
        <v>9686</v>
      </c>
      <c r="H46">
        <f t="shared" si="0"/>
        <v>1.6302115942614399E-2</v>
      </c>
      <c r="I46">
        <v>207.6</v>
      </c>
      <c r="J46">
        <f t="shared" si="1"/>
        <v>3.4752912816392117E-2</v>
      </c>
      <c r="K46">
        <v>116.7</v>
      </c>
      <c r="L46">
        <f t="shared" si="2"/>
        <v>6.9985007496251887E-3</v>
      </c>
    </row>
    <row r="47" spans="1:13" x14ac:dyDescent="0.25">
      <c r="A47" s="1">
        <v>43</v>
      </c>
      <c r="B47" t="s">
        <v>27</v>
      </c>
      <c r="C47" t="s">
        <v>89</v>
      </c>
      <c r="D47" t="s">
        <v>46</v>
      </c>
      <c r="E47">
        <v>1995</v>
      </c>
      <c r="G47">
        <v>9045</v>
      </c>
      <c r="H47">
        <f t="shared" si="0"/>
        <v>1.5223274695534507E-2</v>
      </c>
      <c r="I47">
        <v>450</v>
      </c>
      <c r="J47">
        <f t="shared" si="1"/>
        <v>7.5331458417034938E-2</v>
      </c>
      <c r="K47">
        <v>358.4</v>
      </c>
      <c r="L47">
        <f t="shared" si="2"/>
        <v>2.1493253373313346E-2</v>
      </c>
      <c r="M47">
        <v>879.67</v>
      </c>
    </row>
    <row r="48" spans="1:13" x14ac:dyDescent="0.25">
      <c r="A48" s="1">
        <v>44</v>
      </c>
      <c r="B48" t="s">
        <v>44</v>
      </c>
      <c r="C48" t="s">
        <v>90</v>
      </c>
      <c r="G48">
        <v>7582</v>
      </c>
      <c r="H48">
        <f t="shared" si="0"/>
        <v>1.276095840149725E-2</v>
      </c>
      <c r="I48">
        <v>41.3</v>
      </c>
      <c r="J48">
        <f t="shared" si="1"/>
        <v>6.9137538502745391E-3</v>
      </c>
      <c r="K48">
        <v>309.89999999999998</v>
      </c>
      <c r="L48">
        <f t="shared" si="2"/>
        <v>1.8584707646176913E-2</v>
      </c>
      <c r="M48">
        <v>123.28</v>
      </c>
    </row>
    <row r="49" spans="2:11" x14ac:dyDescent="0.25">
      <c r="B49" t="s">
        <v>29</v>
      </c>
      <c r="G49">
        <f>SUM(G5:G48)</f>
        <v>594156</v>
      </c>
      <c r="I49">
        <f>SUM(I5:I48)</f>
        <v>5973.6000000000013</v>
      </c>
      <c r="K49">
        <f>SUM(K5:K48)</f>
        <v>16674.999999999996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Europa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Dick</dc:creator>
  <cp:lastModifiedBy>Dick Knetsch</cp:lastModifiedBy>
  <dcterms:created xsi:type="dcterms:W3CDTF">2009-03-11T10:02:48Z</dcterms:created>
  <dcterms:modified xsi:type="dcterms:W3CDTF">2014-01-15T13:58:34Z</dcterms:modified>
</cp:coreProperties>
</file>